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REUSER\Desktop\"/>
    </mc:Choice>
  </mc:AlternateContent>
  <bookViews>
    <workbookView xWindow="0" yWindow="0" windowWidth="28800" windowHeight="12435"/>
  </bookViews>
  <sheets>
    <sheet name="2018" sheetId="1" r:id="rId1"/>
    <sheet name="2017" sheetId="2" r:id="rId2"/>
    <sheet name="2016" sheetId="3" r:id="rId3"/>
    <sheet name="Sheet4" sheetId="4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9" i="2" l="1"/>
  <c r="B488" i="2"/>
  <c r="B487" i="2"/>
  <c r="B486" i="2"/>
  <c r="B485" i="2"/>
  <c r="B484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39" i="2"/>
  <c r="B338" i="2"/>
  <c r="B337" i="2"/>
  <c r="B336" i="2"/>
  <c r="B335" i="2"/>
  <c r="B334" i="2"/>
  <c r="B333" i="2"/>
  <c r="B332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<sst xmlns="http://schemas.openxmlformats.org/spreadsheetml/2006/main" count="3853" uniqueCount="942">
  <si>
    <t>WATERRESID</t>
  </si>
  <si>
    <t>basin</t>
  </si>
  <si>
    <t>county</t>
  </si>
  <si>
    <t>WRENAME</t>
  </si>
  <si>
    <t>Pop2018</t>
  </si>
  <si>
    <t>Cedar/Beaver</t>
  </si>
  <si>
    <t>Beaver</t>
  </si>
  <si>
    <t>Beaver City Corporation (Culinary)</t>
  </si>
  <si>
    <t>Milford Municipal Water System (Culinary)</t>
  </si>
  <si>
    <t>Minersville Town Water System</t>
  </si>
  <si>
    <t>Manderfield Municipal Water System</t>
  </si>
  <si>
    <t>Bear River</t>
  </si>
  <si>
    <t>Box Elder</t>
  </si>
  <si>
    <t>ACME Water Company</t>
  </si>
  <si>
    <t>Bear River WCD/Beaver Dam</t>
  </si>
  <si>
    <t>Bothwell Cemetery and Water Corporation</t>
  </si>
  <si>
    <t>Brigham City Corporation</t>
  </si>
  <si>
    <t>Corinne City Corporation (Culinary)</t>
  </si>
  <si>
    <t>Deweyville Municipal Water System</t>
  </si>
  <si>
    <t>Elwood Town</t>
  </si>
  <si>
    <t>Garland City Corporation</t>
  </si>
  <si>
    <t>West Desert</t>
  </si>
  <si>
    <t>East Grouse Creek Pipeline Company</t>
  </si>
  <si>
    <t>Tremonton City Corporation (Culinary)</t>
  </si>
  <si>
    <t>Portage Municipal Water System</t>
  </si>
  <si>
    <t>Plymouth Town</t>
  </si>
  <si>
    <t>Ukon Water Company</t>
  </si>
  <si>
    <t>Riverside - North Garland Water Company</t>
  </si>
  <si>
    <t>Honeyville Municipal Water System</t>
  </si>
  <si>
    <t>Howell Town Water Department</t>
  </si>
  <si>
    <t>Mantua Culinary Water Systems</t>
  </si>
  <si>
    <t>Perry City Water System</t>
  </si>
  <si>
    <t>Snowville Town</t>
  </si>
  <si>
    <t xml:space="preserve">Weber </t>
  </si>
  <si>
    <t>South Willard Culinary Water</t>
  </si>
  <si>
    <t>West Corinne Water Company</t>
  </si>
  <si>
    <t>Weber</t>
  </si>
  <si>
    <t>Willard Municipal Water System</t>
  </si>
  <si>
    <t>Thatcher-Penrose Service District</t>
  </si>
  <si>
    <t>Cedar Ridge Distribution Company, Inc</t>
  </si>
  <si>
    <t>Fox Hill Mobile Home Community LLC</t>
  </si>
  <si>
    <t>Coleman Mobile Home Court</t>
  </si>
  <si>
    <t>Hot Springs Trailer Court</t>
  </si>
  <si>
    <t>Willow Creek Water Company</t>
  </si>
  <si>
    <t>Bear River WCD/Harper Ward</t>
  </si>
  <si>
    <t>Sunset Park Water Company</t>
  </si>
  <si>
    <t>Bear River WCD/Bothwell</t>
  </si>
  <si>
    <t>Bear River WCD/Collinston</t>
  </si>
  <si>
    <t>Bear River WCD/Riverside North Garland Meter Station</t>
  </si>
  <si>
    <t>M &amp; J Trailer Home Community</t>
  </si>
  <si>
    <t>Bear River WCD/South Willard</t>
  </si>
  <si>
    <t>Cache</t>
  </si>
  <si>
    <t>Nibley City</t>
  </si>
  <si>
    <t>Amalga Municipal Water System</t>
  </si>
  <si>
    <t>Clarkston Municipal Water System</t>
  </si>
  <si>
    <t>Cornish Municipal Water System</t>
  </si>
  <si>
    <t>Cove Water Works Company</t>
  </si>
  <si>
    <t>Hyde Park Culinary Water System</t>
  </si>
  <si>
    <t>Hyrum City Water System</t>
  </si>
  <si>
    <t>Lewiston Culinary Water System</t>
  </si>
  <si>
    <t>Logan Municipal Water System</t>
  </si>
  <si>
    <t>Mendon Culinary Water System</t>
  </si>
  <si>
    <t>Millville City Water</t>
  </si>
  <si>
    <t>Newton Town Water</t>
  </si>
  <si>
    <t>Goaslind Spring Water Works Company</t>
  </si>
  <si>
    <t>North Logan City Culinary System</t>
  </si>
  <si>
    <t>Paradise Town</t>
  </si>
  <si>
    <t>Providence City Corp. Water</t>
  </si>
  <si>
    <t>Richmond City</t>
  </si>
  <si>
    <t>River Heights City Water System</t>
  </si>
  <si>
    <t>Smithfield City Municipal Water System (Culinary)</t>
  </si>
  <si>
    <t>Trenton Town Corporation Water</t>
  </si>
  <si>
    <t>Wellsville City</t>
  </si>
  <si>
    <t>High Creek Culinary Water System</t>
  </si>
  <si>
    <t>Benson Water Culinary District</t>
  </si>
  <si>
    <t>West Colorado</t>
  </si>
  <si>
    <t>Carbon</t>
  </si>
  <si>
    <t>Helper Municipal Water System</t>
  </si>
  <si>
    <t>Price Municipal Water System</t>
  </si>
  <si>
    <t>Wellington City (Culinary)</t>
  </si>
  <si>
    <t>East Carbon City and Sunnyside City</t>
  </si>
  <si>
    <t>Price River Water Improvement District</t>
  </si>
  <si>
    <t>Aspen Cove Association</t>
  </si>
  <si>
    <t>Uinta</t>
  </si>
  <si>
    <t>Daggett</t>
  </si>
  <si>
    <t>Daggett County/Dutch John Town Water System</t>
  </si>
  <si>
    <t>Manila Town Water System</t>
  </si>
  <si>
    <t>Greendale Water Company</t>
  </si>
  <si>
    <t>Questar Pipeline Co. - (Clay Basin)</t>
  </si>
  <si>
    <t>Davis</t>
  </si>
  <si>
    <t>Centerville City Water System</t>
  </si>
  <si>
    <t>Clearfield City</t>
  </si>
  <si>
    <t>Clinton City Water</t>
  </si>
  <si>
    <t>Farmington Culinary Water System</t>
  </si>
  <si>
    <t>Kaysville City Culinary Water System</t>
  </si>
  <si>
    <t>Mutton Hollow Improvement District</t>
  </si>
  <si>
    <t>Weber Basin Job Corps</t>
  </si>
  <si>
    <t>South Davis Water District (Culinary)</t>
  </si>
  <si>
    <t>South Weber City Culinary Water</t>
  </si>
  <si>
    <t>Sunset Municipal Water System</t>
  </si>
  <si>
    <t>Syracuse Municipal Water System</t>
  </si>
  <si>
    <t>West Bountiful Cul. Water System</t>
  </si>
  <si>
    <t>Bountiful City Water</t>
  </si>
  <si>
    <t>Fruit Heights Culinary Water System (Culinary)</t>
  </si>
  <si>
    <t>Layton City Engineering</t>
  </si>
  <si>
    <t>North Salt Lake City Water System (Culinary)</t>
  </si>
  <si>
    <t>West Point Culinary Water System</t>
  </si>
  <si>
    <t>Woods Cross City Water System</t>
  </si>
  <si>
    <t>Hill Air Force Base</t>
  </si>
  <si>
    <t>Hooper WID (West Point, Davis Co.)</t>
  </si>
  <si>
    <t>Boyer Hill Military Housing</t>
  </si>
  <si>
    <t>Duchesne</t>
  </si>
  <si>
    <t>Duchesne City Water Service District</t>
  </si>
  <si>
    <t>Myton City Municipal Water System</t>
  </si>
  <si>
    <t>Town of Tabiona</t>
  </si>
  <si>
    <t>Roosevelt City Corporation (Culinary)</t>
  </si>
  <si>
    <t>Neola Water and Sewer District</t>
  </si>
  <si>
    <t>Johnson Water District</t>
  </si>
  <si>
    <t>East Duchesne Culinary Water Improvement District</t>
  </si>
  <si>
    <t>Fruitland Special Service District</t>
  </si>
  <si>
    <t>Duchesne County Upper Country WID</t>
  </si>
  <si>
    <t>Hanna Water and Sewer Improvement District</t>
  </si>
  <si>
    <t>South Duchesne Culinary Water</t>
  </si>
  <si>
    <t>Cedarview Montwell SSD</t>
  </si>
  <si>
    <t>Pinion Forest Special Service District</t>
  </si>
  <si>
    <t>Emery</t>
  </si>
  <si>
    <t>Clawson Water System - Castle Valley S.S.D. (Culinary)</t>
  </si>
  <si>
    <t>Emery Town - Castle Valley S.S.D. (Culinary)</t>
  </si>
  <si>
    <t>Ferron - Castle Valley S.S.D. (Culinary)</t>
  </si>
  <si>
    <t>Green River Municipal Water</t>
  </si>
  <si>
    <t>Huntington - Castle Valley S.S.D. (Culinary)</t>
  </si>
  <si>
    <t>North Emery Water Users Special Service District</t>
  </si>
  <si>
    <t>Orangeville - Castle Valley S.S.D. (Culinary)</t>
  </si>
  <si>
    <t>Cleveland Water System - Castle Valley S.S.D. (Culinary)</t>
  </si>
  <si>
    <t>ELmo Town - Castle Valley S.S.D. (Culinary)</t>
  </si>
  <si>
    <t>Trail Canyon Residential System</t>
  </si>
  <si>
    <t>Castledale - Castle Valley S.S.D (Culinary)</t>
  </si>
  <si>
    <t>Sevier River</t>
  </si>
  <si>
    <t>Garfield</t>
  </si>
  <si>
    <t>Antimony Town Water System</t>
  </si>
  <si>
    <t>Boulder Farmstead Water Company</t>
  </si>
  <si>
    <t>Southeast Colorado</t>
  </si>
  <si>
    <t>Cannonville Town</t>
  </si>
  <si>
    <t>Escalante Culinary Water</t>
  </si>
  <si>
    <t>Hatch Culinary Water</t>
  </si>
  <si>
    <t>Henrieville Town Culinary Water</t>
  </si>
  <si>
    <t>Panguitch City (Culinary)</t>
  </si>
  <si>
    <t>Tropic</t>
  </si>
  <si>
    <t>Ruby`s Inn</t>
  </si>
  <si>
    <t>Ticaboo Utility Improvement District</t>
  </si>
  <si>
    <t>Bryce Canyon National Park System</t>
  </si>
  <si>
    <t>Paunsaguant Cliffs Special Service District</t>
  </si>
  <si>
    <t>Turn About Ranch</t>
  </si>
  <si>
    <t>Grand</t>
  </si>
  <si>
    <t>Moab City (Culinary)</t>
  </si>
  <si>
    <t>Thompson Special Service District</t>
  </si>
  <si>
    <t>Day Star Adventist Academy (Culinary)</t>
  </si>
  <si>
    <t>Grand County Water Conservancy District (Culinary)</t>
  </si>
  <si>
    <t>Iron</t>
  </si>
  <si>
    <t>Brian Head Town</t>
  </si>
  <si>
    <t>Cedar City Municipal Water (Culinary)</t>
  </si>
  <si>
    <t>Enoch Municipal Water System (Culinary)</t>
  </si>
  <si>
    <t>Kanab/Virgin</t>
  </si>
  <si>
    <t>Kanarraville Municipal Water System</t>
  </si>
  <si>
    <t>Parowan Municipal Water System (Culinary)</t>
  </si>
  <si>
    <t>Summit Culinary Water Users Inc</t>
  </si>
  <si>
    <t>Escalante Valley Housing</t>
  </si>
  <si>
    <t>New Castle Water Company</t>
  </si>
  <si>
    <t>Paragonah Municipal Water System</t>
  </si>
  <si>
    <t>Midvalley Estates Water Company</t>
  </si>
  <si>
    <t>Escalante Valley School (Iron County School District)</t>
  </si>
  <si>
    <t>Monte Vista Comm. &amp; Water Company</t>
  </si>
  <si>
    <t>Mountain View Special Service District</t>
  </si>
  <si>
    <t>Central Iron County Water Conservancy District (Cedar High)</t>
  </si>
  <si>
    <t>Old Meadow Ranchos Community and Water Company</t>
  </si>
  <si>
    <t>Meadows Ranches Water Company Inc.</t>
  </si>
  <si>
    <t>Rainbow Ranchos Water Company</t>
  </si>
  <si>
    <t>Spring Creek Water Users</t>
  </si>
  <si>
    <t>Buena Vista Community</t>
  </si>
  <si>
    <t>Flying L Subdivision</t>
  </si>
  <si>
    <t>Irontown</t>
  </si>
  <si>
    <t>Central Iron County Water Conservancy District</t>
  </si>
  <si>
    <t>Central Iron County Water Conservancy District (Chekshani)</t>
  </si>
  <si>
    <t>Bumblebee Water System, Inc.</t>
  </si>
  <si>
    <t>Juab</t>
  </si>
  <si>
    <t>Levan Town</t>
  </si>
  <si>
    <t>Utah Lake</t>
  </si>
  <si>
    <t>Mona City Culinary Water</t>
  </si>
  <si>
    <t>Nephi City (Culinary)</t>
  </si>
  <si>
    <t>Eureka City Corporation (Culinary)</t>
  </si>
  <si>
    <t>Rocky Ridge, Town of</t>
  </si>
  <si>
    <t>Kane</t>
  </si>
  <si>
    <t>Alton Town Water, Inc.</t>
  </si>
  <si>
    <t>Church Wells S.S.D</t>
  </si>
  <si>
    <t>Glen Canyon Special Service District of Big Water</t>
  </si>
  <si>
    <t>Glendale Town Corporation</t>
  </si>
  <si>
    <t>Kanab Municipal Water System</t>
  </si>
  <si>
    <t>Orderville Town Water System</t>
  </si>
  <si>
    <t>National Park Service, Glen Canyon Bullfrog Recreation Site</t>
  </si>
  <si>
    <t>Best Friends Animal Sanctuary (Culinary)</t>
  </si>
  <si>
    <t>National Park Service, Dangling Rope Marina</t>
  </si>
  <si>
    <t>Kane County Water Conservancy District (Duck Creek Village)</t>
  </si>
  <si>
    <t>Kane County Water Conservancy District (Johnson Canyon)</t>
  </si>
  <si>
    <t>New Paria Subdivision</t>
  </si>
  <si>
    <t>Millard</t>
  </si>
  <si>
    <t>Delta City (Culinary)</t>
  </si>
  <si>
    <t>Fillmore Municipal Water System</t>
  </si>
  <si>
    <t>Hinckley Town (Culinary)</t>
  </si>
  <si>
    <t>Kanosh City Water System</t>
  </si>
  <si>
    <t>Lynndyl Town Water Company</t>
  </si>
  <si>
    <t>Meadow Town Corporation Water</t>
  </si>
  <si>
    <t>Oak City Municipal Water System</t>
  </si>
  <si>
    <t>Scipio Town Water System</t>
  </si>
  <si>
    <t>Leamington Town Water</t>
  </si>
  <si>
    <t>Holden Town Corp. Water</t>
  </si>
  <si>
    <t>Shiloah Wells Water Company</t>
  </si>
  <si>
    <t>Country Estates Lot Owners Association</t>
  </si>
  <si>
    <t>Deseret - Oasis Special Service District</t>
  </si>
  <si>
    <t>Oak Meadows Subdivision</t>
  </si>
  <si>
    <t>Sunset View Estates Water Company</t>
  </si>
  <si>
    <t>Morgan</t>
  </si>
  <si>
    <t>Croydon Pipeline Company</t>
  </si>
  <si>
    <t>Central Enterprise Water Association</t>
  </si>
  <si>
    <t>Highlands Water Company</t>
  </si>
  <si>
    <t>Monte Verde Water Association</t>
  </si>
  <si>
    <t>Morgan City Corporation (Culinary)</t>
  </si>
  <si>
    <t>Peterson Pipeline Association</t>
  </si>
  <si>
    <t>Richville Pipeline Company</t>
  </si>
  <si>
    <t>Cottonwood Mutual Water Company</t>
  </si>
  <si>
    <t>Mountain Green Water Association</t>
  </si>
  <si>
    <t>South Robinson Spring Water Users</t>
  </si>
  <si>
    <t>Hidden Hollow Water Company</t>
  </si>
  <si>
    <t>Piute</t>
  </si>
  <si>
    <t>Junction Town</t>
  </si>
  <si>
    <t>Town of Circleville</t>
  </si>
  <si>
    <t>Marysvale Town</t>
  </si>
  <si>
    <t>Kingston Town Corporation</t>
  </si>
  <si>
    <t>Greenwich Water Company</t>
  </si>
  <si>
    <t>Rich</t>
  </si>
  <si>
    <t>Bridgerland Village</t>
  </si>
  <si>
    <t>Garden City Water System</t>
  </si>
  <si>
    <t>Laketown City Water System</t>
  </si>
  <si>
    <t>Randolph City</t>
  </si>
  <si>
    <t>Woodruff Town Water System</t>
  </si>
  <si>
    <t>Mountain Meadow Improvement District</t>
  </si>
  <si>
    <t>Swan Creek Village Homeowners Association</t>
  </si>
  <si>
    <t>Deseret Land and Livestock Incorporated</t>
  </si>
  <si>
    <t>Jordan River</t>
  </si>
  <si>
    <t>Salt Lake</t>
  </si>
  <si>
    <t>Bluffdale Water System (Culinary)</t>
  </si>
  <si>
    <t>Copperton Improvement District</t>
  </si>
  <si>
    <t>WaterPro, Inc. (Culinary)</t>
  </si>
  <si>
    <t>Granger-Hunter Improvement District</t>
  </si>
  <si>
    <t>Dansie Water Company (Culinary)</t>
  </si>
  <si>
    <t>Holliday Water Company</t>
  </si>
  <si>
    <t>Kearns Improvement District</t>
  </si>
  <si>
    <t>Magna Water Improvement District (Culinary)</t>
  </si>
  <si>
    <t>Metropolitan Water District of Salt Lake &amp; Sandy</t>
  </si>
  <si>
    <t>Midvale City Water Department</t>
  </si>
  <si>
    <t>White City Water Improvement District</t>
  </si>
  <si>
    <t>City of West Jordan</t>
  </si>
  <si>
    <t>Taylorsville-Bennion Improvement District</t>
  </si>
  <si>
    <t>South Jordan City (Culinary)</t>
  </si>
  <si>
    <t>Murray City Corporation (Culinary)</t>
  </si>
  <si>
    <t>Riverton City Corporation (Culinary)</t>
  </si>
  <si>
    <t>Salt Lake City Corp. Culinary Water</t>
  </si>
  <si>
    <t>Jordan Valley Water Conservancy District</t>
  </si>
  <si>
    <t>Sandy City Corporation</t>
  </si>
  <si>
    <t>Silver Fork Pipeline Corporation</t>
  </si>
  <si>
    <t>SL County Service Area No. 3 - Snowbird</t>
  </si>
  <si>
    <t>South Salt Lake Culinary Water</t>
  </si>
  <si>
    <t>Spring Glen Water Company</t>
  </si>
  <si>
    <t>Silver Lake Company</t>
  </si>
  <si>
    <t>Alta Town Water System</t>
  </si>
  <si>
    <t>Boundary Springs Water Users Association</t>
  </si>
  <si>
    <t>Webb Well Water</t>
  </si>
  <si>
    <t>Hi-Country Estates II Homeowners Association</t>
  </si>
  <si>
    <t>Draper City Water System</t>
  </si>
  <si>
    <t>Emigration Improvement District</t>
  </si>
  <si>
    <t>Hi-Country Estates Phase I Water Company</t>
  </si>
  <si>
    <t>Herriman City (Culinary)</t>
  </si>
  <si>
    <t>Cottonwood Coves, Inc</t>
  </si>
  <si>
    <t>VA Medical Center SLC</t>
  </si>
  <si>
    <t>Mountain Valley Water</t>
  </si>
  <si>
    <t>San Juan</t>
  </si>
  <si>
    <t>Blanding City Municipal Water System (Culinary)</t>
  </si>
  <si>
    <t>Bluff Water Works SSD</t>
  </si>
  <si>
    <t>Monticello Municipal Water System (Culinary)</t>
  </si>
  <si>
    <t>Eastland Special Service District</t>
  </si>
  <si>
    <t>Pack Creek Water Company</t>
  </si>
  <si>
    <t>San Juan Special Service District #1 (Mexican Hat SSD)</t>
  </si>
  <si>
    <t>National Park Service, Glen Canyon Halls Crossing Marina</t>
  </si>
  <si>
    <t>Rockland Ranch, LLC (Culinary)</t>
  </si>
  <si>
    <t>Wilson Arch Water and Sewer Special Service District</t>
  </si>
  <si>
    <t>Sanpete</t>
  </si>
  <si>
    <t>Centerfield Water and Improvement District (Culinary)</t>
  </si>
  <si>
    <t>Fayette Town</t>
  </si>
  <si>
    <t>Fountain Green</t>
  </si>
  <si>
    <t>Gunnison City Corporation (Culinary)</t>
  </si>
  <si>
    <t>Manti City Corporation Water</t>
  </si>
  <si>
    <t>Mayfield Water Department</t>
  </si>
  <si>
    <t>Mt. Pleasant City (Culinary)</t>
  </si>
  <si>
    <t>Spring City Municipal Water System</t>
  </si>
  <si>
    <t>Sterling Municipal Water System</t>
  </si>
  <si>
    <t>Wales Town Water</t>
  </si>
  <si>
    <t>Ephraim Municipal Water Department</t>
  </si>
  <si>
    <t>Fairview Municipal Water</t>
  </si>
  <si>
    <t>Moroni City (Culinary)</t>
  </si>
  <si>
    <t>Palisade Homeowners and Water Association Inc.</t>
  </si>
  <si>
    <t>Axtell Community Special Service District</t>
  </si>
  <si>
    <t>Chester Park Water System</t>
  </si>
  <si>
    <t>Twin Oaks Local District</t>
  </si>
  <si>
    <t>Whispering Pines Water Company</t>
  </si>
  <si>
    <t>Skyline Mountain SSD</t>
  </si>
  <si>
    <t>Sevier</t>
  </si>
  <si>
    <t>Annabella Municipal Water System (Culinary)</t>
  </si>
  <si>
    <t>Aurora Municipal Water System (Culinary)</t>
  </si>
  <si>
    <t>Austin Community Special Service District</t>
  </si>
  <si>
    <t>Brooklyn Tapline Company Inc</t>
  </si>
  <si>
    <t>Central Valley Town</t>
  </si>
  <si>
    <t>Elsinore Town Water System</t>
  </si>
  <si>
    <t>Glenwood Municipal Water System</t>
  </si>
  <si>
    <t>Joseph Municipal Water System</t>
  </si>
  <si>
    <t>Koosharem Culinary Water, Town of</t>
  </si>
  <si>
    <t>Monroe City (Culinary)</t>
  </si>
  <si>
    <t>Redmond Town (Culinary)</t>
  </si>
  <si>
    <t>Richfield City Corporation (Culinary)</t>
  </si>
  <si>
    <t>Salina Municipal Water System (Culinary)</t>
  </si>
  <si>
    <t>Sigurd Municipal Water System</t>
  </si>
  <si>
    <t>South Monroe Culinary Water</t>
  </si>
  <si>
    <t>Cove Special Service District</t>
  </si>
  <si>
    <t>Lizard Bench Water Association</t>
  </si>
  <si>
    <t>Summit</t>
  </si>
  <si>
    <t>Cluff Ward Pipeline Co.</t>
  </si>
  <si>
    <t>Coalville City Corporation (Culinary)</t>
  </si>
  <si>
    <t>Echo Mutual Water Company</t>
  </si>
  <si>
    <t>Francis Town Water System</t>
  </si>
  <si>
    <t>Henefer Town</t>
  </si>
  <si>
    <t>Hoytsville Culinary Water System</t>
  </si>
  <si>
    <t>Kamas City Water System</t>
  </si>
  <si>
    <t>Marion Waterworks Company</t>
  </si>
  <si>
    <t>Oakley City</t>
  </si>
  <si>
    <t>Park City Water System (Culinary)</t>
  </si>
  <si>
    <t>Community Water Company</t>
  </si>
  <si>
    <t>Peoa Pipeline Company</t>
  </si>
  <si>
    <t>Wanship Mutual Water Company</t>
  </si>
  <si>
    <t>Woodland Mutual Water Company</t>
  </si>
  <si>
    <t>Wanship Cottage Sites</t>
  </si>
  <si>
    <t>High Valley Water Company</t>
  </si>
  <si>
    <t>Gorgoza Mutual Water Company</t>
  </si>
  <si>
    <t>Woodenshoe Water Company , Inc.</t>
  </si>
  <si>
    <t>Summit Water Distribution Company</t>
  </si>
  <si>
    <t>Pine Meadow Mutual Water Company</t>
  </si>
  <si>
    <t>Deep Springs Water Company</t>
  </si>
  <si>
    <t>Lake Rockport Estates Property Owners</t>
  </si>
  <si>
    <t>Summit County Service Area #3</t>
  </si>
  <si>
    <t>Bridge Hollow Water Association</t>
  </si>
  <si>
    <t>Mountain Regional Water Special Service District</t>
  </si>
  <si>
    <t>Woodland Hills Subdivision</t>
  </si>
  <si>
    <t>Tooele</t>
  </si>
  <si>
    <t>Grantsville City Corporation</t>
  </si>
  <si>
    <t>Stansbury Park Improvement District (Culinary)</t>
  </si>
  <si>
    <t>Tooele City Water Special Service District</t>
  </si>
  <si>
    <t>Ophir Canyon Water Association</t>
  </si>
  <si>
    <t>Vernon Waterworks, SSD</t>
  </si>
  <si>
    <t>Wendover Municipal Water System</t>
  </si>
  <si>
    <t>Lincoln Culinary Water</t>
  </si>
  <si>
    <t>Stockton Municipal Water System</t>
  </si>
  <si>
    <t>BCI-LP Holdings L.C.</t>
  </si>
  <si>
    <t>Erda Acres Water Company</t>
  </si>
  <si>
    <t>Dugway Proving Grounds/English Village - Chenega</t>
  </si>
  <si>
    <t>Silver Spurs Water Company</t>
  </si>
  <si>
    <t>Oquirrh Mountain Water Company (Culinary)</t>
  </si>
  <si>
    <t>South Rim Water System</t>
  </si>
  <si>
    <t>Uintah</t>
  </si>
  <si>
    <t>Ballard Water Improvement District</t>
  </si>
  <si>
    <t>Maeser Water Improvement District</t>
  </si>
  <si>
    <t>Tridell-LaPoint Water Improvement District</t>
  </si>
  <si>
    <t>Jensen Water Improvement District</t>
  </si>
  <si>
    <t>Vernal Municipal Water System</t>
  </si>
  <si>
    <t>Ashley Valley Water &amp; Sewer Improvement District</t>
  </si>
  <si>
    <t>Ouray Park Water Improvement District</t>
  </si>
  <si>
    <t>Johnson Water District - Independence</t>
  </si>
  <si>
    <t>Pine Meadows PUD</t>
  </si>
  <si>
    <t>Utah</t>
  </si>
  <si>
    <t>Salem City Corporation (Culinary)</t>
  </si>
  <si>
    <t>Santaquin City Corporation (Culinary)</t>
  </si>
  <si>
    <t>Spanish Fork City Municipal Water (Culinary)</t>
  </si>
  <si>
    <t>Spring Lake Water Works Company</t>
  </si>
  <si>
    <t>Springville Water Department (Culinary)</t>
  </si>
  <si>
    <t>Provo City Water Resources Division (Culinary)</t>
  </si>
  <si>
    <t>Alpine City Corp. (Culinary)</t>
  </si>
  <si>
    <t>American Fork City  (Culinary)</t>
  </si>
  <si>
    <t>Cedar Fort Culinary Water</t>
  </si>
  <si>
    <t>Elberta Water Company</t>
  </si>
  <si>
    <t>Fairfield Town Culinary</t>
  </si>
  <si>
    <t>Genola City Culinary Water</t>
  </si>
  <si>
    <t>Goshen Town</t>
  </si>
  <si>
    <t>Highland City (Culinary)</t>
  </si>
  <si>
    <t>Lehi City Corporation Public Works Department (Culinary)</t>
  </si>
  <si>
    <t>Lindon City (Culinary)</t>
  </si>
  <si>
    <t>Mapleton City Corporation (Culinary)</t>
  </si>
  <si>
    <t>Orem Municipal Water System</t>
  </si>
  <si>
    <t>Payson City Corporation (Culinary)</t>
  </si>
  <si>
    <t>Pleasant Grove City (Culinary)</t>
  </si>
  <si>
    <t>Covered Bridge Canyon</t>
  </si>
  <si>
    <t>Woodland Hills City</t>
  </si>
  <si>
    <t>Elk Ridge Corporation</t>
  </si>
  <si>
    <t>Springdell Plat A and B</t>
  </si>
  <si>
    <t>Goosenest Water Company</t>
  </si>
  <si>
    <t>CPB - EVA Deseret Feedlot (Culinary)</t>
  </si>
  <si>
    <t>Bradford Acres Water Association</t>
  </si>
  <si>
    <t>Utah State Hospital</t>
  </si>
  <si>
    <t>Vivian Park Homeowners (Public Works)</t>
  </si>
  <si>
    <t>North Fork Special Service District</t>
  </si>
  <si>
    <t>White Hills Water Company Inc</t>
  </si>
  <si>
    <t>Alpine Cove Special Service District</t>
  </si>
  <si>
    <t>Cedar Hills City (Culinary)</t>
  </si>
  <si>
    <t>Saratoga Springs City (Culinary)</t>
  </si>
  <si>
    <t>Eagle Mountain City (Culinary)</t>
  </si>
  <si>
    <t>Hidden Creek Water Company</t>
  </si>
  <si>
    <t>Eagle`s Landing</t>
  </si>
  <si>
    <t>Maple Lake Academy</t>
  </si>
  <si>
    <t>Vineyard City (Culinary)</t>
  </si>
  <si>
    <t>Wasatch</t>
  </si>
  <si>
    <t>Center Creek Culinary Water Company</t>
  </si>
  <si>
    <t>Charleston Water Conservancy District</t>
  </si>
  <si>
    <t>Town of Daniel</t>
  </si>
  <si>
    <t>Heber City Corporation Water</t>
  </si>
  <si>
    <t>Midway City</t>
  </si>
  <si>
    <t>Wallsburg Town</t>
  </si>
  <si>
    <t>Storm Haven</t>
  </si>
  <si>
    <t>Swiss Alpine Water Company</t>
  </si>
  <si>
    <t>Woodland South Hills Irrigation Co. Inc.</t>
  </si>
  <si>
    <t>Interlaken Mutual Water Company</t>
  </si>
  <si>
    <t>Timberlakes Water Special Service District</t>
  </si>
  <si>
    <t>Country Estates Mobile Home Park</t>
  </si>
  <si>
    <t>Canyon Meadows Mutual Water Company</t>
  </si>
  <si>
    <t>Twin Creek Special Service District</t>
  </si>
  <si>
    <t>Jordanelle Special Service District</t>
  </si>
  <si>
    <t>North Village Special Service District</t>
  </si>
  <si>
    <t>Billy Bethers Culinary Spring Corporation</t>
  </si>
  <si>
    <t>Hideout Town</t>
  </si>
  <si>
    <t>Wolf Creek Ranch Homeowners Association Inc</t>
  </si>
  <si>
    <t>Washington</t>
  </si>
  <si>
    <t>Central Culinary Water Company Inc.</t>
  </si>
  <si>
    <t>Dixie Deer Special Service District</t>
  </si>
  <si>
    <t>City of Enterprise (Culinary)</t>
  </si>
  <si>
    <t>Gunlock Special Service District</t>
  </si>
  <si>
    <t>Hildale - Colorado City</t>
  </si>
  <si>
    <t>Hurricane City Water System (Culinary)</t>
  </si>
  <si>
    <t>Ivins City</t>
  </si>
  <si>
    <t>La Verkin City (Culinary)</t>
  </si>
  <si>
    <t>Leeds Domestic Water Users Association</t>
  </si>
  <si>
    <t>New Harmony Town Water</t>
  </si>
  <si>
    <t>Rockville Pipeline Company</t>
  </si>
  <si>
    <t>St. George, City  Culinary</t>
  </si>
  <si>
    <t>Santa Clara Municipal Water System</t>
  </si>
  <si>
    <t>Springdale Culinary Water (Culinary)</t>
  </si>
  <si>
    <t>Toquerville Water Dept.</t>
  </si>
  <si>
    <t>Veyo Culinary Water Association</t>
  </si>
  <si>
    <t>Virgin Town</t>
  </si>
  <si>
    <t>Washington Municipal Water System (Culinary)</t>
  </si>
  <si>
    <t>Pine Valley Irrigation Company (Culinary)</t>
  </si>
  <si>
    <t>Dammeron Valley Water Works</t>
  </si>
  <si>
    <t>Winchester Hills Water Company</t>
  </si>
  <si>
    <t>Zion National Park (Zion Canyon Water System) Culinary</t>
  </si>
  <si>
    <t>Kayenta Water User`s Association</t>
  </si>
  <si>
    <t>Pine Valley Mt. Farms Water Company</t>
  </si>
  <si>
    <t>Diamond Valley Acres Water Company</t>
  </si>
  <si>
    <t>Angell Springs Special Service District</t>
  </si>
  <si>
    <t>Mountain Springs Water Company</t>
  </si>
  <si>
    <t>Harmony Farms Water Users</t>
  </si>
  <si>
    <t>Harmony Heights Water Company</t>
  </si>
  <si>
    <t>Washington County WCD/Cottam Wells (Culinary)</t>
  </si>
  <si>
    <t>Washington County WCD/Sand Hollow Wells (Culinary)</t>
  </si>
  <si>
    <t>Three Points Center</t>
  </si>
  <si>
    <t>Big Plains Water &amp; Sewer Special Service Dist - Apple Valley</t>
  </si>
  <si>
    <t>Big Plains Water &amp; Sewer Special Service Dist - Cedar Point</t>
  </si>
  <si>
    <t>Washington County WCD/Quail Lake (Culinary)</t>
  </si>
  <si>
    <t>North Valley Ranches Culinary Water Corporation</t>
  </si>
  <si>
    <t>Big Plains Water &amp; Sewer Special Service D - Canaan Springs</t>
  </si>
  <si>
    <t>Wayne</t>
  </si>
  <si>
    <t>Bicknell Town</t>
  </si>
  <si>
    <t>Fremont Water Works Company, Inc.</t>
  </si>
  <si>
    <t>Hanksville, Town of</t>
  </si>
  <si>
    <t>Loa Town (Culinary)</t>
  </si>
  <si>
    <t>Lyman Water System</t>
  </si>
  <si>
    <t>Teasdale Special Service District</t>
  </si>
  <si>
    <t>Torrey Town Water System</t>
  </si>
  <si>
    <t>Capitol Reef National Park (Culinary)</t>
  </si>
  <si>
    <t>Bona Vista Water Improvement District</t>
  </si>
  <si>
    <t>Eden Water Works Company</t>
  </si>
  <si>
    <t>Weber River</t>
  </si>
  <si>
    <t>Hooper WID</t>
  </si>
  <si>
    <t>Huntsville Town Corporation Municipal Water System</t>
  </si>
  <si>
    <t>Liberty Pipeline Company</t>
  </si>
  <si>
    <t>Nordic Mountain Water Company</t>
  </si>
  <si>
    <t>North Ogden Municipal Water</t>
  </si>
  <si>
    <t>Ogden City Division of Water Utilities</t>
  </si>
  <si>
    <t>Wolf Creek Water and Sewer Improvement District (Culinary)</t>
  </si>
  <si>
    <t>Pleasant View City Culinary Water</t>
  </si>
  <si>
    <t>Riverdale City</t>
  </si>
  <si>
    <t>Roy Municipal Water System</t>
  </si>
  <si>
    <t>South Ogden City</t>
  </si>
  <si>
    <t>Taylor-West Weber Water Improvement District</t>
  </si>
  <si>
    <t>Uintah City Water System</t>
  </si>
  <si>
    <t>Uintah Highlands Water Improvement District</t>
  </si>
  <si>
    <t>Washington Terrace Municipal Water</t>
  </si>
  <si>
    <t>Lakeview Water Company</t>
  </si>
  <si>
    <t>Pineview West Water Company (Culinary)</t>
  </si>
  <si>
    <t>Green Hills Country Estates</t>
  </si>
  <si>
    <t>Spring Mountain Mutual Water Company</t>
  </si>
  <si>
    <t>Pine View Home Owners Association</t>
  </si>
  <si>
    <t>Cole Canyon Water Company</t>
  </si>
  <si>
    <t>Casey Acres Water Company</t>
  </si>
  <si>
    <t>West Warren Improvement District</t>
  </si>
  <si>
    <t>Pole Patch Water System</t>
  </si>
  <si>
    <t>West Haven SSD</t>
  </si>
  <si>
    <t>Waypoint Academy</t>
  </si>
  <si>
    <t>Pop2017</t>
  </si>
  <si>
    <t>Beaver City Water System</t>
  </si>
  <si>
    <t>Milford City Water System</t>
  </si>
  <si>
    <t>Minersville Water System</t>
  </si>
  <si>
    <t>Manderfield Culinary Water Co.</t>
  </si>
  <si>
    <t>Acme Water Co. (Bear River City)</t>
  </si>
  <si>
    <t>Bear River Water Conservancy District - Beaver Dam</t>
  </si>
  <si>
    <t>Bothwell Town Water System</t>
  </si>
  <si>
    <t>Brigham City Water System</t>
  </si>
  <si>
    <t>Corinne City</t>
  </si>
  <si>
    <t>Deweyville Town</t>
  </si>
  <si>
    <t>Garland City Water System</t>
  </si>
  <si>
    <t>Tremonton City</t>
  </si>
  <si>
    <t>Portage Town Water System</t>
  </si>
  <si>
    <t>Plymouth Town Water System</t>
  </si>
  <si>
    <t>Ukon Water Co.</t>
  </si>
  <si>
    <t>Riverside-North Garland Water Co.</t>
  </si>
  <si>
    <t>Honeyville Town Water System</t>
  </si>
  <si>
    <t>Mantua Town Water System</t>
  </si>
  <si>
    <t>Perry City</t>
  </si>
  <si>
    <t>West Corinne Water Co.</t>
  </si>
  <si>
    <t>Cedar Ridge Distribution Co.</t>
  </si>
  <si>
    <t>Marble Hills Subdivision</t>
  </si>
  <si>
    <t>Willow Creek Water Co.</t>
  </si>
  <si>
    <t>Bear River Water Conservancy District - Harper Ward</t>
  </si>
  <si>
    <t>Sunset Park Water Co.</t>
  </si>
  <si>
    <t>Bear River Water Conservancy District - Tremonton (Bothwell Well)</t>
  </si>
  <si>
    <t>Bear River Water Conservancy District - Collinston Water System</t>
  </si>
  <si>
    <t>Bear River Water Conservancy District - Riverside-North Garland</t>
  </si>
  <si>
    <t>M &amp; J TRAILER HOME COMMUNITY</t>
  </si>
  <si>
    <t>South Willard (Bear River WCD)</t>
  </si>
  <si>
    <t>Willard City Water System</t>
  </si>
  <si>
    <t>Five C Mobile Home Park</t>
  </si>
  <si>
    <t>Coleman Mobile Home Park</t>
  </si>
  <si>
    <t>East Grouse Creek Pipeline Co.</t>
  </si>
  <si>
    <t>Howell Town Water System</t>
  </si>
  <si>
    <t>Nibley City Water</t>
  </si>
  <si>
    <t>Amalga Town Water System</t>
  </si>
  <si>
    <t>Clarkston Town Water System</t>
  </si>
  <si>
    <t>Cornish Town Water System</t>
  </si>
  <si>
    <t>Cove Waterworks</t>
  </si>
  <si>
    <t>Hyde Park City Water System</t>
  </si>
  <si>
    <t>Hyrum City</t>
  </si>
  <si>
    <t>Lewiston City</t>
  </si>
  <si>
    <t>Logan City Water System</t>
  </si>
  <si>
    <t>Mendon City</t>
  </si>
  <si>
    <t>Millville City</t>
  </si>
  <si>
    <t>Newton Town Water System</t>
  </si>
  <si>
    <t>Goaslind Spring Water Works Co.</t>
  </si>
  <si>
    <t>North Logan City</t>
  </si>
  <si>
    <t>Paradise Town Water System</t>
  </si>
  <si>
    <t>Providence City Water System</t>
  </si>
  <si>
    <t>Richmond City Water System</t>
  </si>
  <si>
    <t>River Heights City</t>
  </si>
  <si>
    <t>Smithfield City</t>
  </si>
  <si>
    <t>Trenton Town Water System</t>
  </si>
  <si>
    <t>Wellsville City Water System</t>
  </si>
  <si>
    <t>High Creek Water Co.</t>
  </si>
  <si>
    <t>Benson Culinary Improvement District</t>
  </si>
  <si>
    <t>Price City</t>
  </si>
  <si>
    <t>Wellington City</t>
  </si>
  <si>
    <t>East Carbon City</t>
  </si>
  <si>
    <t>Dutch John Town Water System</t>
  </si>
  <si>
    <t>Greendale Water Co.</t>
  </si>
  <si>
    <t>Dominion - Clay Basin Camp</t>
  </si>
  <si>
    <t>PINE MEADOWS PUD</t>
  </si>
  <si>
    <t>Clearfield City Water System</t>
  </si>
  <si>
    <t>Clinton City Water System</t>
  </si>
  <si>
    <t>Farmington City Water System</t>
  </si>
  <si>
    <t>Kaysville City</t>
  </si>
  <si>
    <t>South Davis Water Improvement District</t>
  </si>
  <si>
    <t>South Weber Water System</t>
  </si>
  <si>
    <t>Sunset City Water System</t>
  </si>
  <si>
    <t>Syracuse Water System</t>
  </si>
  <si>
    <t>Weber Basin WCD -South (Wholesaler)</t>
  </si>
  <si>
    <t>West Bountiful Water System</t>
  </si>
  <si>
    <t>Bountiful City Water System</t>
  </si>
  <si>
    <t>Fruit Heights City Water System</t>
  </si>
  <si>
    <t>Layton Water System</t>
  </si>
  <si>
    <t>North Salt Lake</t>
  </si>
  <si>
    <t>West Point Water System</t>
  </si>
  <si>
    <t>Woods Cross Water System</t>
  </si>
  <si>
    <t>Hooper Water Improvement District (West Point, Davis Co.)</t>
  </si>
  <si>
    <t>BOYER HILL MILITARY HOUSING</t>
  </si>
  <si>
    <t>Duchesne Water System</t>
  </si>
  <si>
    <t>Myton City</t>
  </si>
  <si>
    <t>Tabiona Town Water System</t>
  </si>
  <si>
    <t>Roosevelt City Water System</t>
  </si>
  <si>
    <t>Central Utah WCD - Duchesne Valley</t>
  </si>
  <si>
    <t>East Duchesne Culinary W.I.D.</t>
  </si>
  <si>
    <t>Fruitland Water S.S.D.</t>
  </si>
  <si>
    <t>Duchesne County Upper Country W.I.D.</t>
  </si>
  <si>
    <t>Hanna Water &amp; Sewer Improvement District</t>
  </si>
  <si>
    <t>Cedarview Montwell S.S.D.</t>
  </si>
  <si>
    <t>Duchesne County WCD</t>
  </si>
  <si>
    <t>PINION FOREST SSD</t>
  </si>
  <si>
    <t>Castle Valley Special Service District - Clawson</t>
  </si>
  <si>
    <t>Castle Valley Special Service District - Emery</t>
  </si>
  <si>
    <t>Castle Valley Special Service District - Ferron</t>
  </si>
  <si>
    <t>Green River City</t>
  </si>
  <si>
    <t>Castle Valley Special Service District - Huntington</t>
  </si>
  <si>
    <t>North Emery Water Users</t>
  </si>
  <si>
    <t>Castle Valley Special Service District - Orangeville</t>
  </si>
  <si>
    <t>Castle Valley Special Service District - Cleveland</t>
  </si>
  <si>
    <t>Castle Valley Special Service District - Elmo</t>
  </si>
  <si>
    <t>Castle Valley Special Service District - Castledale</t>
  </si>
  <si>
    <t>Hatch Town Water System</t>
  </si>
  <si>
    <t>Panguitch City Water System</t>
  </si>
  <si>
    <t>Ruby's Inn</t>
  </si>
  <si>
    <t>Bryce Canyon Nat'l Park</t>
  </si>
  <si>
    <t>Paunsagunt Cliffs S.S.D.</t>
  </si>
  <si>
    <t>Cannonville Town Water System</t>
  </si>
  <si>
    <t>Henrieville Town Water System</t>
  </si>
  <si>
    <t>Tropic Town Water System</t>
  </si>
  <si>
    <t>Boulder Farmstead Water Co.</t>
  </si>
  <si>
    <t>Escalante Town Water System</t>
  </si>
  <si>
    <t>TURN ABOUT RANCH</t>
  </si>
  <si>
    <t>Moab City</t>
  </si>
  <si>
    <t>Day Star Adventist Academy</t>
  </si>
  <si>
    <t>Grand Water and Sewer Agency</t>
  </si>
  <si>
    <t>Brian Head Water System</t>
  </si>
  <si>
    <t>Cedar City Waterworks</t>
  </si>
  <si>
    <t>Enoch City Water System</t>
  </si>
  <si>
    <t>Parowan City Water System</t>
  </si>
  <si>
    <t>Summit Culinary Water</t>
  </si>
  <si>
    <t>New Castle Water Co.</t>
  </si>
  <si>
    <t>Paragonah Town Water System</t>
  </si>
  <si>
    <t>Mid Valley Estates</t>
  </si>
  <si>
    <t>ESCALANTE VALLEY SCHOOL</t>
  </si>
  <si>
    <t>Monte Vista Community Water Co.</t>
  </si>
  <si>
    <t>Mountain View S.S.D.</t>
  </si>
  <si>
    <t>Central Iron County WCD - Cedar Highlands Subdivision</t>
  </si>
  <si>
    <t>Old Meadows Water Co.</t>
  </si>
  <si>
    <t>Meadows Ranch</t>
  </si>
  <si>
    <t>Rainbow Ranchos</t>
  </si>
  <si>
    <t>Cross Hollow Hills Subdivision</t>
  </si>
  <si>
    <t>Central Iron County WCD</t>
  </si>
  <si>
    <t>Bumblebee Water System</t>
  </si>
  <si>
    <t>Kanarraville Town Water System</t>
  </si>
  <si>
    <t>Central Iron County WCD (Checksani Cliffs HOA)</t>
  </si>
  <si>
    <t>Levan Town Water System</t>
  </si>
  <si>
    <t>Eureka Town</t>
  </si>
  <si>
    <t>Mona Town Water System</t>
  </si>
  <si>
    <t>Nephi City</t>
  </si>
  <si>
    <t>Rocky Ridge Town Water System</t>
  </si>
  <si>
    <t>Alton Town Water System</t>
  </si>
  <si>
    <t>Glendale Town Water System</t>
  </si>
  <si>
    <t>Kanab City</t>
  </si>
  <si>
    <t>Kane County WCD - Johnson Canyon</t>
  </si>
  <si>
    <t>Best Friends Animal Society</t>
  </si>
  <si>
    <t>Fredonia, Arizona</t>
  </si>
  <si>
    <t>Kane County WCD - Duck Creek Village</t>
  </si>
  <si>
    <t>Kane County WCD - Long Valley Estates</t>
  </si>
  <si>
    <t>Church Wells S.S.D.</t>
  </si>
  <si>
    <t>Glen Canyon S.S.D. #1</t>
  </si>
  <si>
    <t>Glen Canyon NRA - Bullfrog</t>
  </si>
  <si>
    <t>GLEN CANYON NRA - DANGLING ROPE</t>
  </si>
  <si>
    <t>Delta City</t>
  </si>
  <si>
    <t>Fillmore City</t>
  </si>
  <si>
    <t>Hinckley Town Water System</t>
  </si>
  <si>
    <t>Kanosh Town Water System</t>
  </si>
  <si>
    <t>Lynndyl Town Water System</t>
  </si>
  <si>
    <t>Meadow Town Water System</t>
  </si>
  <si>
    <t>Oak City Water System</t>
  </si>
  <si>
    <t>Scipio Town</t>
  </si>
  <si>
    <t>Leamington Town Water System</t>
  </si>
  <si>
    <t>Holden Town Water System</t>
  </si>
  <si>
    <t>Country Estates HOA</t>
  </si>
  <si>
    <t>Deseret-Oasis S.S.D.</t>
  </si>
  <si>
    <t>Sunset View Estates Water Co.</t>
  </si>
  <si>
    <t>Shiloah Wells Water Co. (Eskdale)</t>
  </si>
  <si>
    <t>Croydon Pipeline Co.</t>
  </si>
  <si>
    <t>Central Enterprise Water Co.</t>
  </si>
  <si>
    <t>Highland Subdivision (Morgan)</t>
  </si>
  <si>
    <t>Monte Verde</t>
  </si>
  <si>
    <t>Morgan City Water System</t>
  </si>
  <si>
    <t>Peterson Pipeline Assn.</t>
  </si>
  <si>
    <t>Richville</t>
  </si>
  <si>
    <t>Cottonwood Mutual  (Wilkinson)</t>
  </si>
  <si>
    <t>Mountain Green Water Assn.</t>
  </si>
  <si>
    <t>South Robinson Springs Water Users</t>
  </si>
  <si>
    <t>Weber Basin WCD (Morgan County Wholesale)</t>
  </si>
  <si>
    <t>Hidden Hollow Water Co.</t>
  </si>
  <si>
    <t>Circleville Town Water System</t>
  </si>
  <si>
    <t>Marysvale Town Water System</t>
  </si>
  <si>
    <t>Kingston Town Water System</t>
  </si>
  <si>
    <t>Greenwich Water Assn.</t>
  </si>
  <si>
    <t>Bridgerland Village Water Co.</t>
  </si>
  <si>
    <t>Garden City</t>
  </si>
  <si>
    <t>Laketown</t>
  </si>
  <si>
    <t>Randolph Town Water System</t>
  </si>
  <si>
    <t>SWAN CREEK VILLAGE</t>
  </si>
  <si>
    <t>Deseret Land and Livestock, Inc.</t>
  </si>
  <si>
    <t>Bluffdale Water System</t>
  </si>
  <si>
    <t>Water Pro Inc. (Draper Irrigation Company)</t>
  </si>
  <si>
    <t>Dansie Water Co.</t>
  </si>
  <si>
    <t>Holliday Water Co.</t>
  </si>
  <si>
    <t>Magna Water District</t>
  </si>
  <si>
    <t>Metropolitan Water District of Salt Lake and Sandy</t>
  </si>
  <si>
    <t>Midvale City Water System</t>
  </si>
  <si>
    <t>White City WID</t>
  </si>
  <si>
    <t>West Jordan City Water System</t>
  </si>
  <si>
    <t>South Jordan City</t>
  </si>
  <si>
    <t>Murray City Water System</t>
  </si>
  <si>
    <t>Riverton City Water System</t>
  </si>
  <si>
    <t>Salt Lake City Water System</t>
  </si>
  <si>
    <t>Jordan Valley WCD</t>
  </si>
  <si>
    <t>Sandy City Water System</t>
  </si>
  <si>
    <t>Silver Fork Pipeline Corp.</t>
  </si>
  <si>
    <t>Salt Lake County Service Area #3 - Snowbird</t>
  </si>
  <si>
    <t>South Salt Lake City Water System</t>
  </si>
  <si>
    <t>Spring Glen Water Co.</t>
  </si>
  <si>
    <t>Silver Lake Co.</t>
  </si>
  <si>
    <t>Boundary Spring Water Co.</t>
  </si>
  <si>
    <t>Webb Well Water Users</t>
  </si>
  <si>
    <t>Hi-Country #2</t>
  </si>
  <si>
    <t>Hi-Country Estates #1</t>
  </si>
  <si>
    <t>Herriman City Municipal Water Department</t>
  </si>
  <si>
    <t>Cottonwood Coves, Inc.</t>
  </si>
  <si>
    <t>Mountain Valley Water Co.</t>
  </si>
  <si>
    <t>Blanding City</t>
  </si>
  <si>
    <t>Bluff Water Works Service District</t>
  </si>
  <si>
    <t>Monticello City</t>
  </si>
  <si>
    <t>Eastland S.S.D.</t>
  </si>
  <si>
    <t>Pack Creek Water Co.</t>
  </si>
  <si>
    <t>Mexican Hat S.S.D. (San Juan County Service Area #1)</t>
  </si>
  <si>
    <t>Glen Canyon NRA -  Halls Crossing</t>
  </si>
  <si>
    <t>Rockland Ranch</t>
  </si>
  <si>
    <t>WILSON ARCH RESORT COMM</t>
  </si>
  <si>
    <t>Centerfield Town Water System</t>
  </si>
  <si>
    <t>Gunnison City</t>
  </si>
  <si>
    <t>Manti City</t>
  </si>
  <si>
    <t>Mayfield Town Water System</t>
  </si>
  <si>
    <t>Mount Pleasant City</t>
  </si>
  <si>
    <t>Spring City</t>
  </si>
  <si>
    <t>Sterling Town Water System</t>
  </si>
  <si>
    <t>Wales Town Water System</t>
  </si>
  <si>
    <t>Ephraim City</t>
  </si>
  <si>
    <t>Fairview City Water System</t>
  </si>
  <si>
    <t>Moroni City</t>
  </si>
  <si>
    <t>Palisades Water Co.</t>
  </si>
  <si>
    <t>Axtell Community Service Distribution</t>
  </si>
  <si>
    <t>Whispering Pines Water Co.</t>
  </si>
  <si>
    <t>Skyline Mtn. S.S.D.</t>
  </si>
  <si>
    <t>Annabella Town Water System</t>
  </si>
  <si>
    <t>Aurora City</t>
  </si>
  <si>
    <t>Austin S.S.D.</t>
  </si>
  <si>
    <t>Brooklyn Tapline Co.,Inc.</t>
  </si>
  <si>
    <t>Glenwood Town Water System</t>
  </si>
  <si>
    <t>Joseph Town</t>
  </si>
  <si>
    <t>Koosharem</t>
  </si>
  <si>
    <t>Monroe City</t>
  </si>
  <si>
    <t>Redmond Town Water System</t>
  </si>
  <si>
    <t>Richfield City</t>
  </si>
  <si>
    <t>Salina City Water System</t>
  </si>
  <si>
    <t>Sigurd Town Water System</t>
  </si>
  <si>
    <t>South Monroe Culinary Water Co.</t>
  </si>
  <si>
    <t>Cove S.S.D.</t>
  </si>
  <si>
    <t>Lizard Bench Water Assn.</t>
  </si>
  <si>
    <t>Woodland Mutual Water Co.</t>
  </si>
  <si>
    <t>WOODLAND HILLS SUBDIVISION</t>
  </si>
  <si>
    <t>Coalville City Water Sys</t>
  </si>
  <si>
    <t>Echo Mutual Water System</t>
  </si>
  <si>
    <t>Hoytsville Pipeline Co.</t>
  </si>
  <si>
    <t>Marion Waterworks Co.</t>
  </si>
  <si>
    <t>Oakley Town Water System</t>
  </si>
  <si>
    <t>Park City Culinary Water</t>
  </si>
  <si>
    <t>Community Water Co.</t>
  </si>
  <si>
    <t>Peoa Pipeline Co.</t>
  </si>
  <si>
    <t>Wanship Mutual Water Co.</t>
  </si>
  <si>
    <t>High Valley Water Co.</t>
  </si>
  <si>
    <t>Gorgoza Mutual Water Co.</t>
  </si>
  <si>
    <t>Wooden Shoe Water Company</t>
  </si>
  <si>
    <t>Summit Water Distribution</t>
  </si>
  <si>
    <t>Pine Meadow Mutual Water</t>
  </si>
  <si>
    <t>Deep Springs Water Co.</t>
  </si>
  <si>
    <t>Lake Rockport Estates</t>
  </si>
  <si>
    <t>Summit Co Service #3</t>
  </si>
  <si>
    <t>Bridge Hollow Water Assn.</t>
  </si>
  <si>
    <t>Weber Basin WCD (Summit County Wholesale)</t>
  </si>
  <si>
    <t>Mt. Regional Water S.S.D.</t>
  </si>
  <si>
    <t>WAYPOINT ACADEMY</t>
  </si>
  <si>
    <t>OAKRIDGE WATER COMPANY</t>
  </si>
  <si>
    <t>Grantsville City</t>
  </si>
  <si>
    <t>Stansbury Park Improvement District</t>
  </si>
  <si>
    <t>Tooele City Water System</t>
  </si>
  <si>
    <t>Ophir Canyon Water Assn.</t>
  </si>
  <si>
    <t>Vernon Waterworks S.S.D.</t>
  </si>
  <si>
    <t>Wendover City Water System</t>
  </si>
  <si>
    <t>Lincoln Culinary Water Assn.</t>
  </si>
  <si>
    <t>Stockton Town Water System</t>
  </si>
  <si>
    <t>Lake Point Mobile Home and RV Park (BCI-LP Holdings)</t>
  </si>
  <si>
    <t>Erda Acres Water Co.</t>
  </si>
  <si>
    <t>Dugway - English Village</t>
  </si>
  <si>
    <t>Silver Spur Ranchos</t>
  </si>
  <si>
    <t>Oquirrh Mountain Water Co.</t>
  </si>
  <si>
    <t>West Erda Improvement District (Golden Gardens)</t>
  </si>
  <si>
    <t>Maeser Improvement District</t>
  </si>
  <si>
    <t>Tridell Lapoint Water Improvement District</t>
  </si>
  <si>
    <t>Vernal City Water System</t>
  </si>
  <si>
    <t>Central Utah WCD - Ashley Valley</t>
  </si>
  <si>
    <t>Draper City Water System (Utah Co.)</t>
  </si>
  <si>
    <t>Salem City</t>
  </si>
  <si>
    <t>Santaquin City</t>
  </si>
  <si>
    <t>Spanish Fork City</t>
  </si>
  <si>
    <t>Spring Lake</t>
  </si>
  <si>
    <t>Springville City</t>
  </si>
  <si>
    <t>Provo City</t>
  </si>
  <si>
    <t>Alpine City</t>
  </si>
  <si>
    <t>American Fork City</t>
  </si>
  <si>
    <t>Cedar Fort Water System</t>
  </si>
  <si>
    <t>Elberta</t>
  </si>
  <si>
    <t>Fairfield Culinary Water System</t>
  </si>
  <si>
    <t>Genola City</t>
  </si>
  <si>
    <t>Goshen Town Water System</t>
  </si>
  <si>
    <t>Highland City</t>
  </si>
  <si>
    <t>Lehi City</t>
  </si>
  <si>
    <t>Lindon City</t>
  </si>
  <si>
    <t>Mapleton City</t>
  </si>
  <si>
    <t>Orem City Water System</t>
  </si>
  <si>
    <t>Payson City Water System</t>
  </si>
  <si>
    <t>Pleasant Grove City</t>
  </si>
  <si>
    <t>Covered Bridge Canyon HOA</t>
  </si>
  <si>
    <t>Elk Ridge Town</t>
  </si>
  <si>
    <t>Goosenest Water Co.</t>
  </si>
  <si>
    <t>CPB - EVA Deseret Feedlot</t>
  </si>
  <si>
    <t>Bradford Acres Water Assn.</t>
  </si>
  <si>
    <t>Vivian Park Homeowners</t>
  </si>
  <si>
    <t>North Fork S.S.D.</t>
  </si>
  <si>
    <t>Central Utah WCD - Utah Valley</t>
  </si>
  <si>
    <t>White Hills Subdivision</t>
  </si>
  <si>
    <t>Alpine Cove Water S.S.D.</t>
  </si>
  <si>
    <t>Cedar Hills Town Water System</t>
  </si>
  <si>
    <t>Saratoga Springs City</t>
  </si>
  <si>
    <t>Eagle Mountain City</t>
  </si>
  <si>
    <t>Hidden Creek Water Co.</t>
  </si>
  <si>
    <t>Eagle's Landing</t>
  </si>
  <si>
    <t>Vineyard City</t>
  </si>
  <si>
    <t>Center Creek Water System</t>
  </si>
  <si>
    <t>Charleston WCD</t>
  </si>
  <si>
    <t>Daniel Municipal Water</t>
  </si>
  <si>
    <t>Heber City Water System</t>
  </si>
  <si>
    <t>Midway City Water System</t>
  </si>
  <si>
    <t>Wallsburg Town Water System</t>
  </si>
  <si>
    <t>Storm Haven Residents</t>
  </si>
  <si>
    <t>Swiss Alpine Water Co.</t>
  </si>
  <si>
    <t>Woodland South Hills Irrigation</t>
  </si>
  <si>
    <t>Interlaken Mutual Water Co.</t>
  </si>
  <si>
    <t>Timber Lakes Water S.S.D.</t>
  </si>
  <si>
    <t>Canyon Meadows Mutual Water Co.</t>
  </si>
  <si>
    <t>Twin Creeks S.S.D.</t>
  </si>
  <si>
    <t>Jordanelle S.S.D.</t>
  </si>
  <si>
    <t>North Village S.S.D.</t>
  </si>
  <si>
    <t>Billy Bethers Water Supply</t>
  </si>
  <si>
    <t>Hideout Town Water System</t>
  </si>
  <si>
    <t>Wolf Creek Ranch</t>
  </si>
  <si>
    <t>Enterprise Town Water System</t>
  </si>
  <si>
    <t>Central Culinary Water Co.</t>
  </si>
  <si>
    <t>Dixie Deer S.S.D.</t>
  </si>
  <si>
    <t>Gunlock S.S.D.</t>
  </si>
  <si>
    <t>Hurricane City</t>
  </si>
  <si>
    <t>Ivins</t>
  </si>
  <si>
    <t>La Verkin City Water System</t>
  </si>
  <si>
    <t>Leeds Domestic Water Users Assn.</t>
  </si>
  <si>
    <t>New Harmony Water System</t>
  </si>
  <si>
    <t>Rockville Pipeline Co.</t>
  </si>
  <si>
    <t>St. George City Water System</t>
  </si>
  <si>
    <t>Santa Clara City</t>
  </si>
  <si>
    <t>Springdale Town Water System</t>
  </si>
  <si>
    <t>Toquerville Town Water System</t>
  </si>
  <si>
    <t>Veyo Culinary Water Assn.</t>
  </si>
  <si>
    <t>Virgin</t>
  </si>
  <si>
    <t>Washington City</t>
  </si>
  <si>
    <t>Pine Valley Irrigation Co.</t>
  </si>
  <si>
    <t>Dammeron Valley Water Works LLC</t>
  </si>
  <si>
    <t>Winchester Hills Water Co.</t>
  </si>
  <si>
    <t>Zion Canyon Water System</t>
  </si>
  <si>
    <t>Kayenta Water Users Inc.</t>
  </si>
  <si>
    <t>Pine Valley Mt. Farms</t>
  </si>
  <si>
    <t>Diamond Valley Acres</t>
  </si>
  <si>
    <t>Big Plains Water and Sewer S.S.D. - Apple Valley</t>
  </si>
  <si>
    <t>Angell Springs S.S.D.</t>
  </si>
  <si>
    <t>Mountain Springs Water Co.</t>
  </si>
  <si>
    <t>Harmony Heights HOA</t>
  </si>
  <si>
    <t>Washington County WCD - Cottam (Casa De Oro Water Co. Retail plus Wholesale)</t>
  </si>
  <si>
    <t>Big Plains Water and Sewer S.S.D. - Cedar Point</t>
  </si>
  <si>
    <t>Washington County WCD - Quail Lake (Wholesaler)</t>
  </si>
  <si>
    <t>Washington County WCD - Sand Hollow (Hurricane Valley Retail plus Wholesale )</t>
  </si>
  <si>
    <t>North Valley Ranches Subdivision</t>
  </si>
  <si>
    <t>Washington County WCD - Kayenta Water (Wholesaler)</t>
  </si>
  <si>
    <t>Fremont Waterworks Co.</t>
  </si>
  <si>
    <t>Hanksville Culinary Water System</t>
  </si>
  <si>
    <t>Loa Town Water System</t>
  </si>
  <si>
    <t>Lyman Town Water System</t>
  </si>
  <si>
    <t>Teasdale S.S.D.</t>
  </si>
  <si>
    <t>Capitol Reef Nat'l Park</t>
  </si>
  <si>
    <t>Bona Vista Water District</t>
  </si>
  <si>
    <t>Eden Waterworks System</t>
  </si>
  <si>
    <t>Hooper Water Improvement District</t>
  </si>
  <si>
    <t>Huntsville Town Water System</t>
  </si>
  <si>
    <t>Liberty Pipeline Co.</t>
  </si>
  <si>
    <t>Nordic Mtn Water Co.</t>
  </si>
  <si>
    <t>North Ogden City</t>
  </si>
  <si>
    <t>Ogden City</t>
  </si>
  <si>
    <t>Wolf Creek Water and Sewer Imp. District</t>
  </si>
  <si>
    <t>Pleasant View City Corp.</t>
  </si>
  <si>
    <t>Riverdale</t>
  </si>
  <si>
    <t>Roy</t>
  </si>
  <si>
    <t>Taylor West Weber Water Improvement District</t>
  </si>
  <si>
    <t>Uintah Town Water System</t>
  </si>
  <si>
    <t>Uintah Highlands Improvement District</t>
  </si>
  <si>
    <t>Washington Terrace City Water System</t>
  </si>
  <si>
    <t>Weber Basin WCD -  Central (Wholesaler)</t>
  </si>
  <si>
    <t>Lakeview Water Co.</t>
  </si>
  <si>
    <t>Pineview West Water Co.</t>
  </si>
  <si>
    <t>Spring Mountain Mutual Water Co.</t>
  </si>
  <si>
    <t>PINE VIEW HOMEOWNERS ASSOCIATION</t>
  </si>
  <si>
    <t>Cole Canyon Water Co.</t>
  </si>
  <si>
    <t>Casey Acres Water Co.</t>
  </si>
  <si>
    <t>Weber Basin WCD - North (Wholesaler)</t>
  </si>
  <si>
    <t>Pop2016</t>
  </si>
  <si>
    <t>Bicknell Bottoms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</si>
</sst>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1" fontId="2" fillId="0" borderId="0" xfId="0" applyNumberFormat="1" applyFont="1"/>
    <xf numFmtId="164" fontId="2" fillId="0" borderId="0" xfId="0" applyNumberFormat="1" applyFont="1"/>
    <xf numFmtId="1" fontId="0" fillId="0" borderId="0" xfId="0" applyNumberFormat="1"/>
    <xf numFmtId="164" fontId="0" fillId="0" borderId="0" xfId="0" applyNumberFormat="1"/>
    <xf numFmtId="0" fontId="4" fillId="0" borderId="1" xfId="1" applyFont="1" applyFill="1" applyBorder="1" applyAlignment="1">
      <alignment horizontal="right" wrapText="1"/>
    </xf>
    <xf numFmtId="0" fontId="4" fillId="0" borderId="1" xfId="2" applyFont="1" applyFill="1" applyBorder="1" applyAlignment="1">
      <alignment wrapText="1"/>
    </xf>
    <xf numFmtId="0" fontId="4" fillId="0" borderId="2" xfId="1" applyFont="1" applyFill="1" applyBorder="1" applyAlignment="1">
      <alignment wrapText="1"/>
    </xf>
    <xf numFmtId="0" fontId="4" fillId="0" borderId="3" xfId="1" applyFont="1" applyFill="1" applyBorder="1" applyAlignment="1">
      <alignment horizontal="right" wrapText="1"/>
    </xf>
    <xf numFmtId="0" fontId="4" fillId="0" borderId="3" xfId="2" applyFont="1" applyFill="1" applyBorder="1" applyAlignment="1">
      <alignment wrapText="1"/>
    </xf>
    <xf numFmtId="0" fontId="4" fillId="0" borderId="4" xfId="1" applyFont="1" applyFill="1" applyBorder="1" applyAlignment="1">
      <alignment wrapText="1"/>
    </xf>
    <xf numFmtId="0" fontId="4" fillId="0" borderId="3" xfId="1" applyFont="1" applyFill="1" applyBorder="1" applyAlignment="1">
      <alignment wrapText="1"/>
    </xf>
    <xf numFmtId="0" fontId="5" fillId="0" borderId="3" xfId="0" applyFont="1" applyFill="1" applyBorder="1" applyAlignment="1" applyProtection="1">
      <alignment vertical="center" wrapText="1"/>
    </xf>
    <xf numFmtId="0" fontId="4" fillId="0" borderId="5" xfId="1" applyFont="1" applyFill="1" applyBorder="1" applyAlignment="1">
      <alignment wrapText="1"/>
    </xf>
    <xf numFmtId="0" fontId="4" fillId="0" borderId="6" xfId="1" applyFont="1" applyFill="1" applyBorder="1" applyAlignment="1">
      <alignment horizontal="right" wrapText="1"/>
    </xf>
    <xf numFmtId="0" fontId="6" fillId="0" borderId="3" xfId="1" applyFont="1" applyFill="1" applyBorder="1" applyAlignment="1">
      <alignment horizontal="right" wrapText="1"/>
    </xf>
    <xf numFmtId="0" fontId="6" fillId="0" borderId="3" xfId="2" applyFont="1" applyFill="1" applyBorder="1" applyAlignment="1">
      <alignment wrapText="1"/>
    </xf>
    <xf numFmtId="0" fontId="6" fillId="0" borderId="3" xfId="0" applyFont="1" applyFill="1" applyBorder="1" applyAlignment="1" applyProtection="1">
      <alignment vertical="center" wrapText="1"/>
    </xf>
    <xf numFmtId="0" fontId="7" fillId="0" borderId="0" xfId="0" applyFont="1"/>
    <xf numFmtId="0" fontId="4" fillId="0" borderId="0" xfId="1" applyFont="1" applyFill="1" applyBorder="1" applyAlignment="1">
      <alignment horizontal="right" wrapText="1"/>
    </xf>
    <xf numFmtId="0" fontId="4" fillId="0" borderId="6" xfId="1" applyFont="1" applyFill="1" applyBorder="1" applyAlignment="1">
      <alignment wrapText="1"/>
    </xf>
    <xf numFmtId="0" fontId="6" fillId="0" borderId="3" xfId="1" applyFont="1" applyFill="1" applyBorder="1" applyAlignment="1">
      <alignment wrapText="1"/>
    </xf>
    <xf numFmtId="0" fontId="8" fillId="0" borderId="3" xfId="1" applyFont="1" applyFill="1" applyBorder="1" applyAlignment="1">
      <alignment horizontal="right" wrapText="1"/>
    </xf>
    <xf numFmtId="0" fontId="8" fillId="0" borderId="2" xfId="1" applyFont="1" applyFill="1" applyBorder="1" applyAlignment="1">
      <alignment wrapText="1"/>
    </xf>
    <xf numFmtId="0" fontId="8" fillId="0" borderId="3" xfId="1" applyFont="1" applyFill="1" applyBorder="1" applyAlignment="1">
      <alignment wrapText="1"/>
    </xf>
    <xf numFmtId="0" fontId="1" fillId="0" borderId="0" xfId="0" applyFont="1"/>
  </cellXfs>
  <cellStyles count="3">
    <cellStyle name="Normal" xfId="0" builtinId="0"/>
    <cellStyle name="Normal_Sheet1" xfId="1"/>
    <cellStyle name="Normal_Sheet1_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6_2017%20M&amp;I%20(version%201)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ater Suppliers"/>
      <sheetName val="2016 Basin"/>
      <sheetName val="2016 County"/>
      <sheetName val="2016 Statewide"/>
      <sheetName val="Sheet2"/>
      <sheetName val="Sheet1"/>
      <sheetName val="2017 Water Suppliers"/>
      <sheetName val="2017 County"/>
      <sheetName val="2017 Basin"/>
      <sheetName val="2017 Statewide"/>
    </sheetNames>
    <sheetDataSet>
      <sheetData sheetId="0">
        <row r="1">
          <cell r="A1" t="str">
            <v>WATERRESID</v>
          </cell>
          <cell r="B1" t="str">
            <v>basin</v>
          </cell>
          <cell r="C1" t="str">
            <v>county</v>
          </cell>
          <cell r="D1" t="str">
            <v>WRENAME</v>
          </cell>
        </row>
        <row r="2">
          <cell r="A2">
            <v>1</v>
          </cell>
          <cell r="B2" t="str">
            <v>Cedar/Beaver</v>
          </cell>
          <cell r="C2" t="str">
            <v>Beaver</v>
          </cell>
          <cell r="D2" t="str">
            <v>Beaver City Water System</v>
          </cell>
        </row>
        <row r="3">
          <cell r="A3">
            <v>3</v>
          </cell>
          <cell r="B3" t="str">
            <v>Cedar/Beaver</v>
          </cell>
          <cell r="C3" t="str">
            <v>Beaver</v>
          </cell>
          <cell r="D3" t="str">
            <v>Milford City Water System</v>
          </cell>
        </row>
        <row r="4">
          <cell r="A4">
            <v>4</v>
          </cell>
          <cell r="B4" t="str">
            <v>Cedar/Beaver</v>
          </cell>
          <cell r="C4" t="str">
            <v>Beaver</v>
          </cell>
          <cell r="D4" t="str">
            <v>Minersville Water System</v>
          </cell>
        </row>
        <row r="5">
          <cell r="A5">
            <v>5</v>
          </cell>
          <cell r="B5" t="str">
            <v>Cedar/Beaver</v>
          </cell>
          <cell r="C5" t="str">
            <v>Beaver</v>
          </cell>
          <cell r="D5" t="str">
            <v>Manderfield Culinary Water Co.</v>
          </cell>
        </row>
        <row r="6">
          <cell r="A6">
            <v>35</v>
          </cell>
          <cell r="B6" t="str">
            <v>Bear River</v>
          </cell>
          <cell r="C6" t="str">
            <v>Box Elder</v>
          </cell>
          <cell r="D6" t="str">
            <v>Acme Water Co. (Bear River City)</v>
          </cell>
        </row>
        <row r="7">
          <cell r="A7">
            <v>36</v>
          </cell>
          <cell r="B7" t="str">
            <v>Bear River</v>
          </cell>
          <cell r="C7" t="str">
            <v>Box Elder</v>
          </cell>
          <cell r="D7" t="str">
            <v>Bear River Water Conservancy District - Beaver Dam</v>
          </cell>
        </row>
        <row r="8">
          <cell r="A8">
            <v>37</v>
          </cell>
          <cell r="B8" t="str">
            <v>Bear River</v>
          </cell>
          <cell r="C8" t="str">
            <v>Box Elder</v>
          </cell>
          <cell r="D8" t="str">
            <v>Bothwell Town Water System</v>
          </cell>
        </row>
        <row r="9">
          <cell r="A9">
            <v>38</v>
          </cell>
          <cell r="B9" t="str">
            <v>Bear River</v>
          </cell>
          <cell r="C9" t="str">
            <v>Box Elder</v>
          </cell>
          <cell r="D9" t="str">
            <v>Brigham City Water System</v>
          </cell>
        </row>
        <row r="10">
          <cell r="A10">
            <v>39</v>
          </cell>
          <cell r="B10" t="str">
            <v>Bear River</v>
          </cell>
          <cell r="C10" t="str">
            <v>Box Elder</v>
          </cell>
          <cell r="D10" t="str">
            <v>Corinne City</v>
          </cell>
        </row>
        <row r="11">
          <cell r="A11">
            <v>40</v>
          </cell>
          <cell r="B11" t="str">
            <v>Bear River</v>
          </cell>
          <cell r="C11" t="str">
            <v>Box Elder</v>
          </cell>
          <cell r="D11" t="str">
            <v>Deweyville Town</v>
          </cell>
        </row>
        <row r="12">
          <cell r="A12">
            <v>41</v>
          </cell>
          <cell r="B12" t="str">
            <v>Bear River</v>
          </cell>
          <cell r="C12" t="str">
            <v>Box Elder</v>
          </cell>
          <cell r="D12" t="str">
            <v>Elwood Town</v>
          </cell>
        </row>
        <row r="13">
          <cell r="A13">
            <v>42</v>
          </cell>
          <cell r="B13" t="str">
            <v>Bear River</v>
          </cell>
          <cell r="C13" t="str">
            <v>Box Elder</v>
          </cell>
          <cell r="D13" t="str">
            <v>Garland City Water System</v>
          </cell>
        </row>
        <row r="14">
          <cell r="A14">
            <v>44</v>
          </cell>
          <cell r="B14" t="str">
            <v>Bear River</v>
          </cell>
          <cell r="C14" t="str">
            <v>Box Elder</v>
          </cell>
          <cell r="D14" t="str">
            <v>Tremonton City</v>
          </cell>
        </row>
        <row r="15">
          <cell r="A15">
            <v>45</v>
          </cell>
          <cell r="B15" t="str">
            <v>Bear River</v>
          </cell>
          <cell r="C15" t="str">
            <v>Box Elder</v>
          </cell>
          <cell r="D15" t="str">
            <v>Portage Town Water System</v>
          </cell>
        </row>
        <row r="16">
          <cell r="A16">
            <v>46</v>
          </cell>
          <cell r="B16" t="str">
            <v>Bear River</v>
          </cell>
          <cell r="C16" t="str">
            <v>Box Elder</v>
          </cell>
          <cell r="D16" t="str">
            <v>Plymouth Town Water System</v>
          </cell>
        </row>
        <row r="17">
          <cell r="A17">
            <v>47</v>
          </cell>
          <cell r="B17" t="str">
            <v>Bear River</v>
          </cell>
          <cell r="C17" t="str">
            <v>Box Elder</v>
          </cell>
          <cell r="D17" t="str">
            <v>Ukon Water Co.</v>
          </cell>
        </row>
        <row r="18">
          <cell r="A18">
            <v>48</v>
          </cell>
          <cell r="B18" t="str">
            <v>Bear River</v>
          </cell>
          <cell r="C18" t="str">
            <v>Box Elder</v>
          </cell>
          <cell r="D18" t="str">
            <v>Riverside-North Garland Water Co.</v>
          </cell>
        </row>
        <row r="19">
          <cell r="A19">
            <v>49</v>
          </cell>
          <cell r="B19" t="str">
            <v>Bear River</v>
          </cell>
          <cell r="C19" t="str">
            <v>Box Elder</v>
          </cell>
          <cell r="D19" t="str">
            <v>Honeyville Town Water System</v>
          </cell>
        </row>
        <row r="20">
          <cell r="A20">
            <v>51</v>
          </cell>
          <cell r="B20" t="str">
            <v>Bear River</v>
          </cell>
          <cell r="C20" t="str">
            <v>Box Elder</v>
          </cell>
          <cell r="D20" t="str">
            <v>Mantua Town Water System</v>
          </cell>
        </row>
        <row r="21">
          <cell r="A21">
            <v>52</v>
          </cell>
          <cell r="B21" t="str">
            <v>Bear River</v>
          </cell>
          <cell r="C21" t="str">
            <v>Box Elder</v>
          </cell>
          <cell r="D21" t="str">
            <v>Perry City</v>
          </cell>
        </row>
        <row r="22">
          <cell r="A22">
            <v>55</v>
          </cell>
          <cell r="B22" t="str">
            <v>Bear River</v>
          </cell>
          <cell r="C22" t="str">
            <v>Box Elder</v>
          </cell>
          <cell r="D22" t="str">
            <v>West Corinne Water Co.</v>
          </cell>
        </row>
        <row r="23">
          <cell r="A23">
            <v>58</v>
          </cell>
          <cell r="B23" t="str">
            <v>Bear River</v>
          </cell>
          <cell r="C23" t="str">
            <v>Box Elder</v>
          </cell>
          <cell r="D23" t="str">
            <v>Thatcher-Penrose Service District</v>
          </cell>
        </row>
        <row r="24">
          <cell r="A24">
            <v>72</v>
          </cell>
          <cell r="B24" t="str">
            <v>Bear River</v>
          </cell>
          <cell r="C24" t="str">
            <v>Box Elder</v>
          </cell>
          <cell r="D24" t="str">
            <v>Cedar Ridge Distribution Co.</v>
          </cell>
        </row>
        <row r="25">
          <cell r="A25">
            <v>78</v>
          </cell>
          <cell r="B25" t="str">
            <v>Bear River</v>
          </cell>
          <cell r="C25" t="str">
            <v>Box Elder</v>
          </cell>
          <cell r="D25" t="str">
            <v>Marble Hills Subdivision</v>
          </cell>
        </row>
        <row r="26">
          <cell r="A26">
            <v>82</v>
          </cell>
          <cell r="B26" t="str">
            <v>Bear River</v>
          </cell>
          <cell r="C26" t="str">
            <v>Box Elder</v>
          </cell>
          <cell r="D26" t="str">
            <v>Willow Creek Water Co.</v>
          </cell>
        </row>
        <row r="27">
          <cell r="A27">
            <v>87</v>
          </cell>
          <cell r="B27" t="str">
            <v>Bear River</v>
          </cell>
          <cell r="C27" t="str">
            <v>Box Elder</v>
          </cell>
          <cell r="D27" t="str">
            <v>Bear River Water Conservancy District - Harper Ward</v>
          </cell>
        </row>
        <row r="28">
          <cell r="A28">
            <v>88</v>
          </cell>
          <cell r="B28" t="str">
            <v>Bear River</v>
          </cell>
          <cell r="C28" t="str">
            <v>Box Elder</v>
          </cell>
          <cell r="D28" t="str">
            <v>Sunset Park Water Co.</v>
          </cell>
        </row>
        <row r="29">
          <cell r="A29">
            <v>2226</v>
          </cell>
          <cell r="B29" t="str">
            <v>Bear River</v>
          </cell>
          <cell r="C29" t="str">
            <v>Box Elder</v>
          </cell>
          <cell r="D29" t="str">
            <v>Bear River Water Conservancy District - Tremonton (Bothwell Well)</v>
          </cell>
        </row>
        <row r="30">
          <cell r="A30">
            <v>2518</v>
          </cell>
          <cell r="B30" t="str">
            <v>Bear River</v>
          </cell>
          <cell r="C30" t="str">
            <v>Box Elder</v>
          </cell>
          <cell r="D30" t="str">
            <v>Bear River Water Conservancy District - Collinston Water System</v>
          </cell>
        </row>
        <row r="31">
          <cell r="A31">
            <v>2519</v>
          </cell>
          <cell r="B31" t="str">
            <v>Bear River</v>
          </cell>
          <cell r="C31" t="str">
            <v>Box Elder</v>
          </cell>
          <cell r="D31" t="str">
            <v>Bear River Water Conservancy District - Riverside-North Garland</v>
          </cell>
        </row>
        <row r="32">
          <cell r="A32">
            <v>54</v>
          </cell>
          <cell r="B32" t="str">
            <v>Weber</v>
          </cell>
          <cell r="C32" t="str">
            <v>Box Elder</v>
          </cell>
          <cell r="D32" t="str">
            <v>South Willard (Bear River WCD)</v>
          </cell>
        </row>
        <row r="33">
          <cell r="A33">
            <v>57</v>
          </cell>
          <cell r="B33" t="str">
            <v>Weber</v>
          </cell>
          <cell r="C33" t="str">
            <v>Box Elder</v>
          </cell>
          <cell r="D33" t="str">
            <v>Willard City Water System</v>
          </cell>
        </row>
        <row r="34">
          <cell r="A34">
            <v>73</v>
          </cell>
          <cell r="B34" t="str">
            <v>Weber</v>
          </cell>
          <cell r="C34" t="str">
            <v>Box Elder</v>
          </cell>
          <cell r="D34" t="str">
            <v>Five C Mobile Home Park</v>
          </cell>
        </row>
        <row r="35">
          <cell r="A35">
            <v>74</v>
          </cell>
          <cell r="B35" t="str">
            <v>Weber</v>
          </cell>
          <cell r="C35" t="str">
            <v>Box Elder</v>
          </cell>
          <cell r="D35" t="str">
            <v>Coleman Mobile Home Park</v>
          </cell>
        </row>
        <row r="36">
          <cell r="A36">
            <v>75</v>
          </cell>
          <cell r="B36" t="str">
            <v>Weber</v>
          </cell>
          <cell r="C36" t="str">
            <v>Box Elder</v>
          </cell>
          <cell r="D36" t="str">
            <v>Hot Springs Trailer Court</v>
          </cell>
        </row>
        <row r="37">
          <cell r="A37">
            <v>43</v>
          </cell>
          <cell r="B37" t="str">
            <v>West Desert</v>
          </cell>
          <cell r="C37" t="str">
            <v>Box Elder</v>
          </cell>
          <cell r="D37" t="str">
            <v>East Grouse Creek Pipeline Co.</v>
          </cell>
        </row>
        <row r="38">
          <cell r="A38">
            <v>50</v>
          </cell>
          <cell r="B38" t="str">
            <v>West Desert</v>
          </cell>
          <cell r="C38" t="str">
            <v>Box Elder</v>
          </cell>
          <cell r="D38" t="str">
            <v>Howell Town Water System</v>
          </cell>
        </row>
        <row r="39">
          <cell r="A39">
            <v>53</v>
          </cell>
          <cell r="B39" t="str">
            <v>West Desert</v>
          </cell>
          <cell r="C39" t="str">
            <v>Box Elder</v>
          </cell>
          <cell r="D39" t="str">
            <v>Snowville Town</v>
          </cell>
        </row>
        <row r="40">
          <cell r="A40">
            <v>97</v>
          </cell>
          <cell r="B40" t="str">
            <v>Bear River</v>
          </cell>
          <cell r="C40" t="str">
            <v>Cache</v>
          </cell>
          <cell r="D40" t="str">
            <v>Nibley City Water</v>
          </cell>
        </row>
        <row r="41">
          <cell r="A41">
            <v>98</v>
          </cell>
          <cell r="B41" t="str">
            <v>Bear River</v>
          </cell>
          <cell r="C41" t="str">
            <v>Cache</v>
          </cell>
          <cell r="D41" t="str">
            <v>Amalga Town Water System</v>
          </cell>
        </row>
        <row r="42">
          <cell r="A42">
            <v>100</v>
          </cell>
          <cell r="B42" t="str">
            <v>Bear River</v>
          </cell>
          <cell r="C42" t="str">
            <v>Cache</v>
          </cell>
          <cell r="D42" t="str">
            <v>Clarkston Town Water System</v>
          </cell>
        </row>
        <row r="43">
          <cell r="A43">
            <v>101</v>
          </cell>
          <cell r="B43" t="str">
            <v>Bear River</v>
          </cell>
          <cell r="C43" t="str">
            <v>Cache</v>
          </cell>
          <cell r="D43" t="str">
            <v>Cornish Town Water System</v>
          </cell>
        </row>
        <row r="44">
          <cell r="A44">
            <v>102</v>
          </cell>
          <cell r="B44" t="str">
            <v>Bear River</v>
          </cell>
          <cell r="C44" t="str">
            <v>Cache</v>
          </cell>
          <cell r="D44" t="str">
            <v>Cove Waterworks</v>
          </cell>
        </row>
        <row r="45">
          <cell r="A45">
            <v>103</v>
          </cell>
          <cell r="B45" t="str">
            <v>Bear River</v>
          </cell>
          <cell r="C45" t="str">
            <v>Cache</v>
          </cell>
          <cell r="D45" t="str">
            <v>Hyde Park City Water System</v>
          </cell>
        </row>
        <row r="46">
          <cell r="A46">
            <v>104</v>
          </cell>
          <cell r="B46" t="str">
            <v>Bear River</v>
          </cell>
          <cell r="C46" t="str">
            <v>Cache</v>
          </cell>
          <cell r="D46" t="str">
            <v>Hyrum City</v>
          </cell>
        </row>
        <row r="47">
          <cell r="A47">
            <v>105</v>
          </cell>
          <cell r="B47" t="str">
            <v>Bear River</v>
          </cell>
          <cell r="C47" t="str">
            <v>Cache</v>
          </cell>
          <cell r="D47" t="str">
            <v>Lewiston City</v>
          </cell>
        </row>
        <row r="48">
          <cell r="A48">
            <v>106</v>
          </cell>
          <cell r="B48" t="str">
            <v>Bear River</v>
          </cell>
          <cell r="C48" t="str">
            <v>Cache</v>
          </cell>
          <cell r="D48" t="str">
            <v>Logan City Water System</v>
          </cell>
        </row>
        <row r="49">
          <cell r="A49">
            <v>107</v>
          </cell>
          <cell r="B49" t="str">
            <v>Bear River</v>
          </cell>
          <cell r="C49" t="str">
            <v>Cache</v>
          </cell>
          <cell r="D49" t="str">
            <v>Mendon City</v>
          </cell>
        </row>
        <row r="50">
          <cell r="A50">
            <v>108</v>
          </cell>
          <cell r="B50" t="str">
            <v>Bear River</v>
          </cell>
          <cell r="C50" t="str">
            <v>Cache</v>
          </cell>
          <cell r="D50" t="str">
            <v>Millville City</v>
          </cell>
        </row>
        <row r="51">
          <cell r="A51">
            <v>109</v>
          </cell>
          <cell r="B51" t="str">
            <v>Bear River</v>
          </cell>
          <cell r="C51" t="str">
            <v>Cache</v>
          </cell>
          <cell r="D51" t="str">
            <v>Newton Town Water System</v>
          </cell>
        </row>
        <row r="52">
          <cell r="A52">
            <v>111</v>
          </cell>
          <cell r="B52" t="str">
            <v>Bear River</v>
          </cell>
          <cell r="C52" t="str">
            <v>Cache</v>
          </cell>
          <cell r="D52" t="str">
            <v>North Logan City</v>
          </cell>
        </row>
        <row r="53">
          <cell r="A53">
            <v>112</v>
          </cell>
          <cell r="B53" t="str">
            <v>Bear River</v>
          </cell>
          <cell r="C53" t="str">
            <v>Cache</v>
          </cell>
          <cell r="D53" t="str">
            <v>Paradise Town Water System</v>
          </cell>
        </row>
        <row r="54">
          <cell r="A54">
            <v>113</v>
          </cell>
          <cell r="B54" t="str">
            <v>Bear River</v>
          </cell>
          <cell r="C54" t="str">
            <v>Cache</v>
          </cell>
          <cell r="D54" t="str">
            <v>Providence City Water System</v>
          </cell>
        </row>
        <row r="55">
          <cell r="A55">
            <v>114</v>
          </cell>
          <cell r="B55" t="str">
            <v>Bear River</v>
          </cell>
          <cell r="C55" t="str">
            <v>Cache</v>
          </cell>
          <cell r="D55" t="str">
            <v>Richmond City Water System</v>
          </cell>
        </row>
        <row r="56">
          <cell r="A56">
            <v>115</v>
          </cell>
          <cell r="B56" t="str">
            <v>Bear River</v>
          </cell>
          <cell r="C56" t="str">
            <v>Cache</v>
          </cell>
          <cell r="D56" t="str">
            <v>River Heights City</v>
          </cell>
        </row>
        <row r="57">
          <cell r="A57">
            <v>116</v>
          </cell>
          <cell r="B57" t="str">
            <v>Bear River</v>
          </cell>
          <cell r="C57" t="str">
            <v>Cache</v>
          </cell>
          <cell r="D57" t="str">
            <v>Smithfield City</v>
          </cell>
        </row>
        <row r="58">
          <cell r="A58">
            <v>117</v>
          </cell>
          <cell r="B58" t="str">
            <v>Bear River</v>
          </cell>
          <cell r="C58" t="str">
            <v>Cache</v>
          </cell>
          <cell r="D58" t="str">
            <v>Trenton Town Water System</v>
          </cell>
        </row>
        <row r="59">
          <cell r="A59">
            <v>118</v>
          </cell>
          <cell r="B59" t="str">
            <v>Bear River</v>
          </cell>
          <cell r="C59" t="str">
            <v>Cache</v>
          </cell>
          <cell r="D59" t="str">
            <v>Wellsville City Water System</v>
          </cell>
        </row>
        <row r="60">
          <cell r="A60">
            <v>152</v>
          </cell>
          <cell r="B60" t="str">
            <v>Bear River</v>
          </cell>
          <cell r="C60" t="str">
            <v>Cache</v>
          </cell>
          <cell r="D60" t="str">
            <v>High Creek Water Co.</v>
          </cell>
        </row>
        <row r="61">
          <cell r="A61">
            <v>163</v>
          </cell>
          <cell r="B61" t="str">
            <v>Bear River</v>
          </cell>
          <cell r="C61" t="str">
            <v>Cache</v>
          </cell>
          <cell r="D61" t="str">
            <v>Benson Culinary Improvement District</v>
          </cell>
        </row>
        <row r="62">
          <cell r="A62">
            <v>185</v>
          </cell>
          <cell r="B62" t="str">
            <v>West Colorado</v>
          </cell>
          <cell r="C62" t="str">
            <v>Carbon</v>
          </cell>
          <cell r="D62" t="str">
            <v>Helper Municipal Water System</v>
          </cell>
        </row>
        <row r="63">
          <cell r="A63">
            <v>187</v>
          </cell>
          <cell r="B63" t="str">
            <v>West Colorado</v>
          </cell>
          <cell r="C63" t="str">
            <v>Carbon</v>
          </cell>
          <cell r="D63" t="str">
            <v>Price City</v>
          </cell>
        </row>
        <row r="64">
          <cell r="A64">
            <v>191</v>
          </cell>
          <cell r="B64" t="str">
            <v>West Colorado</v>
          </cell>
          <cell r="C64" t="str">
            <v>Carbon</v>
          </cell>
          <cell r="D64" t="str">
            <v>Wellington City</v>
          </cell>
        </row>
        <row r="65">
          <cell r="A65">
            <v>192</v>
          </cell>
          <cell r="B65" t="str">
            <v>West Colorado</v>
          </cell>
          <cell r="C65" t="str">
            <v>Carbon</v>
          </cell>
          <cell r="D65" t="str">
            <v>East Carbon City</v>
          </cell>
        </row>
        <row r="66">
          <cell r="A66">
            <v>199</v>
          </cell>
          <cell r="B66" t="str">
            <v>West Colorado</v>
          </cell>
          <cell r="C66" t="str">
            <v>Carbon</v>
          </cell>
          <cell r="D66" t="str">
            <v>Price River Water Improvement District</v>
          </cell>
        </row>
        <row r="67">
          <cell r="A67">
            <v>229</v>
          </cell>
          <cell r="B67" t="str">
            <v>Uinta</v>
          </cell>
          <cell r="C67" t="str">
            <v>Daggett</v>
          </cell>
          <cell r="D67" t="str">
            <v>Dutch John Town Water System</v>
          </cell>
        </row>
        <row r="68">
          <cell r="A68">
            <v>231</v>
          </cell>
          <cell r="B68" t="str">
            <v>Uinta</v>
          </cell>
          <cell r="C68" t="str">
            <v>Daggett</v>
          </cell>
          <cell r="D68" t="str">
            <v>Manila Town Water System</v>
          </cell>
        </row>
        <row r="69">
          <cell r="A69">
            <v>232</v>
          </cell>
          <cell r="B69" t="str">
            <v>Uinta</v>
          </cell>
          <cell r="C69" t="str">
            <v>Daggett</v>
          </cell>
          <cell r="D69" t="str">
            <v>Greendale Water Co.</v>
          </cell>
        </row>
        <row r="70">
          <cell r="A70">
            <v>253</v>
          </cell>
          <cell r="B70" t="str">
            <v>Uinta</v>
          </cell>
          <cell r="C70" t="str">
            <v>Daggett</v>
          </cell>
          <cell r="D70" t="str">
            <v>Dominion - Clay Basin Camp</v>
          </cell>
        </row>
        <row r="71">
          <cell r="A71">
            <v>261</v>
          </cell>
          <cell r="B71" t="str">
            <v>Weber</v>
          </cell>
          <cell r="C71" t="str">
            <v>Davis</v>
          </cell>
          <cell r="D71" t="str">
            <v>Centerville City Water System</v>
          </cell>
        </row>
        <row r="72">
          <cell r="A72">
            <v>262</v>
          </cell>
          <cell r="B72" t="str">
            <v>Weber</v>
          </cell>
          <cell r="C72" t="str">
            <v>Davis</v>
          </cell>
          <cell r="D72" t="str">
            <v>Clearfield City Water System</v>
          </cell>
        </row>
        <row r="73">
          <cell r="A73">
            <v>263</v>
          </cell>
          <cell r="B73" t="str">
            <v>Weber</v>
          </cell>
          <cell r="C73" t="str">
            <v>Davis</v>
          </cell>
          <cell r="D73" t="str">
            <v>Clinton City Water System</v>
          </cell>
        </row>
        <row r="74">
          <cell r="A74">
            <v>264</v>
          </cell>
          <cell r="B74" t="str">
            <v>Weber</v>
          </cell>
          <cell r="C74" t="str">
            <v>Davis</v>
          </cell>
          <cell r="D74" t="str">
            <v>Farmington City Water System</v>
          </cell>
        </row>
        <row r="75">
          <cell r="A75">
            <v>266</v>
          </cell>
          <cell r="B75" t="str">
            <v>Weber</v>
          </cell>
          <cell r="C75" t="str">
            <v>Davis</v>
          </cell>
          <cell r="D75" t="str">
            <v>Kaysville City</v>
          </cell>
        </row>
        <row r="76">
          <cell r="A76">
            <v>267</v>
          </cell>
          <cell r="B76" t="str">
            <v>Weber</v>
          </cell>
          <cell r="C76" t="str">
            <v>Davis</v>
          </cell>
          <cell r="D76" t="str">
            <v>Mutton Hollow Improvement District</v>
          </cell>
        </row>
        <row r="77">
          <cell r="A77">
            <v>268</v>
          </cell>
          <cell r="B77" t="str">
            <v>Weber</v>
          </cell>
          <cell r="C77" t="str">
            <v>Davis</v>
          </cell>
          <cell r="D77" t="str">
            <v>Weber Basin Job Corps</v>
          </cell>
        </row>
        <row r="78">
          <cell r="A78">
            <v>269</v>
          </cell>
          <cell r="B78" t="str">
            <v>Weber</v>
          </cell>
          <cell r="C78" t="str">
            <v>Davis</v>
          </cell>
          <cell r="D78" t="str">
            <v>South Davis Water Improvement District</v>
          </cell>
        </row>
        <row r="79">
          <cell r="A79">
            <v>270</v>
          </cell>
          <cell r="B79" t="str">
            <v>Weber</v>
          </cell>
          <cell r="C79" t="str">
            <v>Davis</v>
          </cell>
          <cell r="D79" t="str">
            <v>South Weber Water System</v>
          </cell>
        </row>
        <row r="80">
          <cell r="A80">
            <v>271</v>
          </cell>
          <cell r="B80" t="str">
            <v>Weber</v>
          </cell>
          <cell r="C80" t="str">
            <v>Davis</v>
          </cell>
          <cell r="D80" t="str">
            <v>Sunset City Water System</v>
          </cell>
        </row>
        <row r="81">
          <cell r="A81">
            <v>272</v>
          </cell>
          <cell r="B81" t="str">
            <v>Weber</v>
          </cell>
          <cell r="C81" t="str">
            <v>Davis</v>
          </cell>
          <cell r="D81" t="str">
            <v>Syracuse Water System</v>
          </cell>
        </row>
        <row r="82">
          <cell r="A82">
            <v>273</v>
          </cell>
          <cell r="B82" t="str">
            <v>Weber</v>
          </cell>
          <cell r="C82" t="str">
            <v>Davis</v>
          </cell>
          <cell r="D82" t="str">
            <v>Weber Basin WCD -South (Wholesaler)</v>
          </cell>
        </row>
        <row r="83">
          <cell r="A83">
            <v>274</v>
          </cell>
          <cell r="B83" t="str">
            <v>Weber</v>
          </cell>
          <cell r="C83" t="str">
            <v>Davis</v>
          </cell>
          <cell r="D83" t="str">
            <v>West Bountiful Water System</v>
          </cell>
        </row>
        <row r="84">
          <cell r="A84">
            <v>275</v>
          </cell>
          <cell r="B84" t="str">
            <v>Weber</v>
          </cell>
          <cell r="C84" t="str">
            <v>Davis</v>
          </cell>
          <cell r="D84" t="str">
            <v>Bountiful City Water System</v>
          </cell>
        </row>
        <row r="85">
          <cell r="A85">
            <v>276</v>
          </cell>
          <cell r="B85" t="str">
            <v>Weber</v>
          </cell>
          <cell r="C85" t="str">
            <v>Davis</v>
          </cell>
          <cell r="D85" t="str">
            <v>Fruit Heights City Water System</v>
          </cell>
        </row>
        <row r="86">
          <cell r="A86">
            <v>277</v>
          </cell>
          <cell r="B86" t="str">
            <v>Weber</v>
          </cell>
          <cell r="C86" t="str">
            <v>Davis</v>
          </cell>
          <cell r="D86" t="str">
            <v>Layton Water System</v>
          </cell>
        </row>
        <row r="87">
          <cell r="A87">
            <v>278</v>
          </cell>
          <cell r="B87" t="str">
            <v>Weber</v>
          </cell>
          <cell r="C87" t="str">
            <v>Davis</v>
          </cell>
          <cell r="D87" t="str">
            <v>North Salt Lake</v>
          </cell>
        </row>
        <row r="88">
          <cell r="A88">
            <v>279</v>
          </cell>
          <cell r="B88" t="str">
            <v>Weber</v>
          </cell>
          <cell r="C88" t="str">
            <v>Davis</v>
          </cell>
          <cell r="D88" t="str">
            <v>West Point Water System</v>
          </cell>
        </row>
        <row r="89">
          <cell r="A89">
            <v>280</v>
          </cell>
          <cell r="B89" t="str">
            <v>Weber</v>
          </cell>
          <cell r="C89" t="str">
            <v>Davis</v>
          </cell>
          <cell r="D89" t="str">
            <v>Woods Cross Water System</v>
          </cell>
        </row>
        <row r="90">
          <cell r="A90">
            <v>283</v>
          </cell>
          <cell r="B90" t="str">
            <v>Weber</v>
          </cell>
          <cell r="C90" t="str">
            <v>Davis</v>
          </cell>
          <cell r="D90" t="str">
            <v>Hill Air Force Base</v>
          </cell>
        </row>
        <row r="91">
          <cell r="A91">
            <v>2416</v>
          </cell>
          <cell r="B91" t="str">
            <v>Weber</v>
          </cell>
          <cell r="C91" t="str">
            <v>Davis</v>
          </cell>
          <cell r="D91" t="str">
            <v>Hooper Water Improvement District (West Point, Davis Co.)</v>
          </cell>
        </row>
        <row r="92">
          <cell r="A92">
            <v>296</v>
          </cell>
          <cell r="B92" t="str">
            <v>Uinta</v>
          </cell>
          <cell r="C92" t="str">
            <v>Duchesne</v>
          </cell>
          <cell r="D92" t="str">
            <v>Duchesne Water System</v>
          </cell>
        </row>
        <row r="93">
          <cell r="A93">
            <v>297</v>
          </cell>
          <cell r="B93" t="str">
            <v>Uinta</v>
          </cell>
          <cell r="C93" t="str">
            <v>Duchesne</v>
          </cell>
          <cell r="D93" t="str">
            <v>Myton City</v>
          </cell>
        </row>
        <row r="94">
          <cell r="A94">
            <v>298</v>
          </cell>
          <cell r="B94" t="str">
            <v>Uinta</v>
          </cell>
          <cell r="C94" t="str">
            <v>Duchesne</v>
          </cell>
          <cell r="D94" t="str">
            <v>Tabiona Town Water System</v>
          </cell>
        </row>
        <row r="95">
          <cell r="A95">
            <v>299</v>
          </cell>
          <cell r="B95" t="str">
            <v>Uinta</v>
          </cell>
          <cell r="C95" t="str">
            <v>Duchesne</v>
          </cell>
          <cell r="D95" t="str">
            <v>Roosevelt City Water System</v>
          </cell>
        </row>
        <row r="96">
          <cell r="A96">
            <v>300</v>
          </cell>
          <cell r="B96" t="str">
            <v>Uinta</v>
          </cell>
          <cell r="C96" t="str">
            <v>Duchesne</v>
          </cell>
          <cell r="D96" t="str">
            <v>Neola Water and Sewer District</v>
          </cell>
        </row>
        <row r="97">
          <cell r="A97">
            <v>301</v>
          </cell>
          <cell r="B97" t="str">
            <v>Uinta</v>
          </cell>
          <cell r="C97" t="str">
            <v>Duchesne</v>
          </cell>
          <cell r="D97" t="str">
            <v>Johnson Water District</v>
          </cell>
        </row>
        <row r="98">
          <cell r="A98">
            <v>332</v>
          </cell>
          <cell r="B98" t="str">
            <v>Uinta</v>
          </cell>
          <cell r="C98" t="str">
            <v>Duchesne</v>
          </cell>
          <cell r="D98" t="str">
            <v>Central Utah WCD - Duchesne Valley</v>
          </cell>
        </row>
        <row r="99">
          <cell r="A99">
            <v>333</v>
          </cell>
          <cell r="B99" t="str">
            <v>Uinta</v>
          </cell>
          <cell r="C99" t="str">
            <v>Duchesne</v>
          </cell>
          <cell r="D99" t="str">
            <v>East Duchesne Culinary W.I.D.</v>
          </cell>
        </row>
        <row r="100">
          <cell r="A100">
            <v>340</v>
          </cell>
          <cell r="B100" t="str">
            <v>Uinta</v>
          </cell>
          <cell r="C100" t="str">
            <v>Duchesne</v>
          </cell>
          <cell r="D100" t="str">
            <v>Fruitland Water S.S.D.</v>
          </cell>
        </row>
        <row r="101">
          <cell r="A101">
            <v>341</v>
          </cell>
          <cell r="B101" t="str">
            <v>Uinta</v>
          </cell>
          <cell r="C101" t="str">
            <v>Duchesne</v>
          </cell>
          <cell r="D101" t="str">
            <v>Duchesne County Upper Country W.I.D.</v>
          </cell>
        </row>
        <row r="102">
          <cell r="A102">
            <v>344</v>
          </cell>
          <cell r="B102" t="str">
            <v>Uinta</v>
          </cell>
          <cell r="C102" t="str">
            <v>Duchesne</v>
          </cell>
          <cell r="D102" t="str">
            <v>Hanna Water &amp; Sewer Improvement District</v>
          </cell>
        </row>
        <row r="103">
          <cell r="A103">
            <v>2398</v>
          </cell>
          <cell r="B103" t="str">
            <v>Uinta</v>
          </cell>
          <cell r="C103" t="str">
            <v>Duchesne</v>
          </cell>
          <cell r="D103" t="str">
            <v>South Duchesne Culinary Water</v>
          </cell>
        </row>
        <row r="104">
          <cell r="A104">
            <v>2504</v>
          </cell>
          <cell r="B104" t="str">
            <v>Uinta</v>
          </cell>
          <cell r="C104" t="str">
            <v>Duchesne</v>
          </cell>
          <cell r="D104" t="str">
            <v>Cedarview Montwell S.S.D.</v>
          </cell>
        </row>
        <row r="105">
          <cell r="A105">
            <v>2543</v>
          </cell>
          <cell r="B105" t="str">
            <v>Uinta</v>
          </cell>
          <cell r="C105" t="str">
            <v>Duchesne</v>
          </cell>
          <cell r="D105" t="str">
            <v>Duchesne County WCD</v>
          </cell>
        </row>
        <row r="106">
          <cell r="A106">
            <v>353</v>
          </cell>
          <cell r="B106" t="str">
            <v>West Colorado</v>
          </cell>
          <cell r="C106" t="str">
            <v>Emery</v>
          </cell>
          <cell r="D106" t="str">
            <v>Castle Valley Special Service District - Clawson</v>
          </cell>
        </row>
        <row r="107">
          <cell r="A107">
            <v>354</v>
          </cell>
          <cell r="B107" t="str">
            <v>West Colorado</v>
          </cell>
          <cell r="C107" t="str">
            <v>Emery</v>
          </cell>
          <cell r="D107" t="str">
            <v>Castle Valley Special Service District - Emery</v>
          </cell>
        </row>
        <row r="108">
          <cell r="A108">
            <v>355</v>
          </cell>
          <cell r="B108" t="str">
            <v>West Colorado</v>
          </cell>
          <cell r="C108" t="str">
            <v>Emery</v>
          </cell>
          <cell r="D108" t="str">
            <v>Castle Valley Special Service District - Ferron</v>
          </cell>
        </row>
        <row r="109">
          <cell r="A109">
            <v>356</v>
          </cell>
          <cell r="B109" t="str">
            <v>West Colorado</v>
          </cell>
          <cell r="C109" t="str">
            <v>Emery</v>
          </cell>
          <cell r="D109" t="str">
            <v>Green River City</v>
          </cell>
        </row>
        <row r="110">
          <cell r="A110">
            <v>357</v>
          </cell>
          <cell r="B110" t="str">
            <v>West Colorado</v>
          </cell>
          <cell r="C110" t="str">
            <v>Emery</v>
          </cell>
          <cell r="D110" t="str">
            <v>Castle Valley Special Service District - Huntington</v>
          </cell>
        </row>
        <row r="111">
          <cell r="A111">
            <v>358</v>
          </cell>
          <cell r="B111" t="str">
            <v>West Colorado</v>
          </cell>
          <cell r="C111" t="str">
            <v>Emery</v>
          </cell>
          <cell r="D111" t="str">
            <v>North Emery Water Users</v>
          </cell>
        </row>
        <row r="112">
          <cell r="A112">
            <v>359</v>
          </cell>
          <cell r="B112" t="str">
            <v>West Colorado</v>
          </cell>
          <cell r="C112" t="str">
            <v>Emery</v>
          </cell>
          <cell r="D112" t="str">
            <v>Castle Valley Special Service District - Orangeville</v>
          </cell>
        </row>
        <row r="113">
          <cell r="A113">
            <v>380</v>
          </cell>
          <cell r="B113" t="str">
            <v>West Colorado</v>
          </cell>
          <cell r="C113" t="str">
            <v>Emery</v>
          </cell>
          <cell r="D113" t="str">
            <v>Castle Valley Special Service District - Cleveland</v>
          </cell>
        </row>
        <row r="114">
          <cell r="A114">
            <v>381</v>
          </cell>
          <cell r="B114" t="str">
            <v>West Colorado</v>
          </cell>
          <cell r="C114" t="str">
            <v>Emery</v>
          </cell>
          <cell r="D114" t="str">
            <v>Castle Valley Special Service District - Elmo</v>
          </cell>
        </row>
        <row r="115">
          <cell r="A115">
            <v>384</v>
          </cell>
          <cell r="B115" t="str">
            <v>West Colorado</v>
          </cell>
          <cell r="C115" t="str">
            <v>Emery</v>
          </cell>
          <cell r="D115" t="str">
            <v>Trail Canyon Residential System</v>
          </cell>
        </row>
        <row r="116">
          <cell r="A116">
            <v>2460</v>
          </cell>
          <cell r="B116" t="str">
            <v>West Colorado</v>
          </cell>
          <cell r="C116" t="str">
            <v>Emery</v>
          </cell>
          <cell r="D116" t="str">
            <v>Castle Valley Special Service District - Castledale</v>
          </cell>
        </row>
        <row r="117">
          <cell r="A117">
            <v>388</v>
          </cell>
          <cell r="B117" t="str">
            <v>Sevier River</v>
          </cell>
          <cell r="C117" t="str">
            <v>Garfield</v>
          </cell>
          <cell r="D117" t="str">
            <v>Antimony Town Water System</v>
          </cell>
        </row>
        <row r="118">
          <cell r="A118">
            <v>392</v>
          </cell>
          <cell r="B118" t="str">
            <v>Sevier River</v>
          </cell>
          <cell r="C118" t="str">
            <v>Garfield</v>
          </cell>
          <cell r="D118" t="str">
            <v>Hatch Town Water System</v>
          </cell>
        </row>
        <row r="119">
          <cell r="A119">
            <v>394</v>
          </cell>
          <cell r="B119" t="str">
            <v>Sevier River</v>
          </cell>
          <cell r="C119" t="str">
            <v>Garfield</v>
          </cell>
          <cell r="D119" t="str">
            <v>Panguitch City Water System</v>
          </cell>
        </row>
        <row r="120">
          <cell r="A120">
            <v>398</v>
          </cell>
          <cell r="B120" t="str">
            <v>Sevier River</v>
          </cell>
          <cell r="C120" t="str">
            <v>Garfield</v>
          </cell>
          <cell r="D120" t="str">
            <v>Ruby's Inn</v>
          </cell>
        </row>
        <row r="121">
          <cell r="A121">
            <v>426</v>
          </cell>
          <cell r="B121" t="str">
            <v>Sevier River</v>
          </cell>
          <cell r="C121" t="str">
            <v>Garfield</v>
          </cell>
          <cell r="D121" t="str">
            <v>Bryce Canyon Nat'l Park</v>
          </cell>
        </row>
        <row r="122">
          <cell r="A122">
            <v>2409</v>
          </cell>
          <cell r="B122" t="str">
            <v>Sevier River</v>
          </cell>
          <cell r="C122" t="str">
            <v>Garfield</v>
          </cell>
          <cell r="D122" t="str">
            <v>Paunsagunt Cliffs S.S.D.</v>
          </cell>
        </row>
        <row r="123">
          <cell r="A123">
            <v>390</v>
          </cell>
          <cell r="B123" t="str">
            <v>Southeast Colorado</v>
          </cell>
          <cell r="C123" t="str">
            <v>Garfield</v>
          </cell>
          <cell r="D123" t="str">
            <v>Cannonville Town Water System</v>
          </cell>
        </row>
        <row r="124">
          <cell r="A124">
            <v>393</v>
          </cell>
          <cell r="B124" t="str">
            <v>Southeast Colorado</v>
          </cell>
          <cell r="C124" t="str">
            <v>Garfield</v>
          </cell>
          <cell r="D124" t="str">
            <v>Henrieville Town Water System</v>
          </cell>
        </row>
        <row r="125">
          <cell r="A125">
            <v>395</v>
          </cell>
          <cell r="B125" t="str">
            <v>Southeast Colorado</v>
          </cell>
          <cell r="C125" t="str">
            <v>Garfield</v>
          </cell>
          <cell r="D125" t="str">
            <v>Tropic Town Water System</v>
          </cell>
        </row>
        <row r="126">
          <cell r="A126">
            <v>389</v>
          </cell>
          <cell r="B126" t="str">
            <v>West Colorado</v>
          </cell>
          <cell r="C126" t="str">
            <v>Garfield</v>
          </cell>
          <cell r="D126" t="str">
            <v>Boulder Farmstead Water Co.</v>
          </cell>
        </row>
        <row r="127">
          <cell r="A127">
            <v>391</v>
          </cell>
          <cell r="B127" t="str">
            <v>West Colorado</v>
          </cell>
          <cell r="C127" t="str">
            <v>Garfield</v>
          </cell>
          <cell r="D127" t="str">
            <v>Escalante Town Water System</v>
          </cell>
        </row>
        <row r="128">
          <cell r="A128">
            <v>404</v>
          </cell>
          <cell r="B128" t="str">
            <v>West Colorado</v>
          </cell>
          <cell r="C128" t="str">
            <v>Garfield</v>
          </cell>
          <cell r="D128" t="str">
            <v>Ticaboo Utility Improvement District</v>
          </cell>
        </row>
        <row r="129">
          <cell r="A129">
            <v>2454</v>
          </cell>
          <cell r="B129" t="str">
            <v>West Colorado</v>
          </cell>
          <cell r="C129" t="str">
            <v>Garfield</v>
          </cell>
          <cell r="D129" t="str">
            <v>TURN ABOUT RANCH</v>
          </cell>
        </row>
        <row r="130">
          <cell r="A130">
            <v>473</v>
          </cell>
          <cell r="B130" t="str">
            <v>Southeast Colorado</v>
          </cell>
          <cell r="C130" t="str">
            <v>Grand</v>
          </cell>
          <cell r="D130" t="str">
            <v>Moab City</v>
          </cell>
        </row>
        <row r="131">
          <cell r="A131">
            <v>481</v>
          </cell>
          <cell r="B131" t="str">
            <v>Southeast Colorado</v>
          </cell>
          <cell r="C131" t="str">
            <v>Grand</v>
          </cell>
          <cell r="D131" t="str">
            <v>Day Star Adventist Academy</v>
          </cell>
        </row>
        <row r="132">
          <cell r="A132">
            <v>490</v>
          </cell>
          <cell r="B132" t="str">
            <v>Southeast Colorado</v>
          </cell>
          <cell r="C132" t="str">
            <v>Grand</v>
          </cell>
          <cell r="D132" t="str">
            <v>Grand Water and Sewer Agency</v>
          </cell>
        </row>
        <row r="133">
          <cell r="A133">
            <v>474</v>
          </cell>
          <cell r="B133" t="str">
            <v>West Colorado</v>
          </cell>
          <cell r="C133" t="str">
            <v>Grand</v>
          </cell>
          <cell r="D133" t="str">
            <v>Thompson Special Service District</v>
          </cell>
        </row>
        <row r="134">
          <cell r="A134">
            <v>504</v>
          </cell>
          <cell r="B134" t="str">
            <v>Cedar/Beaver</v>
          </cell>
          <cell r="C134" t="str">
            <v>Iron</v>
          </cell>
          <cell r="D134" t="str">
            <v>Brian Head Water System</v>
          </cell>
        </row>
        <row r="135">
          <cell r="A135">
            <v>505</v>
          </cell>
          <cell r="B135" t="str">
            <v>Cedar/Beaver</v>
          </cell>
          <cell r="C135" t="str">
            <v>Iron</v>
          </cell>
          <cell r="D135" t="str">
            <v>Cedar City Waterworks</v>
          </cell>
        </row>
        <row r="136">
          <cell r="A136">
            <v>506</v>
          </cell>
          <cell r="B136" t="str">
            <v>Cedar/Beaver</v>
          </cell>
          <cell r="C136" t="str">
            <v>Iron</v>
          </cell>
          <cell r="D136" t="str">
            <v>Enoch City Water System</v>
          </cell>
        </row>
        <row r="137">
          <cell r="A137">
            <v>510</v>
          </cell>
          <cell r="B137" t="str">
            <v>Cedar/Beaver</v>
          </cell>
          <cell r="C137" t="str">
            <v>Iron</v>
          </cell>
          <cell r="D137" t="str">
            <v>Parowan City Water System</v>
          </cell>
        </row>
        <row r="138">
          <cell r="A138">
            <v>511</v>
          </cell>
          <cell r="B138" t="str">
            <v>Cedar/Beaver</v>
          </cell>
          <cell r="C138" t="str">
            <v>Iron</v>
          </cell>
          <cell r="D138" t="str">
            <v>Summit Culinary Water</v>
          </cell>
        </row>
        <row r="139">
          <cell r="A139">
            <v>512</v>
          </cell>
          <cell r="B139" t="str">
            <v>Cedar/Beaver</v>
          </cell>
          <cell r="C139" t="str">
            <v>Iron</v>
          </cell>
          <cell r="D139" t="str">
            <v>Escalante Valley Housing</v>
          </cell>
        </row>
        <row r="140">
          <cell r="A140">
            <v>513</v>
          </cell>
          <cell r="B140" t="str">
            <v>Cedar/Beaver</v>
          </cell>
          <cell r="C140" t="str">
            <v>Iron</v>
          </cell>
          <cell r="D140" t="str">
            <v>New Castle Water Co.</v>
          </cell>
        </row>
        <row r="141">
          <cell r="A141">
            <v>514</v>
          </cell>
          <cell r="B141" t="str">
            <v>Cedar/Beaver</v>
          </cell>
          <cell r="C141" t="str">
            <v>Iron</v>
          </cell>
          <cell r="D141" t="str">
            <v>Paragonah Town Water System</v>
          </cell>
        </row>
        <row r="142">
          <cell r="A142">
            <v>515</v>
          </cell>
          <cell r="B142" t="str">
            <v>Cedar/Beaver</v>
          </cell>
          <cell r="C142" t="str">
            <v>Iron</v>
          </cell>
          <cell r="D142" t="str">
            <v>Mid Valley Estates</v>
          </cell>
        </row>
        <row r="143">
          <cell r="A143">
            <v>532</v>
          </cell>
          <cell r="B143" t="str">
            <v>Cedar/Beaver</v>
          </cell>
          <cell r="C143" t="str">
            <v>Iron</v>
          </cell>
          <cell r="D143" t="str">
            <v>Monte Vista Community Water Co.</v>
          </cell>
        </row>
        <row r="144">
          <cell r="A144">
            <v>533</v>
          </cell>
          <cell r="B144" t="str">
            <v>Cedar/Beaver</v>
          </cell>
          <cell r="C144" t="str">
            <v>Iron</v>
          </cell>
          <cell r="D144" t="str">
            <v>Mountain View S.S.D.</v>
          </cell>
        </row>
        <row r="145">
          <cell r="A145">
            <v>537</v>
          </cell>
          <cell r="B145" t="str">
            <v>Cedar/Beaver</v>
          </cell>
          <cell r="C145" t="str">
            <v>Iron</v>
          </cell>
          <cell r="D145" t="str">
            <v>Central Iron County WCD - Cedar Highlands Subdivision</v>
          </cell>
        </row>
        <row r="146">
          <cell r="A146">
            <v>538</v>
          </cell>
          <cell r="B146" t="str">
            <v>Cedar/Beaver</v>
          </cell>
          <cell r="C146" t="str">
            <v>Iron</v>
          </cell>
          <cell r="D146" t="str">
            <v>Old Meadows Water Co.</v>
          </cell>
        </row>
        <row r="147">
          <cell r="A147">
            <v>540</v>
          </cell>
          <cell r="B147" t="str">
            <v>Cedar/Beaver</v>
          </cell>
          <cell r="C147" t="str">
            <v>Iron</v>
          </cell>
          <cell r="D147" t="str">
            <v>Meadows Ranch</v>
          </cell>
        </row>
        <row r="148">
          <cell r="A148">
            <v>543</v>
          </cell>
          <cell r="B148" t="str">
            <v>Cedar/Beaver</v>
          </cell>
          <cell r="C148" t="str">
            <v>Iron</v>
          </cell>
          <cell r="D148" t="str">
            <v>Rainbow Ranchos</v>
          </cell>
        </row>
        <row r="149">
          <cell r="A149">
            <v>547</v>
          </cell>
          <cell r="B149" t="str">
            <v>Cedar/Beaver</v>
          </cell>
          <cell r="C149" t="str">
            <v>Iron</v>
          </cell>
          <cell r="D149" t="str">
            <v>Spring Creek Water Users</v>
          </cell>
        </row>
        <row r="150">
          <cell r="A150">
            <v>548</v>
          </cell>
          <cell r="B150" t="str">
            <v>Cedar/Beaver</v>
          </cell>
          <cell r="C150" t="str">
            <v>Iron</v>
          </cell>
          <cell r="D150" t="str">
            <v>Buena Vista Community</v>
          </cell>
        </row>
        <row r="151">
          <cell r="A151">
            <v>550</v>
          </cell>
          <cell r="B151" t="str">
            <v>Cedar/Beaver</v>
          </cell>
          <cell r="C151" t="str">
            <v>Iron</v>
          </cell>
          <cell r="D151" t="str">
            <v>Cross Hollow Hills Subdivision</v>
          </cell>
        </row>
        <row r="152">
          <cell r="A152">
            <v>553</v>
          </cell>
          <cell r="B152" t="str">
            <v>Cedar/Beaver</v>
          </cell>
          <cell r="C152" t="str">
            <v>Iron</v>
          </cell>
          <cell r="D152" t="str">
            <v>Flying L Subdivision</v>
          </cell>
        </row>
        <row r="153">
          <cell r="A153">
            <v>564</v>
          </cell>
          <cell r="B153" t="str">
            <v>Cedar/Beaver</v>
          </cell>
          <cell r="C153" t="str">
            <v>Iron</v>
          </cell>
          <cell r="D153" t="str">
            <v>Irontown</v>
          </cell>
        </row>
        <row r="154">
          <cell r="A154">
            <v>579</v>
          </cell>
          <cell r="B154" t="str">
            <v>Cedar/Beaver</v>
          </cell>
          <cell r="C154" t="str">
            <v>Iron</v>
          </cell>
          <cell r="D154" t="str">
            <v>Central Iron County WCD</v>
          </cell>
        </row>
        <row r="155">
          <cell r="A155">
            <v>2508</v>
          </cell>
          <cell r="B155" t="str">
            <v>Cedar/Beaver</v>
          </cell>
          <cell r="C155" t="str">
            <v>Iron</v>
          </cell>
          <cell r="D155" t="str">
            <v>Bumblebee Water System</v>
          </cell>
        </row>
        <row r="156">
          <cell r="A156">
            <v>507</v>
          </cell>
          <cell r="B156" t="str">
            <v>Kanab/Virgin</v>
          </cell>
          <cell r="C156" t="str">
            <v>Iron</v>
          </cell>
          <cell r="D156" t="str">
            <v>Kanarraville Town Water System</v>
          </cell>
        </row>
        <row r="157">
          <cell r="A157">
            <v>2493</v>
          </cell>
          <cell r="B157" t="str">
            <v>Kanab/Virgin</v>
          </cell>
          <cell r="C157" t="str">
            <v>Iron</v>
          </cell>
          <cell r="D157" t="str">
            <v>Central Iron County WCD (Checksani Cliffs HOA)</v>
          </cell>
        </row>
        <row r="158">
          <cell r="A158">
            <v>582</v>
          </cell>
          <cell r="B158" t="str">
            <v>Sevier River</v>
          </cell>
          <cell r="C158" t="str">
            <v>Juab</v>
          </cell>
          <cell r="D158" t="str">
            <v>Levan Town Water System</v>
          </cell>
        </row>
        <row r="159">
          <cell r="A159">
            <v>585</v>
          </cell>
          <cell r="B159" t="str">
            <v>Sevier River</v>
          </cell>
          <cell r="C159" t="str">
            <v>Juab</v>
          </cell>
          <cell r="D159" t="str">
            <v>Eureka Town</v>
          </cell>
        </row>
        <row r="160">
          <cell r="A160">
            <v>583</v>
          </cell>
          <cell r="B160" t="str">
            <v>Utah Lake</v>
          </cell>
          <cell r="C160" t="str">
            <v>Juab</v>
          </cell>
          <cell r="D160" t="str">
            <v>Mona Town Water System</v>
          </cell>
        </row>
        <row r="161">
          <cell r="A161">
            <v>584</v>
          </cell>
          <cell r="B161" t="str">
            <v>Utah Lake</v>
          </cell>
          <cell r="C161" t="str">
            <v>Juab</v>
          </cell>
          <cell r="D161" t="str">
            <v>Nephi City</v>
          </cell>
        </row>
        <row r="162">
          <cell r="A162">
            <v>598</v>
          </cell>
          <cell r="B162" t="str">
            <v>Utah Lake</v>
          </cell>
          <cell r="C162" t="str">
            <v>Juab</v>
          </cell>
          <cell r="D162" t="str">
            <v>Rocky Ridge Town Water System</v>
          </cell>
        </row>
        <row r="163">
          <cell r="A163">
            <v>604</v>
          </cell>
          <cell r="B163" t="str">
            <v>Kanab/Virgin</v>
          </cell>
          <cell r="C163" t="str">
            <v>Kane</v>
          </cell>
          <cell r="D163" t="str">
            <v>Alton Town Water System</v>
          </cell>
        </row>
        <row r="164">
          <cell r="A164">
            <v>607</v>
          </cell>
          <cell r="B164" t="str">
            <v>Kanab/Virgin</v>
          </cell>
          <cell r="C164" t="str">
            <v>Kane</v>
          </cell>
          <cell r="D164" t="str">
            <v>Glendale Town Water System</v>
          </cell>
        </row>
        <row r="165">
          <cell r="A165">
            <v>608</v>
          </cell>
          <cell r="B165" t="str">
            <v>Kanab/Virgin</v>
          </cell>
          <cell r="C165" t="str">
            <v>Kane</v>
          </cell>
          <cell r="D165" t="str">
            <v>Kanab City</v>
          </cell>
        </row>
        <row r="166">
          <cell r="A166">
            <v>610</v>
          </cell>
          <cell r="B166" t="str">
            <v>Kanab/Virgin</v>
          </cell>
          <cell r="C166" t="str">
            <v>Kane</v>
          </cell>
          <cell r="D166" t="str">
            <v>Orderville Town Water System</v>
          </cell>
        </row>
        <row r="167">
          <cell r="A167">
            <v>631</v>
          </cell>
          <cell r="B167" t="str">
            <v>Kanab/Virgin</v>
          </cell>
          <cell r="C167" t="str">
            <v>Kane</v>
          </cell>
          <cell r="D167" t="str">
            <v>Kane County WCD - Johnson Canyon</v>
          </cell>
        </row>
        <row r="168">
          <cell r="A168">
            <v>642</v>
          </cell>
          <cell r="B168" t="str">
            <v>Kanab/Virgin</v>
          </cell>
          <cell r="C168" t="str">
            <v>Kane</v>
          </cell>
          <cell r="D168" t="str">
            <v>Best Friends Animal Society</v>
          </cell>
        </row>
        <row r="169">
          <cell r="A169">
            <v>2152</v>
          </cell>
          <cell r="B169" t="str">
            <v>Kanab/Virgin</v>
          </cell>
          <cell r="C169" t="str">
            <v>Kane</v>
          </cell>
          <cell r="D169" t="str">
            <v>Fredonia, Arizona</v>
          </cell>
        </row>
        <row r="170">
          <cell r="A170">
            <v>2446</v>
          </cell>
          <cell r="B170" t="str">
            <v>Sevier River</v>
          </cell>
          <cell r="C170" t="str">
            <v>Kane</v>
          </cell>
          <cell r="D170" t="str">
            <v>Kane County WCD - Duck Creek Village</v>
          </cell>
        </row>
        <row r="171">
          <cell r="A171">
            <v>2491</v>
          </cell>
          <cell r="B171" t="str">
            <v>Sevier River</v>
          </cell>
          <cell r="C171" t="str">
            <v>Kane</v>
          </cell>
          <cell r="D171" t="str">
            <v>Kane County WCD - Long Valley Estates</v>
          </cell>
        </row>
        <row r="172">
          <cell r="A172">
            <v>605</v>
          </cell>
          <cell r="B172" t="str">
            <v>Southeast Colorado</v>
          </cell>
          <cell r="C172" t="str">
            <v>Kane</v>
          </cell>
          <cell r="D172" t="str">
            <v>Church Wells S.S.D.</v>
          </cell>
        </row>
        <row r="173">
          <cell r="A173">
            <v>606</v>
          </cell>
          <cell r="B173" t="str">
            <v>Southeast Colorado</v>
          </cell>
          <cell r="C173" t="str">
            <v>Kane</v>
          </cell>
          <cell r="D173" t="str">
            <v>Glen Canyon S.S.D. #1</v>
          </cell>
        </row>
        <row r="174">
          <cell r="A174">
            <v>613</v>
          </cell>
          <cell r="B174" t="str">
            <v>Southeast Colorado</v>
          </cell>
          <cell r="C174" t="str">
            <v>Kane</v>
          </cell>
          <cell r="D174" t="str">
            <v>Glen Canyon NRA - Bullfrog</v>
          </cell>
        </row>
        <row r="175">
          <cell r="A175">
            <v>955</v>
          </cell>
          <cell r="B175" t="str">
            <v>Southeast Colorado</v>
          </cell>
          <cell r="C175" t="str">
            <v>Kane</v>
          </cell>
          <cell r="D175" t="str">
            <v>GLEN CANYON NRA - DANGLING ROPE</v>
          </cell>
        </row>
        <row r="176">
          <cell r="A176">
            <v>2524</v>
          </cell>
          <cell r="B176" t="str">
            <v>Southeast Colorado</v>
          </cell>
          <cell r="C176" t="str">
            <v>Kane</v>
          </cell>
          <cell r="D176" t="str">
            <v>New Paria Subdivision</v>
          </cell>
        </row>
        <row r="177">
          <cell r="A177">
            <v>657</v>
          </cell>
          <cell r="B177" t="str">
            <v>Sevier River</v>
          </cell>
          <cell r="C177" t="str">
            <v>Millard</v>
          </cell>
          <cell r="D177" t="str">
            <v>Delta City</v>
          </cell>
        </row>
        <row r="178">
          <cell r="A178">
            <v>658</v>
          </cell>
          <cell r="B178" t="str">
            <v>Sevier River</v>
          </cell>
          <cell r="C178" t="str">
            <v>Millard</v>
          </cell>
          <cell r="D178" t="str">
            <v>Fillmore City</v>
          </cell>
        </row>
        <row r="179">
          <cell r="A179">
            <v>659</v>
          </cell>
          <cell r="B179" t="str">
            <v>Sevier River</v>
          </cell>
          <cell r="C179" t="str">
            <v>Millard</v>
          </cell>
          <cell r="D179" t="str">
            <v>Hinckley Town Water System</v>
          </cell>
        </row>
        <row r="180">
          <cell r="A180">
            <v>661</v>
          </cell>
          <cell r="B180" t="str">
            <v>Sevier River</v>
          </cell>
          <cell r="C180" t="str">
            <v>Millard</v>
          </cell>
          <cell r="D180" t="str">
            <v>Kanosh Town Water System</v>
          </cell>
        </row>
        <row r="181">
          <cell r="A181">
            <v>663</v>
          </cell>
          <cell r="B181" t="str">
            <v>Sevier River</v>
          </cell>
          <cell r="C181" t="str">
            <v>Millard</v>
          </cell>
          <cell r="D181" t="str">
            <v>Lynndyl Town Water System</v>
          </cell>
        </row>
        <row r="182">
          <cell r="A182">
            <v>664</v>
          </cell>
          <cell r="B182" t="str">
            <v>Sevier River</v>
          </cell>
          <cell r="C182" t="str">
            <v>Millard</v>
          </cell>
          <cell r="D182" t="str">
            <v>Meadow Town Water System</v>
          </cell>
        </row>
        <row r="183">
          <cell r="A183">
            <v>665</v>
          </cell>
          <cell r="B183" t="str">
            <v>Sevier River</v>
          </cell>
          <cell r="C183" t="str">
            <v>Millard</v>
          </cell>
          <cell r="D183" t="str">
            <v>Oak City Water System</v>
          </cell>
        </row>
        <row r="184">
          <cell r="A184">
            <v>666</v>
          </cell>
          <cell r="B184" t="str">
            <v>Sevier River</v>
          </cell>
          <cell r="C184" t="str">
            <v>Millard</v>
          </cell>
          <cell r="D184" t="str">
            <v>Scipio Town</v>
          </cell>
        </row>
        <row r="185">
          <cell r="A185">
            <v>667</v>
          </cell>
          <cell r="B185" t="str">
            <v>Sevier River</v>
          </cell>
          <cell r="C185" t="str">
            <v>Millard</v>
          </cell>
          <cell r="D185" t="str">
            <v>Leamington Town Water System</v>
          </cell>
        </row>
        <row r="186">
          <cell r="A186">
            <v>668</v>
          </cell>
          <cell r="B186" t="str">
            <v>Sevier River</v>
          </cell>
          <cell r="C186" t="str">
            <v>Millard</v>
          </cell>
          <cell r="D186" t="str">
            <v>Holden Town Water System</v>
          </cell>
        </row>
        <row r="187">
          <cell r="A187">
            <v>690</v>
          </cell>
          <cell r="B187" t="str">
            <v>Sevier River</v>
          </cell>
          <cell r="C187" t="str">
            <v>Millard</v>
          </cell>
          <cell r="D187" t="str">
            <v>Country Estates HOA</v>
          </cell>
        </row>
        <row r="188">
          <cell r="A188">
            <v>696</v>
          </cell>
          <cell r="B188" t="str">
            <v>Sevier River</v>
          </cell>
          <cell r="C188" t="str">
            <v>Millard</v>
          </cell>
          <cell r="D188" t="str">
            <v>Deseret-Oasis S.S.D.</v>
          </cell>
        </row>
        <row r="189">
          <cell r="A189">
            <v>699</v>
          </cell>
          <cell r="B189" t="str">
            <v>Sevier River</v>
          </cell>
          <cell r="C189" t="str">
            <v>Millard</v>
          </cell>
          <cell r="D189" t="str">
            <v>Oak Meadows Subdivision</v>
          </cell>
        </row>
        <row r="190">
          <cell r="A190">
            <v>2414</v>
          </cell>
          <cell r="B190" t="str">
            <v>Sevier River</v>
          </cell>
          <cell r="C190" t="str">
            <v>Millard</v>
          </cell>
          <cell r="D190" t="str">
            <v>Sunset View Estates Water Co.</v>
          </cell>
        </row>
        <row r="191">
          <cell r="A191">
            <v>679</v>
          </cell>
          <cell r="B191" t="str">
            <v>West Desert</v>
          </cell>
          <cell r="C191" t="str">
            <v>Millard</v>
          </cell>
          <cell r="D191" t="str">
            <v>Shiloah Wells Water Co. (Eskdale)</v>
          </cell>
        </row>
        <row r="192">
          <cell r="A192">
            <v>709</v>
          </cell>
          <cell r="B192" t="str">
            <v>Weber</v>
          </cell>
          <cell r="C192" t="str">
            <v>Morgan</v>
          </cell>
          <cell r="D192" t="str">
            <v>Croydon Pipeline Co.</v>
          </cell>
        </row>
        <row r="193">
          <cell r="A193">
            <v>712</v>
          </cell>
          <cell r="B193" t="str">
            <v>Weber</v>
          </cell>
          <cell r="C193" t="str">
            <v>Morgan</v>
          </cell>
          <cell r="D193" t="str">
            <v>Central Enterprise Water Co.</v>
          </cell>
        </row>
        <row r="194">
          <cell r="A194">
            <v>713</v>
          </cell>
          <cell r="B194" t="str">
            <v>Weber</v>
          </cell>
          <cell r="C194" t="str">
            <v>Morgan</v>
          </cell>
          <cell r="D194" t="str">
            <v>Highland Subdivision (Morgan)</v>
          </cell>
        </row>
        <row r="195">
          <cell r="A195">
            <v>715</v>
          </cell>
          <cell r="B195" t="str">
            <v>Weber</v>
          </cell>
          <cell r="C195" t="str">
            <v>Morgan</v>
          </cell>
          <cell r="D195" t="str">
            <v>Monte Verde</v>
          </cell>
        </row>
        <row r="196">
          <cell r="A196">
            <v>716</v>
          </cell>
          <cell r="B196" t="str">
            <v>Weber</v>
          </cell>
          <cell r="C196" t="str">
            <v>Morgan</v>
          </cell>
          <cell r="D196" t="str">
            <v>Morgan City Water System</v>
          </cell>
        </row>
        <row r="197">
          <cell r="A197">
            <v>718</v>
          </cell>
          <cell r="B197" t="str">
            <v>Weber</v>
          </cell>
          <cell r="C197" t="str">
            <v>Morgan</v>
          </cell>
          <cell r="D197" t="str">
            <v>Peterson Pipeline Assn.</v>
          </cell>
        </row>
        <row r="198">
          <cell r="A198">
            <v>720</v>
          </cell>
          <cell r="B198" t="str">
            <v>Weber</v>
          </cell>
          <cell r="C198" t="str">
            <v>Morgan</v>
          </cell>
          <cell r="D198" t="str">
            <v>Richville</v>
          </cell>
        </row>
        <row r="199">
          <cell r="A199">
            <v>721</v>
          </cell>
          <cell r="B199" t="str">
            <v>Weber</v>
          </cell>
          <cell r="C199" t="str">
            <v>Morgan</v>
          </cell>
          <cell r="D199" t="str">
            <v>Cottonwood Mutual  (Wilkinson)</v>
          </cell>
        </row>
        <row r="200">
          <cell r="A200">
            <v>723</v>
          </cell>
          <cell r="B200" t="str">
            <v>Weber</v>
          </cell>
          <cell r="C200" t="str">
            <v>Morgan</v>
          </cell>
          <cell r="D200" t="str">
            <v>Mountain Green Water Assn.</v>
          </cell>
        </row>
        <row r="201">
          <cell r="A201">
            <v>726</v>
          </cell>
          <cell r="B201" t="str">
            <v>Weber</v>
          </cell>
          <cell r="C201" t="str">
            <v>Morgan</v>
          </cell>
          <cell r="D201" t="str">
            <v>South Robinson Springs Water Users</v>
          </cell>
        </row>
        <row r="202">
          <cell r="A202">
            <v>2459</v>
          </cell>
          <cell r="B202" t="str">
            <v>Weber</v>
          </cell>
          <cell r="C202" t="str">
            <v>Morgan</v>
          </cell>
          <cell r="D202" t="str">
            <v>Weber Basin WCD (Morgan County Wholesale)</v>
          </cell>
        </row>
        <row r="203">
          <cell r="A203">
            <v>2506</v>
          </cell>
          <cell r="B203" t="str">
            <v>Weber</v>
          </cell>
          <cell r="C203" t="str">
            <v>Morgan</v>
          </cell>
          <cell r="D203" t="str">
            <v>Hidden Hollow Water Co.</v>
          </cell>
        </row>
        <row r="204">
          <cell r="A204">
            <v>743</v>
          </cell>
          <cell r="B204" t="str">
            <v>Sevier River</v>
          </cell>
          <cell r="C204" t="str">
            <v>Piute</v>
          </cell>
          <cell r="D204" t="str">
            <v>Junction Town</v>
          </cell>
        </row>
        <row r="205">
          <cell r="A205">
            <v>744</v>
          </cell>
          <cell r="B205" t="str">
            <v>Sevier River</v>
          </cell>
          <cell r="C205" t="str">
            <v>Piute</v>
          </cell>
          <cell r="D205" t="str">
            <v>Circleville Town Water System</v>
          </cell>
        </row>
        <row r="206">
          <cell r="A206">
            <v>745</v>
          </cell>
          <cell r="B206" t="str">
            <v>Sevier River</v>
          </cell>
          <cell r="C206" t="str">
            <v>Piute</v>
          </cell>
          <cell r="D206" t="str">
            <v>Marysvale Town Water System</v>
          </cell>
        </row>
        <row r="207">
          <cell r="A207">
            <v>746</v>
          </cell>
          <cell r="B207" t="str">
            <v>Sevier River</v>
          </cell>
          <cell r="C207" t="str">
            <v>Piute</v>
          </cell>
          <cell r="D207" t="str">
            <v>Kingston Town Water System</v>
          </cell>
        </row>
        <row r="208">
          <cell r="A208">
            <v>750</v>
          </cell>
          <cell r="B208" t="str">
            <v>Sevier River</v>
          </cell>
          <cell r="C208" t="str">
            <v>Piute</v>
          </cell>
          <cell r="D208" t="str">
            <v>Greenwich Water Assn.</v>
          </cell>
        </row>
        <row r="209">
          <cell r="A209">
            <v>756</v>
          </cell>
          <cell r="B209" t="str">
            <v>Bear River</v>
          </cell>
          <cell r="C209" t="str">
            <v>Rich</v>
          </cell>
          <cell r="D209" t="str">
            <v>Bridgerland Village Water Co.</v>
          </cell>
        </row>
        <row r="210">
          <cell r="A210">
            <v>757</v>
          </cell>
          <cell r="B210" t="str">
            <v>Bear River</v>
          </cell>
          <cell r="C210" t="str">
            <v>Rich</v>
          </cell>
          <cell r="D210" t="str">
            <v>Garden City</v>
          </cell>
        </row>
        <row r="211">
          <cell r="A211">
            <v>758</v>
          </cell>
          <cell r="B211" t="str">
            <v>Bear River</v>
          </cell>
          <cell r="C211" t="str">
            <v>Rich</v>
          </cell>
          <cell r="D211" t="str">
            <v>Laketown</v>
          </cell>
        </row>
        <row r="212">
          <cell r="A212">
            <v>759</v>
          </cell>
          <cell r="B212" t="str">
            <v>Bear River</v>
          </cell>
          <cell r="C212" t="str">
            <v>Rich</v>
          </cell>
          <cell r="D212" t="str">
            <v>Randolph Town Water System</v>
          </cell>
        </row>
        <row r="213">
          <cell r="A213">
            <v>762</v>
          </cell>
          <cell r="B213" t="str">
            <v>Bear River</v>
          </cell>
          <cell r="C213" t="str">
            <v>Rich</v>
          </cell>
          <cell r="D213" t="str">
            <v>Woodruff Town Water System</v>
          </cell>
        </row>
        <row r="214">
          <cell r="A214">
            <v>777</v>
          </cell>
          <cell r="B214" t="str">
            <v>Bear River</v>
          </cell>
          <cell r="C214" t="str">
            <v>Rich</v>
          </cell>
          <cell r="D214" t="str">
            <v>SWAN CREEK VILLAGE</v>
          </cell>
        </row>
        <row r="215">
          <cell r="A215">
            <v>2529</v>
          </cell>
          <cell r="B215" t="str">
            <v>Bear River</v>
          </cell>
          <cell r="C215" t="str">
            <v>Rich</v>
          </cell>
          <cell r="D215" t="str">
            <v>Deseret Land and Livestock, Inc.</v>
          </cell>
        </row>
        <row r="216">
          <cell r="A216">
            <v>786</v>
          </cell>
          <cell r="B216" t="str">
            <v>Jordan River</v>
          </cell>
          <cell r="C216" t="str">
            <v>Salt Lake</v>
          </cell>
          <cell r="D216" t="str">
            <v>Bluffdale Water System</v>
          </cell>
        </row>
        <row r="217">
          <cell r="A217">
            <v>787</v>
          </cell>
          <cell r="B217" t="str">
            <v>Jordan River</v>
          </cell>
          <cell r="C217" t="str">
            <v>Salt Lake</v>
          </cell>
          <cell r="D217" t="str">
            <v>Copperton Improvement District</v>
          </cell>
        </row>
        <row r="218">
          <cell r="A218">
            <v>788</v>
          </cell>
          <cell r="B218" t="str">
            <v>Jordan River</v>
          </cell>
          <cell r="C218" t="str">
            <v>Salt Lake</v>
          </cell>
          <cell r="D218" t="str">
            <v>Water Pro Inc. (Draper Irrigation Company)</v>
          </cell>
        </row>
        <row r="219">
          <cell r="A219">
            <v>789</v>
          </cell>
          <cell r="B219" t="str">
            <v>Jordan River</v>
          </cell>
          <cell r="C219" t="str">
            <v>Salt Lake</v>
          </cell>
          <cell r="D219" t="str">
            <v>Granger-Hunter Improvement District</v>
          </cell>
        </row>
        <row r="220">
          <cell r="A220">
            <v>791</v>
          </cell>
          <cell r="B220" t="str">
            <v>Jordan River</v>
          </cell>
          <cell r="C220" t="str">
            <v>Salt Lake</v>
          </cell>
          <cell r="D220" t="str">
            <v>Dansie Water Co.</v>
          </cell>
        </row>
        <row r="221">
          <cell r="A221">
            <v>792</v>
          </cell>
          <cell r="B221" t="str">
            <v>Jordan River</v>
          </cell>
          <cell r="C221" t="str">
            <v>Salt Lake</v>
          </cell>
          <cell r="D221" t="str">
            <v>Holliday Water Co.</v>
          </cell>
        </row>
        <row r="222">
          <cell r="A222">
            <v>793</v>
          </cell>
          <cell r="B222" t="str">
            <v>Jordan River</v>
          </cell>
          <cell r="C222" t="str">
            <v>Salt Lake</v>
          </cell>
          <cell r="D222" t="str">
            <v>Kearns Improvement District</v>
          </cell>
        </row>
        <row r="223">
          <cell r="A223">
            <v>795</v>
          </cell>
          <cell r="B223" t="str">
            <v>Jordan River</v>
          </cell>
          <cell r="C223" t="str">
            <v>Salt Lake</v>
          </cell>
          <cell r="D223" t="str">
            <v>Magna Water District</v>
          </cell>
        </row>
        <row r="224">
          <cell r="A224">
            <v>797</v>
          </cell>
          <cell r="B224" t="str">
            <v>Jordan River</v>
          </cell>
          <cell r="C224" t="str">
            <v>Salt Lake</v>
          </cell>
          <cell r="D224" t="str">
            <v>Metropolitan Water District of Salt Lake and Sandy</v>
          </cell>
        </row>
        <row r="225">
          <cell r="A225">
            <v>798</v>
          </cell>
          <cell r="B225" t="str">
            <v>Jordan River</v>
          </cell>
          <cell r="C225" t="str">
            <v>Salt Lake</v>
          </cell>
          <cell r="D225" t="str">
            <v>Midvale City Water System</v>
          </cell>
        </row>
        <row r="226">
          <cell r="A226">
            <v>800</v>
          </cell>
          <cell r="B226" t="str">
            <v>Jordan River</v>
          </cell>
          <cell r="C226" t="str">
            <v>Salt Lake</v>
          </cell>
          <cell r="D226" t="str">
            <v>White City WID</v>
          </cell>
        </row>
        <row r="227">
          <cell r="A227">
            <v>801</v>
          </cell>
          <cell r="B227" t="str">
            <v>Jordan River</v>
          </cell>
          <cell r="C227" t="str">
            <v>Salt Lake</v>
          </cell>
          <cell r="D227" t="str">
            <v>West Jordan City Water System</v>
          </cell>
        </row>
        <row r="228">
          <cell r="A228">
            <v>802</v>
          </cell>
          <cell r="B228" t="str">
            <v>Jordan River</v>
          </cell>
          <cell r="C228" t="str">
            <v>Salt Lake</v>
          </cell>
          <cell r="D228" t="str">
            <v>Taylorsville-Bennion Improvement District</v>
          </cell>
        </row>
        <row r="229">
          <cell r="A229">
            <v>803</v>
          </cell>
          <cell r="B229" t="str">
            <v>Jordan River</v>
          </cell>
          <cell r="C229" t="str">
            <v>Salt Lake</v>
          </cell>
          <cell r="D229" t="str">
            <v>South Jordan City</v>
          </cell>
        </row>
        <row r="230">
          <cell r="A230">
            <v>804</v>
          </cell>
          <cell r="B230" t="str">
            <v>Jordan River</v>
          </cell>
          <cell r="C230" t="str">
            <v>Salt Lake</v>
          </cell>
          <cell r="D230" t="str">
            <v>Murray City Water System</v>
          </cell>
        </row>
        <row r="231">
          <cell r="A231">
            <v>805</v>
          </cell>
          <cell r="B231" t="str">
            <v>Jordan River</v>
          </cell>
          <cell r="C231" t="str">
            <v>Salt Lake</v>
          </cell>
          <cell r="D231" t="str">
            <v>Riverton City Water System</v>
          </cell>
        </row>
        <row r="232">
          <cell r="A232">
            <v>806</v>
          </cell>
          <cell r="B232" t="str">
            <v>Jordan River</v>
          </cell>
          <cell r="C232" t="str">
            <v>Salt Lake</v>
          </cell>
          <cell r="D232" t="str">
            <v>Salt Lake City Water System</v>
          </cell>
        </row>
        <row r="233">
          <cell r="A233">
            <v>807</v>
          </cell>
          <cell r="B233" t="str">
            <v>Jordan River</v>
          </cell>
          <cell r="C233" t="str">
            <v>Salt Lake</v>
          </cell>
          <cell r="D233" t="str">
            <v>Jordan Valley WCD</v>
          </cell>
        </row>
        <row r="234">
          <cell r="A234">
            <v>808</v>
          </cell>
          <cell r="B234" t="str">
            <v>Jordan River</v>
          </cell>
          <cell r="C234" t="str">
            <v>Salt Lake</v>
          </cell>
          <cell r="D234" t="str">
            <v>Sandy City Water System</v>
          </cell>
        </row>
        <row r="235">
          <cell r="A235">
            <v>809</v>
          </cell>
          <cell r="B235" t="str">
            <v>Jordan River</v>
          </cell>
          <cell r="C235" t="str">
            <v>Salt Lake</v>
          </cell>
          <cell r="D235" t="str">
            <v>Silver Fork Pipeline Corp.</v>
          </cell>
        </row>
        <row r="236">
          <cell r="A236">
            <v>810</v>
          </cell>
          <cell r="B236" t="str">
            <v>Jordan River</v>
          </cell>
          <cell r="C236" t="str">
            <v>Salt Lake</v>
          </cell>
          <cell r="D236" t="str">
            <v>Salt Lake County Service Area #3 - Snowbird</v>
          </cell>
        </row>
        <row r="237">
          <cell r="A237">
            <v>811</v>
          </cell>
          <cell r="B237" t="str">
            <v>Jordan River</v>
          </cell>
          <cell r="C237" t="str">
            <v>Salt Lake</v>
          </cell>
          <cell r="D237" t="str">
            <v>South Salt Lake City Water System</v>
          </cell>
        </row>
        <row r="238">
          <cell r="A238">
            <v>822</v>
          </cell>
          <cell r="B238" t="str">
            <v>Jordan River</v>
          </cell>
          <cell r="C238" t="str">
            <v>Salt Lake</v>
          </cell>
          <cell r="D238" t="str">
            <v>Silver Lake Co.</v>
          </cell>
        </row>
        <row r="239">
          <cell r="A239">
            <v>825</v>
          </cell>
          <cell r="B239" t="str">
            <v>Jordan River</v>
          </cell>
          <cell r="C239" t="str">
            <v>Salt Lake</v>
          </cell>
          <cell r="D239" t="str">
            <v>Alta Town Water System</v>
          </cell>
        </row>
        <row r="240">
          <cell r="A240">
            <v>826</v>
          </cell>
          <cell r="B240" t="str">
            <v>Jordan River</v>
          </cell>
          <cell r="C240" t="str">
            <v>Salt Lake</v>
          </cell>
          <cell r="D240" t="str">
            <v>Boundary Spring Water Co.</v>
          </cell>
        </row>
        <row r="241">
          <cell r="A241">
            <v>827</v>
          </cell>
          <cell r="B241" t="str">
            <v>Jordan River</v>
          </cell>
          <cell r="C241" t="str">
            <v>Salt Lake</v>
          </cell>
          <cell r="D241" t="str">
            <v>Webb Well Water Users</v>
          </cell>
        </row>
        <row r="242">
          <cell r="A242">
            <v>882</v>
          </cell>
          <cell r="B242" t="str">
            <v>Jordan River</v>
          </cell>
          <cell r="C242" t="str">
            <v>Salt Lake</v>
          </cell>
          <cell r="D242" t="str">
            <v>Hi-Country #2</v>
          </cell>
        </row>
        <row r="243">
          <cell r="A243">
            <v>884</v>
          </cell>
          <cell r="B243" t="str">
            <v>Jordan River</v>
          </cell>
          <cell r="C243" t="str">
            <v>Salt Lake</v>
          </cell>
          <cell r="D243" t="str">
            <v>Draper City Water System</v>
          </cell>
        </row>
        <row r="244">
          <cell r="A244">
            <v>894</v>
          </cell>
          <cell r="B244" t="str">
            <v>Jordan River</v>
          </cell>
          <cell r="C244" t="str">
            <v>Salt Lake</v>
          </cell>
          <cell r="D244" t="str">
            <v>Emigration Improvement District</v>
          </cell>
        </row>
        <row r="245">
          <cell r="A245">
            <v>897</v>
          </cell>
          <cell r="B245" t="str">
            <v>Jordan River</v>
          </cell>
          <cell r="C245" t="str">
            <v>Salt Lake</v>
          </cell>
          <cell r="D245" t="str">
            <v>Hi-Country Estates #1</v>
          </cell>
        </row>
        <row r="246">
          <cell r="A246">
            <v>906</v>
          </cell>
          <cell r="B246" t="str">
            <v>Jordan River</v>
          </cell>
          <cell r="C246" t="str">
            <v>Salt Lake</v>
          </cell>
          <cell r="D246" t="str">
            <v>Herriman City Municipal Water Department</v>
          </cell>
        </row>
        <row r="247">
          <cell r="A247">
            <v>2514</v>
          </cell>
          <cell r="B247" t="str">
            <v>Jordan River</v>
          </cell>
          <cell r="C247" t="str">
            <v>Salt Lake</v>
          </cell>
          <cell r="D247" t="str">
            <v>Cottonwood Coves, Inc.</v>
          </cell>
        </row>
        <row r="248">
          <cell r="A248">
            <v>2515</v>
          </cell>
          <cell r="B248" t="str">
            <v>Jordan River</v>
          </cell>
          <cell r="C248" t="str">
            <v>Salt Lake</v>
          </cell>
          <cell r="D248" t="str">
            <v>VA Medical Center SLC</v>
          </cell>
        </row>
        <row r="249">
          <cell r="A249">
            <v>2516</v>
          </cell>
          <cell r="B249" t="str">
            <v>Jordan River</v>
          </cell>
          <cell r="C249" t="str">
            <v>Salt Lake</v>
          </cell>
          <cell r="D249" t="str">
            <v>Mountain Valley Water Co.</v>
          </cell>
        </row>
        <row r="250">
          <cell r="A250">
            <v>911</v>
          </cell>
          <cell r="B250" t="str">
            <v>Southeast Colorado</v>
          </cell>
          <cell r="C250" t="str">
            <v>San Juan</v>
          </cell>
          <cell r="D250" t="str">
            <v>Blanding City</v>
          </cell>
        </row>
        <row r="251">
          <cell r="A251">
            <v>912</v>
          </cell>
          <cell r="B251" t="str">
            <v>Southeast Colorado</v>
          </cell>
          <cell r="C251" t="str">
            <v>San Juan</v>
          </cell>
          <cell r="D251" t="str">
            <v>Bluff Water Works Service District</v>
          </cell>
        </row>
        <row r="252">
          <cell r="A252">
            <v>914</v>
          </cell>
          <cell r="B252" t="str">
            <v>Southeast Colorado</v>
          </cell>
          <cell r="C252" t="str">
            <v>San Juan</v>
          </cell>
          <cell r="D252" t="str">
            <v>Monticello City</v>
          </cell>
        </row>
        <row r="253">
          <cell r="A253">
            <v>923</v>
          </cell>
          <cell r="B253" t="str">
            <v>Southeast Colorado</v>
          </cell>
          <cell r="C253" t="str">
            <v>San Juan</v>
          </cell>
          <cell r="D253" t="str">
            <v>Eastland S.S.D.</v>
          </cell>
        </row>
        <row r="254">
          <cell r="A254">
            <v>958</v>
          </cell>
          <cell r="B254" t="str">
            <v>Southeast Colorado</v>
          </cell>
          <cell r="C254" t="str">
            <v>San Juan</v>
          </cell>
          <cell r="D254" t="str">
            <v>Pack Creek Water Co.</v>
          </cell>
        </row>
        <row r="255">
          <cell r="A255">
            <v>2065</v>
          </cell>
          <cell r="B255" t="str">
            <v>Southeast Colorado</v>
          </cell>
          <cell r="C255" t="str">
            <v>San Juan</v>
          </cell>
          <cell r="D255" t="str">
            <v>Mexican Hat S.S.D. (San Juan County Service Area #1)</v>
          </cell>
        </row>
        <row r="256">
          <cell r="A256">
            <v>2265</v>
          </cell>
          <cell r="B256" t="str">
            <v>Southeast Colorado</v>
          </cell>
          <cell r="C256" t="str">
            <v>San Juan</v>
          </cell>
          <cell r="D256" t="str">
            <v>Glen Canyon NRA -  Halls Crossing</v>
          </cell>
        </row>
        <row r="257">
          <cell r="A257">
            <v>2513</v>
          </cell>
          <cell r="B257" t="str">
            <v>Southeast Colorado</v>
          </cell>
          <cell r="C257" t="str">
            <v>San Juan</v>
          </cell>
          <cell r="D257" t="str">
            <v>Rockland Ranch</v>
          </cell>
        </row>
        <row r="258">
          <cell r="A258">
            <v>2625</v>
          </cell>
          <cell r="B258" t="str">
            <v>Southeast Colorado</v>
          </cell>
          <cell r="C258" t="str">
            <v>San Juan</v>
          </cell>
          <cell r="D258" t="str">
            <v>WILSON ARCH RESORT COMM</v>
          </cell>
        </row>
        <row r="259">
          <cell r="A259">
            <v>969</v>
          </cell>
          <cell r="B259" t="str">
            <v>Sevier River</v>
          </cell>
          <cell r="C259" t="str">
            <v>Sanpete</v>
          </cell>
          <cell r="D259" t="str">
            <v>Centerfield Town Water System</v>
          </cell>
        </row>
        <row r="260">
          <cell r="A260">
            <v>970</v>
          </cell>
          <cell r="B260" t="str">
            <v>Sevier River</v>
          </cell>
          <cell r="C260" t="str">
            <v>Sanpete</v>
          </cell>
          <cell r="D260" t="str">
            <v>Fayette Town</v>
          </cell>
        </row>
        <row r="261">
          <cell r="A261">
            <v>971</v>
          </cell>
          <cell r="B261" t="str">
            <v>Sevier River</v>
          </cell>
          <cell r="C261" t="str">
            <v>Sanpete</v>
          </cell>
          <cell r="D261" t="str">
            <v>Fountain Green</v>
          </cell>
        </row>
        <row r="262">
          <cell r="A262">
            <v>972</v>
          </cell>
          <cell r="B262" t="str">
            <v>Sevier River</v>
          </cell>
          <cell r="C262" t="str">
            <v>Sanpete</v>
          </cell>
          <cell r="D262" t="str">
            <v>Gunnison City</v>
          </cell>
        </row>
        <row r="263">
          <cell r="A263">
            <v>973</v>
          </cell>
          <cell r="B263" t="str">
            <v>Sevier River</v>
          </cell>
          <cell r="C263" t="str">
            <v>Sanpete</v>
          </cell>
          <cell r="D263" t="str">
            <v>Manti City</v>
          </cell>
        </row>
        <row r="264">
          <cell r="A264">
            <v>974</v>
          </cell>
          <cell r="B264" t="str">
            <v>Sevier River</v>
          </cell>
          <cell r="C264" t="str">
            <v>Sanpete</v>
          </cell>
          <cell r="D264" t="str">
            <v>Mayfield Town Water System</v>
          </cell>
        </row>
        <row r="265">
          <cell r="A265">
            <v>975</v>
          </cell>
          <cell r="B265" t="str">
            <v>Sevier River</v>
          </cell>
          <cell r="C265" t="str">
            <v>Sanpete</v>
          </cell>
          <cell r="D265" t="str">
            <v>Mount Pleasant City</v>
          </cell>
        </row>
        <row r="266">
          <cell r="A266">
            <v>976</v>
          </cell>
          <cell r="B266" t="str">
            <v>Sevier River</v>
          </cell>
          <cell r="C266" t="str">
            <v>Sanpete</v>
          </cell>
          <cell r="D266" t="str">
            <v>Spring City</v>
          </cell>
        </row>
        <row r="267">
          <cell r="A267">
            <v>977</v>
          </cell>
          <cell r="B267" t="str">
            <v>Sevier River</v>
          </cell>
          <cell r="C267" t="str">
            <v>Sanpete</v>
          </cell>
          <cell r="D267" t="str">
            <v>Sterling Town Water System</v>
          </cell>
        </row>
        <row r="268">
          <cell r="A268">
            <v>978</v>
          </cell>
          <cell r="B268" t="str">
            <v>Sevier River</v>
          </cell>
          <cell r="C268" t="str">
            <v>Sanpete</v>
          </cell>
          <cell r="D268" t="str">
            <v>Wales Town Water System</v>
          </cell>
        </row>
        <row r="269">
          <cell r="A269">
            <v>979</v>
          </cell>
          <cell r="B269" t="str">
            <v>Sevier River</v>
          </cell>
          <cell r="C269" t="str">
            <v>Sanpete</v>
          </cell>
          <cell r="D269" t="str">
            <v>Ephraim City</v>
          </cell>
        </row>
        <row r="270">
          <cell r="A270">
            <v>980</v>
          </cell>
          <cell r="B270" t="str">
            <v>Sevier River</v>
          </cell>
          <cell r="C270" t="str">
            <v>Sanpete</v>
          </cell>
          <cell r="D270" t="str">
            <v>Fairview City Water System</v>
          </cell>
        </row>
        <row r="271">
          <cell r="A271">
            <v>981</v>
          </cell>
          <cell r="B271" t="str">
            <v>Sevier River</v>
          </cell>
          <cell r="C271" t="str">
            <v>Sanpete</v>
          </cell>
          <cell r="D271" t="str">
            <v>Moroni City</v>
          </cell>
        </row>
        <row r="272">
          <cell r="A272">
            <v>998</v>
          </cell>
          <cell r="B272" t="str">
            <v>Sevier River</v>
          </cell>
          <cell r="C272" t="str">
            <v>Sanpete</v>
          </cell>
          <cell r="D272" t="str">
            <v>Palisades Water Co.</v>
          </cell>
        </row>
        <row r="273">
          <cell r="A273">
            <v>1003</v>
          </cell>
          <cell r="B273" t="str">
            <v>Sevier River</v>
          </cell>
          <cell r="C273" t="str">
            <v>Sanpete</v>
          </cell>
          <cell r="D273" t="str">
            <v>Axtell Community Service Distribution</v>
          </cell>
        </row>
        <row r="274">
          <cell r="A274">
            <v>2214</v>
          </cell>
          <cell r="B274" t="str">
            <v>Sevier River</v>
          </cell>
          <cell r="C274" t="str">
            <v>Sanpete</v>
          </cell>
          <cell r="D274" t="str">
            <v>Chester Park Water System</v>
          </cell>
        </row>
        <row r="275">
          <cell r="A275">
            <v>2418</v>
          </cell>
          <cell r="B275" t="str">
            <v>Sevier River</v>
          </cell>
          <cell r="C275" t="str">
            <v>Sanpete</v>
          </cell>
          <cell r="D275" t="str">
            <v>Twin Oaks Local District</v>
          </cell>
        </row>
        <row r="276">
          <cell r="A276">
            <v>2419</v>
          </cell>
          <cell r="B276" t="str">
            <v>Sevier River</v>
          </cell>
          <cell r="C276" t="str">
            <v>Sanpete</v>
          </cell>
          <cell r="D276" t="str">
            <v>Whispering Pines Water Co.</v>
          </cell>
        </row>
        <row r="277">
          <cell r="A277">
            <v>2470</v>
          </cell>
          <cell r="B277" t="str">
            <v>Sevier River</v>
          </cell>
          <cell r="C277" t="str">
            <v>Sanpete</v>
          </cell>
          <cell r="D277" t="str">
            <v>Skyline Mtn. S.S.D.</v>
          </cell>
        </row>
        <row r="278">
          <cell r="A278">
            <v>1024</v>
          </cell>
          <cell r="B278" t="str">
            <v>Sevier River</v>
          </cell>
          <cell r="C278" t="str">
            <v>Sevier</v>
          </cell>
          <cell r="D278" t="str">
            <v>Annabella Town Water System</v>
          </cell>
        </row>
        <row r="279">
          <cell r="A279">
            <v>1025</v>
          </cell>
          <cell r="B279" t="str">
            <v>Sevier River</v>
          </cell>
          <cell r="C279" t="str">
            <v>Sevier</v>
          </cell>
          <cell r="D279" t="str">
            <v>Aurora City</v>
          </cell>
        </row>
        <row r="280">
          <cell r="A280">
            <v>1026</v>
          </cell>
          <cell r="B280" t="str">
            <v>Sevier River</v>
          </cell>
          <cell r="C280" t="str">
            <v>Sevier</v>
          </cell>
          <cell r="D280" t="str">
            <v>Austin S.S.D.</v>
          </cell>
        </row>
        <row r="281">
          <cell r="A281">
            <v>1027</v>
          </cell>
          <cell r="B281" t="str">
            <v>Sevier River</v>
          </cell>
          <cell r="C281" t="str">
            <v>Sevier</v>
          </cell>
          <cell r="D281" t="str">
            <v>Brooklyn Tapline Co.,Inc.</v>
          </cell>
        </row>
        <row r="282">
          <cell r="A282">
            <v>1029</v>
          </cell>
          <cell r="B282" t="str">
            <v>Sevier River</v>
          </cell>
          <cell r="C282" t="str">
            <v>Sevier</v>
          </cell>
          <cell r="D282" t="str">
            <v>Central Valley Town</v>
          </cell>
        </row>
        <row r="283">
          <cell r="A283">
            <v>1030</v>
          </cell>
          <cell r="B283" t="str">
            <v>Sevier River</v>
          </cell>
          <cell r="C283" t="str">
            <v>Sevier</v>
          </cell>
          <cell r="D283" t="str">
            <v>Elsinore Town Water System</v>
          </cell>
        </row>
        <row r="284">
          <cell r="A284">
            <v>1031</v>
          </cell>
          <cell r="B284" t="str">
            <v>Sevier River</v>
          </cell>
          <cell r="C284" t="str">
            <v>Sevier</v>
          </cell>
          <cell r="D284" t="str">
            <v>Glenwood Town Water System</v>
          </cell>
        </row>
        <row r="285">
          <cell r="A285">
            <v>1032</v>
          </cell>
          <cell r="B285" t="str">
            <v>Sevier River</v>
          </cell>
          <cell r="C285" t="str">
            <v>Sevier</v>
          </cell>
          <cell r="D285" t="str">
            <v>Joseph Town</v>
          </cell>
        </row>
        <row r="286">
          <cell r="A286">
            <v>1033</v>
          </cell>
          <cell r="B286" t="str">
            <v>Sevier River</v>
          </cell>
          <cell r="C286" t="str">
            <v>Sevier</v>
          </cell>
          <cell r="D286" t="str">
            <v>Koosharem</v>
          </cell>
        </row>
        <row r="287">
          <cell r="A287">
            <v>1034</v>
          </cell>
          <cell r="B287" t="str">
            <v>Sevier River</v>
          </cell>
          <cell r="C287" t="str">
            <v>Sevier</v>
          </cell>
          <cell r="D287" t="str">
            <v>Monroe City</v>
          </cell>
        </row>
        <row r="288">
          <cell r="A288">
            <v>1035</v>
          </cell>
          <cell r="B288" t="str">
            <v>Sevier River</v>
          </cell>
          <cell r="C288" t="str">
            <v>Sevier</v>
          </cell>
          <cell r="D288" t="str">
            <v>Redmond Town Water System</v>
          </cell>
        </row>
        <row r="289">
          <cell r="A289">
            <v>1036</v>
          </cell>
          <cell r="B289" t="str">
            <v>Sevier River</v>
          </cell>
          <cell r="C289" t="str">
            <v>Sevier</v>
          </cell>
          <cell r="D289" t="str">
            <v>Richfield City</v>
          </cell>
        </row>
        <row r="290">
          <cell r="A290">
            <v>1037</v>
          </cell>
          <cell r="B290" t="str">
            <v>Sevier River</v>
          </cell>
          <cell r="C290" t="str">
            <v>Sevier</v>
          </cell>
          <cell r="D290" t="str">
            <v>Salina City Water System</v>
          </cell>
        </row>
        <row r="291">
          <cell r="A291">
            <v>1038</v>
          </cell>
          <cell r="B291" t="str">
            <v>Sevier River</v>
          </cell>
          <cell r="C291" t="str">
            <v>Sevier</v>
          </cell>
          <cell r="D291" t="str">
            <v>Sigurd Town Water System</v>
          </cell>
        </row>
        <row r="292">
          <cell r="A292">
            <v>1039</v>
          </cell>
          <cell r="B292" t="str">
            <v>Sevier River</v>
          </cell>
          <cell r="C292" t="str">
            <v>Sevier</v>
          </cell>
          <cell r="D292" t="str">
            <v>South Monroe Culinary Water Co.</v>
          </cell>
        </row>
        <row r="293">
          <cell r="A293">
            <v>1062</v>
          </cell>
          <cell r="B293" t="str">
            <v>Sevier River</v>
          </cell>
          <cell r="C293" t="str">
            <v>Sevier</v>
          </cell>
          <cell r="D293" t="str">
            <v>Cove S.S.D.</v>
          </cell>
        </row>
        <row r="294">
          <cell r="A294">
            <v>2422</v>
          </cell>
          <cell r="B294" t="str">
            <v>Sevier River</v>
          </cell>
          <cell r="C294" t="str">
            <v>Sevier</v>
          </cell>
          <cell r="D294" t="str">
            <v>Lizard Bench Water Assn.</v>
          </cell>
        </row>
        <row r="295">
          <cell r="A295">
            <v>1073</v>
          </cell>
          <cell r="B295" t="str">
            <v>Utah Lake</v>
          </cell>
          <cell r="C295" t="str">
            <v>Summit</v>
          </cell>
          <cell r="D295" t="str">
            <v>Francis Town Water System</v>
          </cell>
        </row>
        <row r="296">
          <cell r="A296">
            <v>1087</v>
          </cell>
          <cell r="B296" t="str">
            <v>Utah Lake</v>
          </cell>
          <cell r="C296" t="str">
            <v>Summit</v>
          </cell>
          <cell r="D296" t="str">
            <v>Woodland Mutual Water Co.</v>
          </cell>
        </row>
        <row r="297">
          <cell r="A297">
            <v>1070</v>
          </cell>
          <cell r="B297" t="str">
            <v>Weber</v>
          </cell>
          <cell r="C297" t="str">
            <v>Summit</v>
          </cell>
          <cell r="D297" t="str">
            <v>Cluff Ward Pipeline Co.</v>
          </cell>
        </row>
        <row r="298">
          <cell r="A298">
            <v>1071</v>
          </cell>
          <cell r="B298" t="str">
            <v>Weber</v>
          </cell>
          <cell r="C298" t="str">
            <v>Summit</v>
          </cell>
          <cell r="D298" t="str">
            <v>Coalville City Water Sys</v>
          </cell>
        </row>
        <row r="299">
          <cell r="A299">
            <v>1072</v>
          </cell>
          <cell r="B299" t="str">
            <v>Weber</v>
          </cell>
          <cell r="C299" t="str">
            <v>Summit</v>
          </cell>
          <cell r="D299" t="str">
            <v>Echo Mutual Water System</v>
          </cell>
        </row>
        <row r="300">
          <cell r="A300">
            <v>1074</v>
          </cell>
          <cell r="B300" t="str">
            <v>Weber</v>
          </cell>
          <cell r="C300" t="str">
            <v>Summit</v>
          </cell>
          <cell r="D300" t="str">
            <v>Henefer Town</v>
          </cell>
        </row>
        <row r="301">
          <cell r="A301">
            <v>1075</v>
          </cell>
          <cell r="B301" t="str">
            <v>Weber</v>
          </cell>
          <cell r="C301" t="str">
            <v>Summit</v>
          </cell>
          <cell r="D301" t="str">
            <v>Hoytsville Pipeline Co.</v>
          </cell>
        </row>
        <row r="302">
          <cell r="A302">
            <v>1076</v>
          </cell>
          <cell r="B302" t="str">
            <v>Weber</v>
          </cell>
          <cell r="C302" t="str">
            <v>Summit</v>
          </cell>
          <cell r="D302" t="str">
            <v>Kamas City Water System</v>
          </cell>
        </row>
        <row r="303">
          <cell r="A303">
            <v>1077</v>
          </cell>
          <cell r="B303" t="str">
            <v>Weber</v>
          </cell>
          <cell r="C303" t="str">
            <v>Summit</v>
          </cell>
          <cell r="D303" t="str">
            <v>Marion Waterworks Co.</v>
          </cell>
        </row>
        <row r="304">
          <cell r="A304">
            <v>1079</v>
          </cell>
          <cell r="B304" t="str">
            <v>Weber</v>
          </cell>
          <cell r="C304" t="str">
            <v>Summit</v>
          </cell>
          <cell r="D304" t="str">
            <v>Oakley Town Water System</v>
          </cell>
        </row>
        <row r="305">
          <cell r="A305">
            <v>1080</v>
          </cell>
          <cell r="B305" t="str">
            <v>Weber</v>
          </cell>
          <cell r="C305" t="str">
            <v>Summit</v>
          </cell>
          <cell r="D305" t="str">
            <v>Park City Culinary Water</v>
          </cell>
        </row>
        <row r="306">
          <cell r="A306">
            <v>1081</v>
          </cell>
          <cell r="B306" t="str">
            <v>Weber</v>
          </cell>
          <cell r="C306" t="str">
            <v>Summit</v>
          </cell>
          <cell r="D306" t="str">
            <v>Community Water Co.</v>
          </cell>
        </row>
        <row r="307">
          <cell r="A307">
            <v>1082</v>
          </cell>
          <cell r="B307" t="str">
            <v>Weber</v>
          </cell>
          <cell r="C307" t="str">
            <v>Summit</v>
          </cell>
          <cell r="D307" t="str">
            <v>Peoa Pipeline Co.</v>
          </cell>
        </row>
        <row r="308">
          <cell r="A308">
            <v>1086</v>
          </cell>
          <cell r="B308" t="str">
            <v>Weber</v>
          </cell>
          <cell r="C308" t="str">
            <v>Summit</v>
          </cell>
          <cell r="D308" t="str">
            <v>Wanship Mutual Water Co.</v>
          </cell>
        </row>
        <row r="309">
          <cell r="A309">
            <v>1088</v>
          </cell>
          <cell r="B309" t="str">
            <v>Weber</v>
          </cell>
          <cell r="C309" t="str">
            <v>Summit</v>
          </cell>
          <cell r="D309" t="str">
            <v>Wanship Cottage Sites</v>
          </cell>
        </row>
        <row r="310">
          <cell r="A310">
            <v>1090</v>
          </cell>
          <cell r="B310" t="str">
            <v>Weber</v>
          </cell>
          <cell r="C310" t="str">
            <v>Summit</v>
          </cell>
          <cell r="D310" t="str">
            <v>High Valley Water Co.</v>
          </cell>
        </row>
        <row r="311">
          <cell r="A311">
            <v>1098</v>
          </cell>
          <cell r="B311" t="str">
            <v>Weber</v>
          </cell>
          <cell r="C311" t="str">
            <v>Summit</v>
          </cell>
          <cell r="D311" t="str">
            <v>Gorgoza Mutual Water Co.</v>
          </cell>
        </row>
        <row r="312">
          <cell r="A312">
            <v>1116</v>
          </cell>
          <cell r="B312" t="str">
            <v>Weber</v>
          </cell>
          <cell r="C312" t="str">
            <v>Summit</v>
          </cell>
          <cell r="D312" t="str">
            <v>Wooden Shoe Water Company</v>
          </cell>
        </row>
        <row r="313">
          <cell r="A313">
            <v>1117</v>
          </cell>
          <cell r="B313" t="str">
            <v>Weber</v>
          </cell>
          <cell r="C313" t="str">
            <v>Summit</v>
          </cell>
          <cell r="D313" t="str">
            <v>Summit Water Distribution</v>
          </cell>
        </row>
        <row r="314">
          <cell r="A314">
            <v>1135</v>
          </cell>
          <cell r="B314" t="str">
            <v>Weber</v>
          </cell>
          <cell r="C314" t="str">
            <v>Summit</v>
          </cell>
          <cell r="D314" t="str">
            <v>Pine Meadow Mutual Water</v>
          </cell>
        </row>
        <row r="315">
          <cell r="A315">
            <v>1153</v>
          </cell>
          <cell r="B315" t="str">
            <v>Weber</v>
          </cell>
          <cell r="C315" t="str">
            <v>Summit</v>
          </cell>
          <cell r="D315" t="str">
            <v>Deep Springs Water Co.</v>
          </cell>
        </row>
        <row r="316">
          <cell r="A316">
            <v>1156</v>
          </cell>
          <cell r="B316" t="str">
            <v>Weber</v>
          </cell>
          <cell r="C316" t="str">
            <v>Summit</v>
          </cell>
          <cell r="D316" t="str">
            <v>Lake Rockport Estates</v>
          </cell>
        </row>
        <row r="317">
          <cell r="A317">
            <v>1157</v>
          </cell>
          <cell r="B317" t="str">
            <v>Weber</v>
          </cell>
          <cell r="C317" t="str">
            <v>Summit</v>
          </cell>
          <cell r="D317" t="str">
            <v>Summit Co Service #3</v>
          </cell>
        </row>
        <row r="318">
          <cell r="A318">
            <v>1167</v>
          </cell>
          <cell r="B318" t="str">
            <v>Weber</v>
          </cell>
          <cell r="C318" t="str">
            <v>Summit</v>
          </cell>
          <cell r="D318" t="str">
            <v>Bridge Hollow Water Assn.</v>
          </cell>
        </row>
        <row r="319">
          <cell r="A319">
            <v>1176</v>
          </cell>
          <cell r="B319" t="str">
            <v>Weber</v>
          </cell>
          <cell r="C319" t="str">
            <v>Summit</v>
          </cell>
          <cell r="D319" t="str">
            <v>Weber Basin WCD (Summit County Wholesale)</v>
          </cell>
        </row>
        <row r="320">
          <cell r="A320">
            <v>1186</v>
          </cell>
          <cell r="B320" t="str">
            <v>Weber</v>
          </cell>
          <cell r="C320" t="str">
            <v>Summit</v>
          </cell>
          <cell r="D320" t="str">
            <v>Mt. Regional Water S.S.D.</v>
          </cell>
        </row>
        <row r="321">
          <cell r="A321">
            <v>1189</v>
          </cell>
          <cell r="B321" t="str">
            <v>West Desert</v>
          </cell>
          <cell r="C321" t="str">
            <v>Tooele</v>
          </cell>
          <cell r="D321" t="str">
            <v>Grantsville City</v>
          </cell>
        </row>
        <row r="322">
          <cell r="A322">
            <v>1190</v>
          </cell>
          <cell r="B322" t="str">
            <v>West Desert</v>
          </cell>
          <cell r="C322" t="str">
            <v>Tooele</v>
          </cell>
          <cell r="D322" t="str">
            <v>Stansbury Park Improvement District</v>
          </cell>
        </row>
        <row r="323">
          <cell r="A323">
            <v>1191</v>
          </cell>
          <cell r="B323" t="str">
            <v>West Desert</v>
          </cell>
          <cell r="C323" t="str">
            <v>Tooele</v>
          </cell>
          <cell r="D323" t="str">
            <v>Tooele City Water System</v>
          </cell>
        </row>
        <row r="324">
          <cell r="A324">
            <v>1192</v>
          </cell>
          <cell r="B324" t="str">
            <v>West Desert</v>
          </cell>
          <cell r="C324" t="str">
            <v>Tooele</v>
          </cell>
          <cell r="D324" t="str">
            <v>Ophir Canyon Water Assn.</v>
          </cell>
        </row>
        <row r="325">
          <cell r="A325">
            <v>1193</v>
          </cell>
          <cell r="B325" t="str">
            <v>West Desert</v>
          </cell>
          <cell r="C325" t="str">
            <v>Tooele</v>
          </cell>
          <cell r="D325" t="str">
            <v>Vernon Waterworks S.S.D.</v>
          </cell>
        </row>
        <row r="326">
          <cell r="A326">
            <v>1194</v>
          </cell>
          <cell r="B326" t="str">
            <v>West Desert</v>
          </cell>
          <cell r="C326" t="str">
            <v>Tooele</v>
          </cell>
          <cell r="D326" t="str">
            <v>Wendover City Water System</v>
          </cell>
        </row>
        <row r="327">
          <cell r="A327">
            <v>1195</v>
          </cell>
          <cell r="B327" t="str">
            <v>West Desert</v>
          </cell>
          <cell r="C327" t="str">
            <v>Tooele</v>
          </cell>
          <cell r="D327" t="str">
            <v>Lincoln Culinary Water Assn.</v>
          </cell>
        </row>
        <row r="328">
          <cell r="A328">
            <v>1196</v>
          </cell>
          <cell r="B328" t="str">
            <v>West Desert</v>
          </cell>
          <cell r="C328" t="str">
            <v>Tooele</v>
          </cell>
          <cell r="D328" t="str">
            <v>Stockton Town Water System</v>
          </cell>
        </row>
        <row r="329">
          <cell r="A329">
            <v>1227</v>
          </cell>
          <cell r="B329" t="str">
            <v>West Desert</v>
          </cell>
          <cell r="C329" t="str">
            <v>Tooele</v>
          </cell>
          <cell r="D329" t="str">
            <v>Erda Acres Water Co.</v>
          </cell>
        </row>
        <row r="330">
          <cell r="A330">
            <v>1228</v>
          </cell>
          <cell r="B330" t="str">
            <v>West Desert</v>
          </cell>
          <cell r="C330" t="str">
            <v>Tooele</v>
          </cell>
          <cell r="D330" t="str">
            <v>Dugway - English Village</v>
          </cell>
        </row>
        <row r="331">
          <cell r="A331">
            <v>1243</v>
          </cell>
          <cell r="B331" t="str">
            <v>West Desert</v>
          </cell>
          <cell r="C331" t="str">
            <v>Tooele</v>
          </cell>
          <cell r="D331" t="str">
            <v>Silver Spur Ranchos</v>
          </cell>
        </row>
        <row r="332">
          <cell r="A332">
            <v>1247</v>
          </cell>
          <cell r="B332" t="str">
            <v>West Desert</v>
          </cell>
          <cell r="C332" t="str">
            <v>Tooele</v>
          </cell>
          <cell r="D332" t="str">
            <v>Oquirrh Mountain Water Co.</v>
          </cell>
        </row>
        <row r="333">
          <cell r="A333">
            <v>2215</v>
          </cell>
          <cell r="B333" t="str">
            <v>West Desert</v>
          </cell>
          <cell r="C333" t="str">
            <v>Tooele</v>
          </cell>
          <cell r="D333" t="str">
            <v>West Erda Improvement District (Golden Gardens)</v>
          </cell>
        </row>
        <row r="334">
          <cell r="A334">
            <v>2492</v>
          </cell>
          <cell r="B334" t="str">
            <v>West Desert</v>
          </cell>
          <cell r="C334" t="str">
            <v>Tooele</v>
          </cell>
          <cell r="D334" t="str">
            <v>South Rim Water System</v>
          </cell>
        </row>
        <row r="335">
          <cell r="A335">
            <v>1256</v>
          </cell>
          <cell r="B335" t="str">
            <v>Uinta</v>
          </cell>
          <cell r="C335" t="str">
            <v>Uintah</v>
          </cell>
          <cell r="D335" t="str">
            <v>Ballard Water Improvement District</v>
          </cell>
        </row>
        <row r="336">
          <cell r="A336">
            <v>1258</v>
          </cell>
          <cell r="B336" t="str">
            <v>Uinta</v>
          </cell>
          <cell r="C336" t="str">
            <v>Uintah</v>
          </cell>
          <cell r="D336" t="str">
            <v>Maeser Improvement District</v>
          </cell>
        </row>
        <row r="337">
          <cell r="A337">
            <v>1260</v>
          </cell>
          <cell r="B337" t="str">
            <v>Uinta</v>
          </cell>
          <cell r="C337" t="str">
            <v>Uintah</v>
          </cell>
          <cell r="D337" t="str">
            <v>Tridell Lapoint Water Improvement District</v>
          </cell>
        </row>
        <row r="338">
          <cell r="A338">
            <v>1261</v>
          </cell>
          <cell r="B338" t="str">
            <v>Uinta</v>
          </cell>
          <cell r="C338" t="str">
            <v>Uintah</v>
          </cell>
          <cell r="D338" t="str">
            <v>Jensen Water Improvement District</v>
          </cell>
        </row>
        <row r="339">
          <cell r="A339">
            <v>1262</v>
          </cell>
          <cell r="B339" t="str">
            <v>Uinta</v>
          </cell>
          <cell r="C339" t="str">
            <v>Uintah</v>
          </cell>
          <cell r="D339" t="str">
            <v>Vernal City Water System</v>
          </cell>
        </row>
        <row r="340">
          <cell r="A340">
            <v>1263</v>
          </cell>
          <cell r="B340" t="str">
            <v>Uinta</v>
          </cell>
          <cell r="C340" t="str">
            <v>Uintah</v>
          </cell>
          <cell r="D340" t="str">
            <v>Ashley Valley Water &amp; Sewer Improvement District</v>
          </cell>
        </row>
        <row r="341">
          <cell r="A341">
            <v>1264</v>
          </cell>
          <cell r="B341" t="str">
            <v>Uinta</v>
          </cell>
          <cell r="C341" t="str">
            <v>Uintah</v>
          </cell>
          <cell r="D341" t="str">
            <v>Ouray Park Water Improvement District</v>
          </cell>
        </row>
        <row r="342">
          <cell r="A342">
            <v>1285</v>
          </cell>
          <cell r="B342" t="str">
            <v>Uinta</v>
          </cell>
          <cell r="C342" t="str">
            <v>Uintah</v>
          </cell>
          <cell r="D342" t="str">
            <v>Central Utah WCD - Ashley Valley</v>
          </cell>
        </row>
        <row r="343">
          <cell r="A343">
            <v>2522</v>
          </cell>
          <cell r="B343" t="str">
            <v>Uinta</v>
          </cell>
          <cell r="C343" t="str">
            <v>Uintah</v>
          </cell>
          <cell r="D343" t="str">
            <v>Johnson Water District - Independence</v>
          </cell>
        </row>
        <row r="344">
          <cell r="A344">
            <v>2382</v>
          </cell>
          <cell r="B344" t="str">
            <v>Jordan River</v>
          </cell>
          <cell r="C344" t="str">
            <v>Utah</v>
          </cell>
          <cell r="D344" t="str">
            <v>Draper City Water System (Utah Co.)</v>
          </cell>
        </row>
        <row r="345">
          <cell r="A345">
            <v>1292</v>
          </cell>
          <cell r="B345" t="str">
            <v>Utah Lake</v>
          </cell>
          <cell r="C345" t="str">
            <v>Utah</v>
          </cell>
          <cell r="D345" t="str">
            <v>Salem City</v>
          </cell>
        </row>
        <row r="346">
          <cell r="A346">
            <v>1293</v>
          </cell>
          <cell r="B346" t="str">
            <v>Utah Lake</v>
          </cell>
          <cell r="C346" t="str">
            <v>Utah</v>
          </cell>
          <cell r="D346" t="str">
            <v>Santaquin City</v>
          </cell>
        </row>
        <row r="347">
          <cell r="A347">
            <v>1294</v>
          </cell>
          <cell r="B347" t="str">
            <v>Utah Lake</v>
          </cell>
          <cell r="C347" t="str">
            <v>Utah</v>
          </cell>
          <cell r="D347" t="str">
            <v>Spanish Fork City</v>
          </cell>
        </row>
        <row r="348">
          <cell r="A348">
            <v>1295</v>
          </cell>
          <cell r="B348" t="str">
            <v>Utah Lake</v>
          </cell>
          <cell r="C348" t="str">
            <v>Utah</v>
          </cell>
          <cell r="D348" t="str">
            <v>Spring Lake</v>
          </cell>
        </row>
        <row r="349">
          <cell r="A349">
            <v>1296</v>
          </cell>
          <cell r="B349" t="str">
            <v>Utah Lake</v>
          </cell>
          <cell r="C349" t="str">
            <v>Utah</v>
          </cell>
          <cell r="D349" t="str">
            <v>Springville City</v>
          </cell>
        </row>
        <row r="350">
          <cell r="A350">
            <v>1297</v>
          </cell>
          <cell r="B350" t="str">
            <v>Utah Lake</v>
          </cell>
          <cell r="C350" t="str">
            <v>Utah</v>
          </cell>
          <cell r="D350" t="str">
            <v>Provo City</v>
          </cell>
        </row>
        <row r="351">
          <cell r="A351">
            <v>1298</v>
          </cell>
          <cell r="B351" t="str">
            <v>Utah Lake</v>
          </cell>
          <cell r="C351" t="str">
            <v>Utah</v>
          </cell>
          <cell r="D351" t="str">
            <v>Alpine City</v>
          </cell>
        </row>
        <row r="352">
          <cell r="A352">
            <v>1299</v>
          </cell>
          <cell r="B352" t="str">
            <v>Utah Lake</v>
          </cell>
          <cell r="C352" t="str">
            <v>Utah</v>
          </cell>
          <cell r="D352" t="str">
            <v>American Fork City</v>
          </cell>
        </row>
        <row r="353">
          <cell r="A353">
            <v>1300</v>
          </cell>
          <cell r="B353" t="str">
            <v>Utah Lake</v>
          </cell>
          <cell r="C353" t="str">
            <v>Utah</v>
          </cell>
          <cell r="D353" t="str">
            <v>Cedar Fort Water System</v>
          </cell>
        </row>
        <row r="354">
          <cell r="A354">
            <v>1301</v>
          </cell>
          <cell r="B354" t="str">
            <v>Utah Lake</v>
          </cell>
          <cell r="C354" t="str">
            <v>Utah</v>
          </cell>
          <cell r="D354" t="str">
            <v>Elberta</v>
          </cell>
        </row>
        <row r="355">
          <cell r="A355">
            <v>1302</v>
          </cell>
          <cell r="B355" t="str">
            <v>Utah Lake</v>
          </cell>
          <cell r="C355" t="str">
            <v>Utah</v>
          </cell>
          <cell r="D355" t="str">
            <v>Fairfield Culinary Water System</v>
          </cell>
        </row>
        <row r="356">
          <cell r="A356">
            <v>1303</v>
          </cell>
          <cell r="B356" t="str">
            <v>Utah Lake</v>
          </cell>
          <cell r="C356" t="str">
            <v>Utah</v>
          </cell>
          <cell r="D356" t="str">
            <v>Genola City</v>
          </cell>
        </row>
        <row r="357">
          <cell r="A357">
            <v>1304</v>
          </cell>
          <cell r="B357" t="str">
            <v>Utah Lake</v>
          </cell>
          <cell r="C357" t="str">
            <v>Utah</v>
          </cell>
          <cell r="D357" t="str">
            <v>Goshen Town Water System</v>
          </cell>
        </row>
        <row r="358">
          <cell r="A358">
            <v>1305</v>
          </cell>
          <cell r="B358" t="str">
            <v>Utah Lake</v>
          </cell>
          <cell r="C358" t="str">
            <v>Utah</v>
          </cell>
          <cell r="D358" t="str">
            <v>Highland City</v>
          </cell>
        </row>
        <row r="359">
          <cell r="A359">
            <v>1306</v>
          </cell>
          <cell r="B359" t="str">
            <v>Utah Lake</v>
          </cell>
          <cell r="C359" t="str">
            <v>Utah</v>
          </cell>
          <cell r="D359" t="str">
            <v>Lehi City</v>
          </cell>
        </row>
        <row r="360">
          <cell r="A360">
            <v>1307</v>
          </cell>
          <cell r="B360" t="str">
            <v>Utah Lake</v>
          </cell>
          <cell r="C360" t="str">
            <v>Utah</v>
          </cell>
          <cell r="D360" t="str">
            <v>Lindon City</v>
          </cell>
        </row>
        <row r="361">
          <cell r="A361">
            <v>1309</v>
          </cell>
          <cell r="B361" t="str">
            <v>Utah Lake</v>
          </cell>
          <cell r="C361" t="str">
            <v>Utah</v>
          </cell>
          <cell r="D361" t="str">
            <v>Mapleton City</v>
          </cell>
        </row>
        <row r="362">
          <cell r="A362">
            <v>1311</v>
          </cell>
          <cell r="B362" t="str">
            <v>Utah Lake</v>
          </cell>
          <cell r="C362" t="str">
            <v>Utah</v>
          </cell>
          <cell r="D362" t="str">
            <v>Orem City Water System</v>
          </cell>
        </row>
        <row r="363">
          <cell r="A363">
            <v>1312</v>
          </cell>
          <cell r="B363" t="str">
            <v>Utah Lake</v>
          </cell>
          <cell r="C363" t="str">
            <v>Utah</v>
          </cell>
          <cell r="D363" t="str">
            <v>Payson City Water System</v>
          </cell>
        </row>
        <row r="364">
          <cell r="A364">
            <v>1313</v>
          </cell>
          <cell r="B364" t="str">
            <v>Utah Lake</v>
          </cell>
          <cell r="C364" t="str">
            <v>Utah</v>
          </cell>
          <cell r="D364" t="str">
            <v>Pleasant Grove City</v>
          </cell>
        </row>
        <row r="365">
          <cell r="A365">
            <v>1315</v>
          </cell>
          <cell r="B365" t="str">
            <v>Utah Lake</v>
          </cell>
          <cell r="C365" t="str">
            <v>Utah</v>
          </cell>
          <cell r="D365" t="str">
            <v>Covered Bridge Canyon HOA</v>
          </cell>
        </row>
        <row r="366">
          <cell r="A366">
            <v>1318</v>
          </cell>
          <cell r="B366" t="str">
            <v>Utah Lake</v>
          </cell>
          <cell r="C366" t="str">
            <v>Utah</v>
          </cell>
          <cell r="D366" t="str">
            <v>Woodland Hills City</v>
          </cell>
        </row>
        <row r="367">
          <cell r="A367">
            <v>1321</v>
          </cell>
          <cell r="B367" t="str">
            <v>Utah Lake</v>
          </cell>
          <cell r="C367" t="str">
            <v>Utah</v>
          </cell>
          <cell r="D367" t="str">
            <v>Elk Ridge Town</v>
          </cell>
        </row>
        <row r="368">
          <cell r="A368">
            <v>1323</v>
          </cell>
          <cell r="B368" t="str">
            <v>Utah Lake</v>
          </cell>
          <cell r="C368" t="str">
            <v>Utah</v>
          </cell>
          <cell r="D368" t="str">
            <v>Springdell Plat A and B</v>
          </cell>
        </row>
        <row r="369">
          <cell r="A369">
            <v>1324</v>
          </cell>
          <cell r="B369" t="str">
            <v>Utah Lake</v>
          </cell>
          <cell r="C369" t="str">
            <v>Utah</v>
          </cell>
          <cell r="D369" t="str">
            <v>Goosenest Water Co.</v>
          </cell>
        </row>
        <row r="370">
          <cell r="A370">
            <v>1333</v>
          </cell>
          <cell r="B370" t="str">
            <v>Utah Lake</v>
          </cell>
          <cell r="C370" t="str">
            <v>Utah</v>
          </cell>
          <cell r="D370" t="str">
            <v>CPB - EVA Deseret Feedlot</v>
          </cell>
        </row>
        <row r="371">
          <cell r="A371">
            <v>1345</v>
          </cell>
          <cell r="B371" t="str">
            <v>Utah Lake</v>
          </cell>
          <cell r="C371" t="str">
            <v>Utah</v>
          </cell>
          <cell r="D371" t="str">
            <v>Bradford Acres Water Assn.</v>
          </cell>
        </row>
        <row r="372">
          <cell r="A372">
            <v>1376</v>
          </cell>
          <cell r="B372" t="str">
            <v>Utah Lake</v>
          </cell>
          <cell r="C372" t="str">
            <v>Utah</v>
          </cell>
          <cell r="D372" t="str">
            <v>Utah State Hospital</v>
          </cell>
        </row>
        <row r="373">
          <cell r="A373">
            <v>1379</v>
          </cell>
          <cell r="B373" t="str">
            <v>Utah Lake</v>
          </cell>
          <cell r="C373" t="str">
            <v>Utah</v>
          </cell>
          <cell r="D373" t="str">
            <v>Vivian Park Homeowners</v>
          </cell>
        </row>
        <row r="374">
          <cell r="A374">
            <v>1388</v>
          </cell>
          <cell r="B374" t="str">
            <v>Utah Lake</v>
          </cell>
          <cell r="C374" t="str">
            <v>Utah</v>
          </cell>
          <cell r="D374" t="str">
            <v>North Fork S.S.D.</v>
          </cell>
        </row>
        <row r="375">
          <cell r="A375">
            <v>1391</v>
          </cell>
          <cell r="B375" t="str">
            <v>Utah Lake</v>
          </cell>
          <cell r="C375" t="str">
            <v>Utah</v>
          </cell>
          <cell r="D375" t="str">
            <v>Central Utah WCD - Utah Valley</v>
          </cell>
        </row>
        <row r="376">
          <cell r="A376">
            <v>1395</v>
          </cell>
          <cell r="B376" t="str">
            <v>Utah Lake</v>
          </cell>
          <cell r="C376" t="str">
            <v>Utah</v>
          </cell>
          <cell r="D376" t="str">
            <v>White Hills Subdivision</v>
          </cell>
        </row>
        <row r="377">
          <cell r="A377">
            <v>1400</v>
          </cell>
          <cell r="B377" t="str">
            <v>Utah Lake</v>
          </cell>
          <cell r="C377" t="str">
            <v>Utah</v>
          </cell>
          <cell r="D377" t="str">
            <v>Alpine Cove Water S.S.D.</v>
          </cell>
        </row>
        <row r="378">
          <cell r="A378">
            <v>1412</v>
          </cell>
          <cell r="B378" t="str">
            <v>Utah Lake</v>
          </cell>
          <cell r="C378" t="str">
            <v>Utah</v>
          </cell>
          <cell r="D378" t="str">
            <v>Cedar Hills Town Water System</v>
          </cell>
        </row>
        <row r="379">
          <cell r="A379">
            <v>1413</v>
          </cell>
          <cell r="B379" t="str">
            <v>Utah Lake</v>
          </cell>
          <cell r="C379" t="str">
            <v>Utah</v>
          </cell>
          <cell r="D379" t="str">
            <v>Saratoga Springs City</v>
          </cell>
        </row>
        <row r="380">
          <cell r="A380">
            <v>1416</v>
          </cell>
          <cell r="B380" t="str">
            <v>Utah Lake</v>
          </cell>
          <cell r="C380" t="str">
            <v>Utah</v>
          </cell>
          <cell r="D380" t="str">
            <v>Eagle Mountain City</v>
          </cell>
        </row>
        <row r="381">
          <cell r="A381">
            <v>1418</v>
          </cell>
          <cell r="B381" t="str">
            <v>Utah Lake</v>
          </cell>
          <cell r="C381" t="str">
            <v>Utah</v>
          </cell>
          <cell r="D381" t="str">
            <v>Hidden Creek Water Co.</v>
          </cell>
        </row>
        <row r="382">
          <cell r="A382">
            <v>2526</v>
          </cell>
          <cell r="B382" t="str">
            <v>Utah Lake</v>
          </cell>
          <cell r="C382" t="str">
            <v>Utah</v>
          </cell>
          <cell r="D382" t="str">
            <v>Eagle's Landing</v>
          </cell>
        </row>
        <row r="383">
          <cell r="A383">
            <v>2527</v>
          </cell>
          <cell r="B383" t="str">
            <v>Utah Lake</v>
          </cell>
          <cell r="C383" t="str">
            <v>Utah</v>
          </cell>
          <cell r="D383" t="str">
            <v>Maple Lake Academy</v>
          </cell>
        </row>
        <row r="384">
          <cell r="A384">
            <v>2528</v>
          </cell>
          <cell r="B384" t="str">
            <v>Utah Lake</v>
          </cell>
          <cell r="C384" t="str">
            <v>Utah</v>
          </cell>
          <cell r="D384" t="str">
            <v>Vineyard City</v>
          </cell>
        </row>
        <row r="385">
          <cell r="A385">
            <v>1440</v>
          </cell>
          <cell r="B385" t="str">
            <v>Utah Lake</v>
          </cell>
          <cell r="C385" t="str">
            <v>Wasatch</v>
          </cell>
          <cell r="D385" t="str">
            <v>Center Creek Water System</v>
          </cell>
        </row>
        <row r="386">
          <cell r="A386">
            <v>1441</v>
          </cell>
          <cell r="B386" t="str">
            <v>Utah Lake</v>
          </cell>
          <cell r="C386" t="str">
            <v>Wasatch</v>
          </cell>
          <cell r="D386" t="str">
            <v>Charleston WCD</v>
          </cell>
        </row>
        <row r="387">
          <cell r="A387">
            <v>1443</v>
          </cell>
          <cell r="B387" t="str">
            <v>Utah Lake</v>
          </cell>
          <cell r="C387" t="str">
            <v>Wasatch</v>
          </cell>
          <cell r="D387" t="str">
            <v>Daniel Municipal Water</v>
          </cell>
        </row>
        <row r="388">
          <cell r="A388">
            <v>1444</v>
          </cell>
          <cell r="B388" t="str">
            <v>Utah Lake</v>
          </cell>
          <cell r="C388" t="str">
            <v>Wasatch</v>
          </cell>
          <cell r="D388" t="str">
            <v>Heber City Water System</v>
          </cell>
        </row>
        <row r="389">
          <cell r="A389">
            <v>1446</v>
          </cell>
          <cell r="B389" t="str">
            <v>Utah Lake</v>
          </cell>
          <cell r="C389" t="str">
            <v>Wasatch</v>
          </cell>
          <cell r="D389" t="str">
            <v>Midway City Water System</v>
          </cell>
        </row>
        <row r="390">
          <cell r="A390">
            <v>1447</v>
          </cell>
          <cell r="B390" t="str">
            <v>Utah Lake</v>
          </cell>
          <cell r="C390" t="str">
            <v>Wasatch</v>
          </cell>
          <cell r="D390" t="str">
            <v>Wallsburg Town Water System</v>
          </cell>
        </row>
        <row r="391">
          <cell r="A391">
            <v>1458</v>
          </cell>
          <cell r="B391" t="str">
            <v>Utah Lake</v>
          </cell>
          <cell r="C391" t="str">
            <v>Wasatch</v>
          </cell>
          <cell r="D391" t="str">
            <v>Storm Haven Residents</v>
          </cell>
        </row>
        <row r="392">
          <cell r="A392">
            <v>1477</v>
          </cell>
          <cell r="B392" t="str">
            <v>Utah Lake</v>
          </cell>
          <cell r="C392" t="str">
            <v>Wasatch</v>
          </cell>
          <cell r="D392" t="str">
            <v>Swiss Alpine Water Co.</v>
          </cell>
        </row>
        <row r="393">
          <cell r="A393">
            <v>1480</v>
          </cell>
          <cell r="B393" t="str">
            <v>Utah Lake</v>
          </cell>
          <cell r="C393" t="str">
            <v>Wasatch</v>
          </cell>
          <cell r="D393" t="str">
            <v>Woodland South Hills Irrigation</v>
          </cell>
        </row>
        <row r="394">
          <cell r="A394">
            <v>1482</v>
          </cell>
          <cell r="B394" t="str">
            <v>Utah Lake</v>
          </cell>
          <cell r="C394" t="str">
            <v>Wasatch</v>
          </cell>
          <cell r="D394" t="str">
            <v>Interlaken Mutual Water Co.</v>
          </cell>
        </row>
        <row r="395">
          <cell r="A395">
            <v>1484</v>
          </cell>
          <cell r="B395" t="str">
            <v>Utah Lake</v>
          </cell>
          <cell r="C395" t="str">
            <v>Wasatch</v>
          </cell>
          <cell r="D395" t="str">
            <v>Timber Lakes Water S.S.D.</v>
          </cell>
        </row>
        <row r="396">
          <cell r="A396">
            <v>1487</v>
          </cell>
          <cell r="B396" t="str">
            <v>Utah Lake</v>
          </cell>
          <cell r="C396" t="str">
            <v>Wasatch</v>
          </cell>
          <cell r="D396" t="str">
            <v>Country Estates Mobile Home Park</v>
          </cell>
        </row>
        <row r="397">
          <cell r="A397">
            <v>1496</v>
          </cell>
          <cell r="B397" t="str">
            <v>Utah Lake</v>
          </cell>
          <cell r="C397" t="str">
            <v>Wasatch</v>
          </cell>
          <cell r="D397" t="str">
            <v>Canyon Meadows Mutual Water Co.</v>
          </cell>
        </row>
        <row r="398">
          <cell r="A398">
            <v>1505</v>
          </cell>
          <cell r="B398" t="str">
            <v>Utah Lake</v>
          </cell>
          <cell r="C398" t="str">
            <v>Wasatch</v>
          </cell>
          <cell r="D398" t="str">
            <v>Twin Creeks S.S.D.</v>
          </cell>
        </row>
        <row r="399">
          <cell r="A399">
            <v>1511</v>
          </cell>
          <cell r="B399" t="str">
            <v>Utah Lake</v>
          </cell>
          <cell r="C399" t="str">
            <v>Wasatch</v>
          </cell>
          <cell r="D399" t="str">
            <v>Jordanelle S.S.D.</v>
          </cell>
        </row>
        <row r="400">
          <cell r="A400">
            <v>2511</v>
          </cell>
          <cell r="B400" t="str">
            <v>Utah Lake</v>
          </cell>
          <cell r="C400" t="str">
            <v>Wasatch</v>
          </cell>
          <cell r="D400" t="str">
            <v>North Village S.S.D.</v>
          </cell>
        </row>
        <row r="401">
          <cell r="A401">
            <v>2512</v>
          </cell>
          <cell r="B401" t="str">
            <v>Utah Lake</v>
          </cell>
          <cell r="C401" t="str">
            <v>Wasatch</v>
          </cell>
          <cell r="D401" t="str">
            <v>Billy Bethers Water Supply</v>
          </cell>
        </row>
        <row r="402">
          <cell r="A402">
            <v>2520</v>
          </cell>
          <cell r="B402" t="str">
            <v>Utah Lake</v>
          </cell>
          <cell r="C402" t="str">
            <v>Wasatch</v>
          </cell>
          <cell r="D402" t="str">
            <v>Hideout Town Water System</v>
          </cell>
        </row>
        <row r="403">
          <cell r="A403">
            <v>2523</v>
          </cell>
          <cell r="B403" t="str">
            <v>Utah Lake</v>
          </cell>
          <cell r="C403" t="str">
            <v>Wasatch</v>
          </cell>
          <cell r="D403" t="str">
            <v>Wolf Creek Ranch</v>
          </cell>
        </row>
        <row r="404">
          <cell r="A404">
            <v>1525</v>
          </cell>
          <cell r="B404" t="str">
            <v>Cedar/Beaver</v>
          </cell>
          <cell r="C404" t="str">
            <v>Washington</v>
          </cell>
          <cell r="D404" t="str">
            <v>Enterprise Town Water System</v>
          </cell>
        </row>
        <row r="405">
          <cell r="A405">
            <v>1523</v>
          </cell>
          <cell r="B405" t="str">
            <v>Kanab/Virgin</v>
          </cell>
          <cell r="C405" t="str">
            <v>Washington</v>
          </cell>
          <cell r="D405" t="str">
            <v>Central Culinary Water Co.</v>
          </cell>
        </row>
        <row r="406">
          <cell r="A406">
            <v>1524</v>
          </cell>
          <cell r="B406" t="str">
            <v>Kanab/Virgin</v>
          </cell>
          <cell r="C406" t="str">
            <v>Washington</v>
          </cell>
          <cell r="D406" t="str">
            <v>Dixie Deer S.S.D.</v>
          </cell>
        </row>
        <row r="407">
          <cell r="A407">
            <v>1526</v>
          </cell>
          <cell r="B407" t="str">
            <v>Kanab/Virgin</v>
          </cell>
          <cell r="C407" t="str">
            <v>Washington</v>
          </cell>
          <cell r="D407" t="str">
            <v>Gunlock S.S.D.</v>
          </cell>
        </row>
        <row r="408">
          <cell r="A408">
            <v>1527</v>
          </cell>
          <cell r="B408" t="str">
            <v>Kanab/Virgin</v>
          </cell>
          <cell r="C408" t="str">
            <v>Washington</v>
          </cell>
          <cell r="D408" t="str">
            <v>Hildale - Colorado City</v>
          </cell>
        </row>
        <row r="409">
          <cell r="A409">
            <v>1528</v>
          </cell>
          <cell r="B409" t="str">
            <v>Kanab/Virgin</v>
          </cell>
          <cell r="C409" t="str">
            <v>Washington</v>
          </cell>
          <cell r="D409" t="str">
            <v>Hurricane City</v>
          </cell>
        </row>
        <row r="410">
          <cell r="A410">
            <v>1529</v>
          </cell>
          <cell r="B410" t="str">
            <v>Kanab/Virgin</v>
          </cell>
          <cell r="C410" t="str">
            <v>Washington</v>
          </cell>
          <cell r="D410" t="str">
            <v>Ivins</v>
          </cell>
        </row>
        <row r="411">
          <cell r="A411">
            <v>1530</v>
          </cell>
          <cell r="B411" t="str">
            <v>Kanab/Virgin</v>
          </cell>
          <cell r="C411" t="str">
            <v>Washington</v>
          </cell>
          <cell r="D411" t="str">
            <v>La Verkin City Water System</v>
          </cell>
        </row>
        <row r="412">
          <cell r="A412">
            <v>1531</v>
          </cell>
          <cell r="B412" t="str">
            <v>Kanab/Virgin</v>
          </cell>
          <cell r="C412" t="str">
            <v>Washington</v>
          </cell>
          <cell r="D412" t="str">
            <v>Leeds Domestic Water Users Assn.</v>
          </cell>
        </row>
        <row r="413">
          <cell r="A413">
            <v>1532</v>
          </cell>
          <cell r="B413" t="str">
            <v>Kanab/Virgin</v>
          </cell>
          <cell r="C413" t="str">
            <v>Washington</v>
          </cell>
          <cell r="D413" t="str">
            <v>New Harmony Water System</v>
          </cell>
        </row>
        <row r="414">
          <cell r="A414">
            <v>1534</v>
          </cell>
          <cell r="B414" t="str">
            <v>Kanab/Virgin</v>
          </cell>
          <cell r="C414" t="str">
            <v>Washington</v>
          </cell>
          <cell r="D414" t="str">
            <v>Rockville Pipeline Co.</v>
          </cell>
        </row>
        <row r="415">
          <cell r="A415">
            <v>1535</v>
          </cell>
          <cell r="B415" t="str">
            <v>Kanab/Virgin</v>
          </cell>
          <cell r="C415" t="str">
            <v>Washington</v>
          </cell>
          <cell r="D415" t="str">
            <v>St. George City Water System</v>
          </cell>
        </row>
        <row r="416">
          <cell r="A416">
            <v>1536</v>
          </cell>
          <cell r="B416" t="str">
            <v>Kanab/Virgin</v>
          </cell>
          <cell r="C416" t="str">
            <v>Washington</v>
          </cell>
          <cell r="D416" t="str">
            <v>Santa Clara City</v>
          </cell>
        </row>
        <row r="417">
          <cell r="A417">
            <v>1537</v>
          </cell>
          <cell r="B417" t="str">
            <v>Kanab/Virgin</v>
          </cell>
          <cell r="C417" t="str">
            <v>Washington</v>
          </cell>
          <cell r="D417" t="str">
            <v>Springdale Town Water System</v>
          </cell>
        </row>
        <row r="418">
          <cell r="A418">
            <v>1538</v>
          </cell>
          <cell r="B418" t="str">
            <v>Kanab/Virgin</v>
          </cell>
          <cell r="C418" t="str">
            <v>Washington</v>
          </cell>
          <cell r="D418" t="str">
            <v>Toquerville Town Water System</v>
          </cell>
        </row>
        <row r="419">
          <cell r="A419">
            <v>1539</v>
          </cell>
          <cell r="B419" t="str">
            <v>Kanab/Virgin</v>
          </cell>
          <cell r="C419" t="str">
            <v>Washington</v>
          </cell>
          <cell r="D419" t="str">
            <v>Veyo Culinary Water Assn.</v>
          </cell>
        </row>
        <row r="420">
          <cell r="A420">
            <v>1540</v>
          </cell>
          <cell r="B420" t="str">
            <v>Kanab/Virgin</v>
          </cell>
          <cell r="C420" t="str">
            <v>Washington</v>
          </cell>
          <cell r="D420" t="str">
            <v>Virgin</v>
          </cell>
        </row>
        <row r="421">
          <cell r="A421">
            <v>1541</v>
          </cell>
          <cell r="B421" t="str">
            <v>Kanab/Virgin</v>
          </cell>
          <cell r="C421" t="str">
            <v>Washington</v>
          </cell>
          <cell r="D421" t="str">
            <v>Washington City</v>
          </cell>
        </row>
        <row r="422">
          <cell r="A422">
            <v>1542</v>
          </cell>
          <cell r="B422" t="str">
            <v>Kanab/Virgin</v>
          </cell>
          <cell r="C422" t="str">
            <v>Washington</v>
          </cell>
          <cell r="D422" t="str">
            <v>Pine Valley Irrigation Co.</v>
          </cell>
        </row>
        <row r="423">
          <cell r="A423">
            <v>1547</v>
          </cell>
          <cell r="B423" t="str">
            <v>Kanab/Virgin</v>
          </cell>
          <cell r="C423" t="str">
            <v>Washington</v>
          </cell>
          <cell r="D423" t="str">
            <v>Dammeron Valley Water Works LLC</v>
          </cell>
        </row>
        <row r="424">
          <cell r="A424">
            <v>1561</v>
          </cell>
          <cell r="B424" t="str">
            <v>Kanab/Virgin</v>
          </cell>
          <cell r="C424" t="str">
            <v>Washington</v>
          </cell>
          <cell r="D424" t="str">
            <v>Winchester Hills Water Co.</v>
          </cell>
        </row>
        <row r="425">
          <cell r="A425">
            <v>1562</v>
          </cell>
          <cell r="B425" t="str">
            <v>Kanab/Virgin</v>
          </cell>
          <cell r="C425" t="str">
            <v>Washington</v>
          </cell>
          <cell r="D425" t="str">
            <v>Zion Canyon Water System</v>
          </cell>
        </row>
        <row r="426">
          <cell r="A426">
            <v>1565</v>
          </cell>
          <cell r="B426" t="str">
            <v>Kanab/Virgin</v>
          </cell>
          <cell r="C426" t="str">
            <v>Washington</v>
          </cell>
          <cell r="D426" t="str">
            <v>Kayenta Water Users Inc.</v>
          </cell>
        </row>
        <row r="427">
          <cell r="A427">
            <v>1566</v>
          </cell>
          <cell r="B427" t="str">
            <v>Kanab/Virgin</v>
          </cell>
          <cell r="C427" t="str">
            <v>Washington</v>
          </cell>
          <cell r="D427" t="str">
            <v>Pine Valley Mt. Farms</v>
          </cell>
        </row>
        <row r="428">
          <cell r="A428">
            <v>1570</v>
          </cell>
          <cell r="B428" t="str">
            <v>Kanab/Virgin</v>
          </cell>
          <cell r="C428" t="str">
            <v>Washington</v>
          </cell>
          <cell r="D428" t="str">
            <v>Diamond Valley Acres</v>
          </cell>
        </row>
        <row r="429">
          <cell r="A429">
            <v>1574</v>
          </cell>
          <cell r="B429" t="str">
            <v>Kanab/Virgin</v>
          </cell>
          <cell r="C429" t="str">
            <v>Washington</v>
          </cell>
          <cell r="D429" t="str">
            <v>Big Plains Water and Sewer S.S.D. - Apple Valley</v>
          </cell>
        </row>
        <row r="430">
          <cell r="A430">
            <v>1579</v>
          </cell>
          <cell r="B430" t="str">
            <v>Kanab/Virgin</v>
          </cell>
          <cell r="C430" t="str">
            <v>Washington</v>
          </cell>
          <cell r="D430" t="str">
            <v>Angell Springs S.S.D.</v>
          </cell>
        </row>
        <row r="431">
          <cell r="A431">
            <v>1582</v>
          </cell>
          <cell r="B431" t="str">
            <v>Kanab/Virgin</v>
          </cell>
          <cell r="C431" t="str">
            <v>Washington</v>
          </cell>
          <cell r="D431" t="str">
            <v>Mountain Springs Water Co.</v>
          </cell>
        </row>
        <row r="432">
          <cell r="A432">
            <v>1584</v>
          </cell>
          <cell r="B432" t="str">
            <v>Kanab/Virgin</v>
          </cell>
          <cell r="C432" t="str">
            <v>Washington</v>
          </cell>
          <cell r="D432" t="str">
            <v>Harmony Farms Water Users</v>
          </cell>
        </row>
        <row r="433">
          <cell r="A433">
            <v>1586</v>
          </cell>
          <cell r="B433" t="str">
            <v>Kanab/Virgin</v>
          </cell>
          <cell r="C433" t="str">
            <v>Washington</v>
          </cell>
          <cell r="D433" t="str">
            <v>Harmony Heights HOA</v>
          </cell>
        </row>
        <row r="434">
          <cell r="A434">
            <v>1588</v>
          </cell>
          <cell r="B434" t="str">
            <v>Kanab/Virgin</v>
          </cell>
          <cell r="C434" t="str">
            <v>Washington</v>
          </cell>
          <cell r="D434" t="str">
            <v>Washington County WCD - Cottam (Casa De Oro Water Co. Retail plus Wholesale)</v>
          </cell>
        </row>
        <row r="435">
          <cell r="A435">
            <v>1593</v>
          </cell>
          <cell r="B435" t="str">
            <v>Kanab/Virgin</v>
          </cell>
          <cell r="C435" t="str">
            <v>Washington</v>
          </cell>
          <cell r="D435" t="str">
            <v>Big Plains Water and Sewer S.S.D. - Cedar Point</v>
          </cell>
        </row>
        <row r="436">
          <cell r="A436">
            <v>2157</v>
          </cell>
          <cell r="B436" t="str">
            <v>Kanab/Virgin</v>
          </cell>
          <cell r="C436" t="str">
            <v>Washington</v>
          </cell>
          <cell r="D436" t="str">
            <v>Washington County WCD - Quail Lake (Wholesaler)</v>
          </cell>
        </row>
        <row r="437">
          <cell r="A437">
            <v>2218</v>
          </cell>
          <cell r="B437" t="str">
            <v>Kanab/Virgin</v>
          </cell>
          <cell r="C437" t="str">
            <v>Washington</v>
          </cell>
          <cell r="D437" t="str">
            <v>Washington County WCD - Sand Hollow (Hurricane Valley Retail plus Wholesale )</v>
          </cell>
        </row>
        <row r="438">
          <cell r="A438">
            <v>2505</v>
          </cell>
          <cell r="B438" t="str">
            <v>Kanab/Virgin</v>
          </cell>
          <cell r="C438" t="str">
            <v>Washington</v>
          </cell>
          <cell r="D438" t="str">
            <v>North Valley Ranches Subdivision</v>
          </cell>
        </row>
        <row r="439">
          <cell r="A439">
            <v>2525</v>
          </cell>
          <cell r="B439" t="str">
            <v>Kanab/Virgin</v>
          </cell>
          <cell r="C439" t="str">
            <v>Washington</v>
          </cell>
          <cell r="D439" t="str">
            <v>Washington County WCD - Kayenta Water (Wholesaler)</v>
          </cell>
        </row>
        <row r="440">
          <cell r="A440">
            <v>1604</v>
          </cell>
          <cell r="B440" t="str">
            <v>West Colorado</v>
          </cell>
          <cell r="C440" t="str">
            <v>Wayne</v>
          </cell>
          <cell r="D440" t="str">
            <v>Bicknell Town</v>
          </cell>
        </row>
        <row r="441">
          <cell r="A441">
            <v>1605</v>
          </cell>
          <cell r="B441" t="str">
            <v>West Colorado</v>
          </cell>
          <cell r="C441" t="str">
            <v>Wayne</v>
          </cell>
          <cell r="D441" t="str">
            <v>Fremont Waterworks Co.</v>
          </cell>
        </row>
        <row r="442">
          <cell r="A442">
            <v>1606</v>
          </cell>
          <cell r="B442" t="str">
            <v>West Colorado</v>
          </cell>
          <cell r="C442" t="str">
            <v>Wayne</v>
          </cell>
          <cell r="D442" t="str">
            <v>Hanksville Culinary Water System</v>
          </cell>
        </row>
        <row r="443">
          <cell r="A443">
            <v>1607</v>
          </cell>
          <cell r="B443" t="str">
            <v>West Colorado</v>
          </cell>
          <cell r="C443" t="str">
            <v>Wayne</v>
          </cell>
          <cell r="D443" t="str">
            <v>Loa Town Water System</v>
          </cell>
        </row>
        <row r="444">
          <cell r="A444">
            <v>1608</v>
          </cell>
          <cell r="B444" t="str">
            <v>West Colorado</v>
          </cell>
          <cell r="C444" t="str">
            <v>Wayne</v>
          </cell>
          <cell r="D444" t="str">
            <v>Lyman Town Water System</v>
          </cell>
        </row>
        <row r="445">
          <cell r="A445">
            <v>1609</v>
          </cell>
          <cell r="B445" t="str">
            <v>West Colorado</v>
          </cell>
          <cell r="C445" t="str">
            <v>Wayne</v>
          </cell>
          <cell r="D445" t="str">
            <v>Teasdale S.S.D.</v>
          </cell>
        </row>
        <row r="446">
          <cell r="A446">
            <v>1610</v>
          </cell>
          <cell r="B446" t="str">
            <v>West Colorado</v>
          </cell>
          <cell r="C446" t="str">
            <v>Wayne</v>
          </cell>
          <cell r="D446" t="str">
            <v>Torrey Town Water System</v>
          </cell>
        </row>
        <row r="447">
          <cell r="A447">
            <v>1613</v>
          </cell>
          <cell r="B447" t="str">
            <v>West Colorado</v>
          </cell>
          <cell r="C447" t="str">
            <v>Wayne</v>
          </cell>
          <cell r="D447" t="str">
            <v>Capitol Reef Nat'l Park</v>
          </cell>
        </row>
        <row r="448">
          <cell r="A448">
            <v>2517</v>
          </cell>
          <cell r="B448" t="str">
            <v>West Colorado</v>
          </cell>
          <cell r="C448" t="str">
            <v>Wayne</v>
          </cell>
          <cell r="D448" t="str">
            <v>Bicknell Bottoms</v>
          </cell>
        </row>
        <row r="449">
          <cell r="A449">
            <v>1639</v>
          </cell>
          <cell r="B449" t="str">
            <v>Weber</v>
          </cell>
          <cell r="C449" t="str">
            <v>Weber</v>
          </cell>
          <cell r="D449" t="str">
            <v>Bona Vista Water District</v>
          </cell>
        </row>
        <row r="450">
          <cell r="A450">
            <v>1640</v>
          </cell>
          <cell r="B450" t="str">
            <v>Weber</v>
          </cell>
          <cell r="C450" t="str">
            <v>Weber</v>
          </cell>
          <cell r="D450" t="str">
            <v>Eden Waterworks System</v>
          </cell>
        </row>
        <row r="451">
          <cell r="A451">
            <v>1641</v>
          </cell>
          <cell r="B451" t="str">
            <v>Weber</v>
          </cell>
          <cell r="C451" t="str">
            <v>Weber</v>
          </cell>
          <cell r="D451" t="str">
            <v>Hooper Water Improvement District</v>
          </cell>
        </row>
        <row r="452">
          <cell r="A452">
            <v>1642</v>
          </cell>
          <cell r="B452" t="str">
            <v>Weber</v>
          </cell>
          <cell r="C452" t="str">
            <v>Weber</v>
          </cell>
          <cell r="D452" t="str">
            <v>Huntsville Town Water System</v>
          </cell>
        </row>
        <row r="453">
          <cell r="A453">
            <v>1643</v>
          </cell>
          <cell r="B453" t="str">
            <v>Weber</v>
          </cell>
          <cell r="C453" t="str">
            <v>Weber</v>
          </cell>
          <cell r="D453" t="str">
            <v>Liberty Pipeline Co.</v>
          </cell>
        </row>
        <row r="454">
          <cell r="A454">
            <v>1644</v>
          </cell>
          <cell r="B454" t="str">
            <v>Weber</v>
          </cell>
          <cell r="C454" t="str">
            <v>Weber</v>
          </cell>
          <cell r="D454" t="str">
            <v>Nordic Mtn Water Co.</v>
          </cell>
        </row>
        <row r="455">
          <cell r="A455">
            <v>1645</v>
          </cell>
          <cell r="B455" t="str">
            <v>Weber</v>
          </cell>
          <cell r="C455" t="str">
            <v>Weber</v>
          </cell>
          <cell r="D455" t="str">
            <v>North Ogden City</v>
          </cell>
        </row>
        <row r="456">
          <cell r="A456">
            <v>1646</v>
          </cell>
          <cell r="B456" t="str">
            <v>Weber</v>
          </cell>
          <cell r="C456" t="str">
            <v>Weber</v>
          </cell>
          <cell r="D456" t="str">
            <v>Ogden City</v>
          </cell>
        </row>
        <row r="457">
          <cell r="A457">
            <v>1648</v>
          </cell>
          <cell r="B457" t="str">
            <v>Weber</v>
          </cell>
          <cell r="C457" t="str">
            <v>Weber</v>
          </cell>
          <cell r="D457" t="str">
            <v>Wolf Creek Water and Sewer Imp. District</v>
          </cell>
        </row>
        <row r="458">
          <cell r="A458">
            <v>1649</v>
          </cell>
          <cell r="B458" t="str">
            <v>Weber</v>
          </cell>
          <cell r="C458" t="str">
            <v>Weber</v>
          </cell>
          <cell r="D458" t="str">
            <v>Pleasant View City Corp.</v>
          </cell>
        </row>
        <row r="459">
          <cell r="A459">
            <v>1650</v>
          </cell>
          <cell r="B459" t="str">
            <v>Weber</v>
          </cell>
          <cell r="C459" t="str">
            <v>Weber</v>
          </cell>
          <cell r="D459" t="str">
            <v>Riverdale</v>
          </cell>
        </row>
        <row r="460">
          <cell r="A460">
            <v>1651</v>
          </cell>
          <cell r="B460" t="str">
            <v>Weber</v>
          </cell>
          <cell r="C460" t="str">
            <v>Weber</v>
          </cell>
          <cell r="D460" t="str">
            <v>Roy</v>
          </cell>
        </row>
        <row r="461">
          <cell r="A461">
            <v>1652</v>
          </cell>
          <cell r="B461" t="str">
            <v>Weber</v>
          </cell>
          <cell r="C461" t="str">
            <v>Weber</v>
          </cell>
          <cell r="D461" t="str">
            <v>South Ogden City</v>
          </cell>
        </row>
        <row r="462">
          <cell r="A462">
            <v>1653</v>
          </cell>
          <cell r="B462" t="str">
            <v>Weber</v>
          </cell>
          <cell r="C462" t="str">
            <v>Weber</v>
          </cell>
          <cell r="D462" t="str">
            <v>Taylor West Weber Water Improvement District</v>
          </cell>
        </row>
        <row r="463">
          <cell r="A463">
            <v>1654</v>
          </cell>
          <cell r="B463" t="str">
            <v>Weber</v>
          </cell>
          <cell r="C463" t="str">
            <v>Weber</v>
          </cell>
          <cell r="D463" t="str">
            <v>Uintah Town Water System</v>
          </cell>
        </row>
        <row r="464">
          <cell r="A464">
            <v>1655</v>
          </cell>
          <cell r="B464" t="str">
            <v>Weber</v>
          </cell>
          <cell r="C464" t="str">
            <v>Weber</v>
          </cell>
          <cell r="D464" t="str">
            <v>Uintah Highlands Improvement District</v>
          </cell>
        </row>
        <row r="465">
          <cell r="A465">
            <v>1656</v>
          </cell>
          <cell r="B465" t="str">
            <v>Weber</v>
          </cell>
          <cell r="C465" t="str">
            <v>Weber</v>
          </cell>
          <cell r="D465" t="str">
            <v>Washington Terrace City Water System</v>
          </cell>
        </row>
        <row r="466">
          <cell r="A466">
            <v>1657</v>
          </cell>
          <cell r="B466" t="str">
            <v>Weber</v>
          </cell>
          <cell r="C466" t="str">
            <v>Weber</v>
          </cell>
          <cell r="D466" t="str">
            <v>Weber Basin WCD -  Central (Wholesaler)</v>
          </cell>
        </row>
        <row r="467">
          <cell r="A467">
            <v>1658</v>
          </cell>
          <cell r="B467" t="str">
            <v>Weber</v>
          </cell>
          <cell r="C467" t="str">
            <v>Weber</v>
          </cell>
          <cell r="D467" t="str">
            <v>Lakeview Water Co.</v>
          </cell>
        </row>
        <row r="468">
          <cell r="A468">
            <v>1663</v>
          </cell>
          <cell r="B468" t="str">
            <v>Weber</v>
          </cell>
          <cell r="C468" t="str">
            <v>Weber</v>
          </cell>
          <cell r="D468" t="str">
            <v>Pineview West Water Co.</v>
          </cell>
        </row>
        <row r="469">
          <cell r="A469">
            <v>1683</v>
          </cell>
          <cell r="B469" t="str">
            <v>Weber</v>
          </cell>
          <cell r="C469" t="str">
            <v>Weber</v>
          </cell>
          <cell r="D469" t="str">
            <v>Green Hills Country Estates</v>
          </cell>
        </row>
        <row r="470">
          <cell r="A470">
            <v>1701</v>
          </cell>
          <cell r="B470" t="str">
            <v>Weber</v>
          </cell>
          <cell r="C470" t="str">
            <v>Weber</v>
          </cell>
          <cell r="D470" t="str">
            <v>Spring Mountain Mutual Water Co.</v>
          </cell>
        </row>
        <row r="471">
          <cell r="A471">
            <v>1708</v>
          </cell>
          <cell r="B471" t="str">
            <v>Weber</v>
          </cell>
          <cell r="C471" t="str">
            <v>Weber</v>
          </cell>
          <cell r="D471" t="str">
            <v>Cole Canyon Water Co.</v>
          </cell>
        </row>
        <row r="472">
          <cell r="A472">
            <v>1709</v>
          </cell>
          <cell r="B472" t="str">
            <v>Weber</v>
          </cell>
          <cell r="C472" t="str">
            <v>Weber</v>
          </cell>
          <cell r="D472" t="str">
            <v>Casey Acres Water Co.</v>
          </cell>
        </row>
        <row r="473">
          <cell r="A473">
            <v>1710</v>
          </cell>
          <cell r="B473" t="str">
            <v>Weber</v>
          </cell>
          <cell r="C473" t="str">
            <v>Weber</v>
          </cell>
          <cell r="D473" t="str">
            <v>West Warren Improvement District</v>
          </cell>
        </row>
        <row r="474">
          <cell r="A474">
            <v>1723</v>
          </cell>
          <cell r="B474" t="str">
            <v>Weber</v>
          </cell>
          <cell r="C474" t="str">
            <v>Weber</v>
          </cell>
          <cell r="D474" t="str">
            <v>Pole Patch Water System</v>
          </cell>
        </row>
        <row r="475">
          <cell r="A475">
            <v>1725</v>
          </cell>
          <cell r="B475" t="str">
            <v>Weber</v>
          </cell>
          <cell r="C475" t="str">
            <v>Weber</v>
          </cell>
          <cell r="D475" t="str">
            <v>Weber Basin WCD - North (Wholesaler)</v>
          </cell>
        </row>
        <row r="476">
          <cell r="A476">
            <v>2544</v>
          </cell>
          <cell r="B476" t="str">
            <v>Weber</v>
          </cell>
          <cell r="C476" t="str">
            <v>Weber</v>
          </cell>
          <cell r="D476" t="str">
            <v>West Haven SSD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6"/>
  <sheetViews>
    <sheetView tabSelected="1" workbookViewId="0">
      <selection activeCell="I6" sqref="I6"/>
    </sheetView>
  </sheetViews>
  <sheetFormatPr defaultRowHeight="15" x14ac:dyDescent="0.25"/>
  <cols>
    <col min="1" max="1" width="14.140625" customWidth="1"/>
    <col min="2" max="2" width="18.7109375" customWidth="1"/>
    <col min="3" max="3" width="18.5703125" customWidth="1"/>
    <col min="4" max="4" width="49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>
        <v>1</v>
      </c>
      <c r="B2" t="s">
        <v>5</v>
      </c>
      <c r="C2" t="s">
        <v>6</v>
      </c>
      <c r="D2" t="s">
        <v>7</v>
      </c>
      <c r="E2">
        <v>3240</v>
      </c>
    </row>
    <row r="3" spans="1:5" x14ac:dyDescent="0.25">
      <c r="A3">
        <v>3</v>
      </c>
      <c r="B3" t="s">
        <v>5</v>
      </c>
      <c r="C3" t="s">
        <v>6</v>
      </c>
      <c r="D3" t="s">
        <v>8</v>
      </c>
      <c r="E3">
        <v>1450</v>
      </c>
    </row>
    <row r="4" spans="1:5" x14ac:dyDescent="0.25">
      <c r="A4">
        <v>4</v>
      </c>
      <c r="B4" t="s">
        <v>5</v>
      </c>
      <c r="C4" t="s">
        <v>6</v>
      </c>
      <c r="D4" t="s">
        <v>9</v>
      </c>
      <c r="E4">
        <v>950</v>
      </c>
    </row>
    <row r="5" spans="1:5" x14ac:dyDescent="0.25">
      <c r="A5">
        <v>5</v>
      </c>
      <c r="B5" t="s">
        <v>5</v>
      </c>
      <c r="C5" t="s">
        <v>6</v>
      </c>
      <c r="D5" t="s">
        <v>10</v>
      </c>
      <c r="E5">
        <v>40</v>
      </c>
    </row>
    <row r="6" spans="1:5" x14ac:dyDescent="0.25">
      <c r="A6">
        <v>35</v>
      </c>
      <c r="B6" t="s">
        <v>11</v>
      </c>
      <c r="C6" t="s">
        <v>12</v>
      </c>
      <c r="D6" t="s">
        <v>13</v>
      </c>
      <c r="E6">
        <v>890</v>
      </c>
    </row>
    <row r="7" spans="1:5" x14ac:dyDescent="0.25">
      <c r="A7">
        <v>36</v>
      </c>
      <c r="B7" t="s">
        <v>11</v>
      </c>
      <c r="C7" t="s">
        <v>12</v>
      </c>
      <c r="D7" t="s">
        <v>14</v>
      </c>
      <c r="E7">
        <v>110</v>
      </c>
    </row>
    <row r="8" spans="1:5" x14ac:dyDescent="0.25">
      <c r="A8">
        <v>37</v>
      </c>
      <c r="B8" t="s">
        <v>11</v>
      </c>
      <c r="C8" t="s">
        <v>12</v>
      </c>
      <c r="D8" t="s">
        <v>15</v>
      </c>
      <c r="E8">
        <v>345</v>
      </c>
    </row>
    <row r="9" spans="1:5" x14ac:dyDescent="0.25">
      <c r="A9">
        <v>38</v>
      </c>
      <c r="B9" t="s">
        <v>11</v>
      </c>
      <c r="C9" t="s">
        <v>12</v>
      </c>
      <c r="D9" t="s">
        <v>16</v>
      </c>
      <c r="E9">
        <v>19500</v>
      </c>
    </row>
    <row r="10" spans="1:5" x14ac:dyDescent="0.25">
      <c r="A10">
        <v>39</v>
      </c>
      <c r="B10" t="s">
        <v>11</v>
      </c>
      <c r="C10" t="s">
        <v>12</v>
      </c>
      <c r="D10" t="s">
        <v>17</v>
      </c>
      <c r="E10">
        <v>730</v>
      </c>
    </row>
    <row r="11" spans="1:5" x14ac:dyDescent="0.25">
      <c r="A11">
        <v>40</v>
      </c>
      <c r="B11" t="s">
        <v>11</v>
      </c>
      <c r="C11" t="s">
        <v>12</v>
      </c>
      <c r="D11" t="s">
        <v>18</v>
      </c>
      <c r="E11">
        <v>450</v>
      </c>
    </row>
    <row r="12" spans="1:5" x14ac:dyDescent="0.25">
      <c r="A12">
        <v>41</v>
      </c>
      <c r="B12" t="s">
        <v>11</v>
      </c>
      <c r="C12" t="s">
        <v>12</v>
      </c>
      <c r="D12" t="s">
        <v>19</v>
      </c>
      <c r="E12">
        <v>1250</v>
      </c>
    </row>
    <row r="13" spans="1:5" x14ac:dyDescent="0.25">
      <c r="A13">
        <v>42</v>
      </c>
      <c r="B13" t="s">
        <v>11</v>
      </c>
      <c r="C13" t="s">
        <v>12</v>
      </c>
      <c r="D13" t="s">
        <v>20</v>
      </c>
      <c r="E13">
        <v>2700</v>
      </c>
    </row>
    <row r="14" spans="1:5" x14ac:dyDescent="0.25">
      <c r="A14">
        <v>43</v>
      </c>
      <c r="B14" t="s">
        <v>21</v>
      </c>
      <c r="C14" t="s">
        <v>12</v>
      </c>
      <c r="D14" t="s">
        <v>22</v>
      </c>
      <c r="E14">
        <v>22</v>
      </c>
    </row>
    <row r="15" spans="1:5" x14ac:dyDescent="0.25">
      <c r="A15">
        <v>44</v>
      </c>
      <c r="B15" t="s">
        <v>11</v>
      </c>
      <c r="C15" t="s">
        <v>12</v>
      </c>
      <c r="D15" t="s">
        <v>23</v>
      </c>
      <c r="E15">
        <v>8600</v>
      </c>
    </row>
    <row r="16" spans="1:5" x14ac:dyDescent="0.25">
      <c r="A16">
        <v>45</v>
      </c>
      <c r="B16" t="s">
        <v>11</v>
      </c>
      <c r="C16" t="s">
        <v>12</v>
      </c>
      <c r="D16" t="s">
        <v>24</v>
      </c>
      <c r="E16">
        <v>210</v>
      </c>
    </row>
    <row r="17" spans="1:5" x14ac:dyDescent="0.25">
      <c r="A17">
        <v>46</v>
      </c>
      <c r="B17" t="s">
        <v>11</v>
      </c>
      <c r="C17" t="s">
        <v>12</v>
      </c>
      <c r="D17" t="s">
        <v>25</v>
      </c>
      <c r="E17">
        <v>451</v>
      </c>
    </row>
    <row r="18" spans="1:5" x14ac:dyDescent="0.25">
      <c r="A18">
        <v>47</v>
      </c>
      <c r="B18" t="s">
        <v>11</v>
      </c>
      <c r="C18" t="s">
        <v>12</v>
      </c>
      <c r="D18" t="s">
        <v>26</v>
      </c>
      <c r="E18">
        <v>1728</v>
      </c>
    </row>
    <row r="19" spans="1:5" x14ac:dyDescent="0.25">
      <c r="A19">
        <v>48</v>
      </c>
      <c r="B19" t="s">
        <v>11</v>
      </c>
      <c r="C19" t="s">
        <v>12</v>
      </c>
      <c r="D19" t="s">
        <v>27</v>
      </c>
      <c r="E19">
        <v>1250</v>
      </c>
    </row>
    <row r="20" spans="1:5" x14ac:dyDescent="0.25">
      <c r="A20">
        <v>49</v>
      </c>
      <c r="B20" t="s">
        <v>11</v>
      </c>
      <c r="C20" t="s">
        <v>12</v>
      </c>
      <c r="D20" t="s">
        <v>28</v>
      </c>
      <c r="E20">
        <v>1490</v>
      </c>
    </row>
    <row r="21" spans="1:5" x14ac:dyDescent="0.25">
      <c r="A21">
        <v>50</v>
      </c>
      <c r="B21" t="s">
        <v>21</v>
      </c>
      <c r="C21" t="s">
        <v>12</v>
      </c>
      <c r="D21" t="s">
        <v>29</v>
      </c>
      <c r="E21">
        <v>250</v>
      </c>
    </row>
    <row r="22" spans="1:5" x14ac:dyDescent="0.25">
      <c r="A22">
        <v>51</v>
      </c>
      <c r="B22" t="s">
        <v>11</v>
      </c>
      <c r="C22" t="s">
        <v>12</v>
      </c>
      <c r="D22" t="s">
        <v>30</v>
      </c>
      <c r="E22">
        <v>900</v>
      </c>
    </row>
    <row r="23" spans="1:5" x14ac:dyDescent="0.25">
      <c r="A23">
        <v>52</v>
      </c>
      <c r="B23" t="s">
        <v>11</v>
      </c>
      <c r="C23" t="s">
        <v>12</v>
      </c>
      <c r="D23" t="s">
        <v>31</v>
      </c>
      <c r="E23">
        <v>5100</v>
      </c>
    </row>
    <row r="24" spans="1:5" x14ac:dyDescent="0.25">
      <c r="A24">
        <v>53</v>
      </c>
      <c r="B24" t="s">
        <v>21</v>
      </c>
      <c r="C24" t="s">
        <v>12</v>
      </c>
      <c r="D24" t="s">
        <v>32</v>
      </c>
      <c r="E24">
        <v>180</v>
      </c>
    </row>
    <row r="25" spans="1:5" x14ac:dyDescent="0.25">
      <c r="A25">
        <v>54</v>
      </c>
      <c r="B25" t="s">
        <v>33</v>
      </c>
      <c r="C25" t="s">
        <v>12</v>
      </c>
      <c r="D25" t="s">
        <v>34</v>
      </c>
      <c r="E25">
        <v>1330</v>
      </c>
    </row>
    <row r="26" spans="1:5" x14ac:dyDescent="0.25">
      <c r="A26">
        <v>55</v>
      </c>
      <c r="B26" t="s">
        <v>11</v>
      </c>
      <c r="C26" t="s">
        <v>12</v>
      </c>
      <c r="D26" t="s">
        <v>35</v>
      </c>
      <c r="E26">
        <v>1970</v>
      </c>
    </row>
    <row r="27" spans="1:5" x14ac:dyDescent="0.25">
      <c r="A27">
        <v>57</v>
      </c>
      <c r="B27" t="s">
        <v>36</v>
      </c>
      <c r="C27" t="s">
        <v>12</v>
      </c>
      <c r="D27" t="s">
        <v>37</v>
      </c>
      <c r="E27">
        <v>2040</v>
      </c>
    </row>
    <row r="28" spans="1:5" x14ac:dyDescent="0.25">
      <c r="A28">
        <v>58</v>
      </c>
      <c r="B28" t="s">
        <v>11</v>
      </c>
      <c r="C28" t="s">
        <v>12</v>
      </c>
      <c r="D28" t="s">
        <v>38</v>
      </c>
      <c r="E28">
        <v>770</v>
      </c>
    </row>
    <row r="29" spans="1:5" x14ac:dyDescent="0.25">
      <c r="A29">
        <v>72</v>
      </c>
      <c r="B29" t="s">
        <v>11</v>
      </c>
      <c r="C29" t="s">
        <v>12</v>
      </c>
      <c r="D29" t="s">
        <v>39</v>
      </c>
      <c r="E29">
        <v>90</v>
      </c>
    </row>
    <row r="30" spans="1:5" x14ac:dyDescent="0.25">
      <c r="A30">
        <v>73</v>
      </c>
      <c r="B30" t="s">
        <v>36</v>
      </c>
      <c r="C30" t="s">
        <v>12</v>
      </c>
      <c r="D30" t="s">
        <v>40</v>
      </c>
      <c r="E30">
        <v>80</v>
      </c>
    </row>
    <row r="31" spans="1:5" x14ac:dyDescent="0.25">
      <c r="A31">
        <v>74</v>
      </c>
      <c r="B31" t="s">
        <v>36</v>
      </c>
      <c r="C31" t="s">
        <v>12</v>
      </c>
      <c r="D31" t="s">
        <v>41</v>
      </c>
      <c r="E31">
        <v>60</v>
      </c>
    </row>
    <row r="32" spans="1:5" x14ac:dyDescent="0.25">
      <c r="A32">
        <v>75</v>
      </c>
      <c r="B32" t="s">
        <v>36</v>
      </c>
      <c r="C32" t="s">
        <v>12</v>
      </c>
      <c r="D32" t="s">
        <v>42</v>
      </c>
      <c r="E32">
        <v>112</v>
      </c>
    </row>
    <row r="33" spans="1:5" x14ac:dyDescent="0.25">
      <c r="A33">
        <v>82</v>
      </c>
      <c r="B33" t="s">
        <v>11</v>
      </c>
      <c r="C33" t="s">
        <v>12</v>
      </c>
      <c r="D33" t="s">
        <v>43</v>
      </c>
      <c r="E33">
        <v>180</v>
      </c>
    </row>
    <row r="34" spans="1:5" x14ac:dyDescent="0.25">
      <c r="A34">
        <v>87</v>
      </c>
      <c r="B34" t="s">
        <v>11</v>
      </c>
      <c r="C34" t="s">
        <v>12</v>
      </c>
      <c r="D34" t="s">
        <v>44</v>
      </c>
      <c r="E34">
        <v>390</v>
      </c>
    </row>
    <row r="35" spans="1:5" x14ac:dyDescent="0.25">
      <c r="A35">
        <v>88</v>
      </c>
      <c r="B35" t="s">
        <v>11</v>
      </c>
      <c r="C35" t="s">
        <v>12</v>
      </c>
      <c r="D35" t="s">
        <v>45</v>
      </c>
      <c r="E35">
        <v>47</v>
      </c>
    </row>
    <row r="36" spans="1:5" x14ac:dyDescent="0.25">
      <c r="A36">
        <v>2226</v>
      </c>
      <c r="B36" t="s">
        <v>11</v>
      </c>
      <c r="C36" t="s">
        <v>12</v>
      </c>
      <c r="D36" t="s">
        <v>46</v>
      </c>
      <c r="E36">
        <v>140</v>
      </c>
    </row>
    <row r="37" spans="1:5" x14ac:dyDescent="0.25">
      <c r="A37">
        <v>2518</v>
      </c>
      <c r="B37" t="s">
        <v>11</v>
      </c>
      <c r="C37" t="s">
        <v>12</v>
      </c>
      <c r="D37" t="s">
        <v>47</v>
      </c>
      <c r="E37">
        <v>90</v>
      </c>
    </row>
    <row r="38" spans="1:5" x14ac:dyDescent="0.25">
      <c r="A38">
        <v>2519</v>
      </c>
      <c r="B38" t="s">
        <v>11</v>
      </c>
      <c r="C38" t="s">
        <v>12</v>
      </c>
      <c r="D38" t="s">
        <v>48</v>
      </c>
      <c r="E38">
        <v>0</v>
      </c>
    </row>
    <row r="39" spans="1:5" x14ac:dyDescent="0.25">
      <c r="A39">
        <v>2627</v>
      </c>
      <c r="B39" t="s">
        <v>11</v>
      </c>
      <c r="C39" t="s">
        <v>12</v>
      </c>
      <c r="D39" t="s">
        <v>49</v>
      </c>
      <c r="E39">
        <v>31</v>
      </c>
    </row>
    <row r="40" spans="1:5" x14ac:dyDescent="0.25">
      <c r="A40">
        <v>2760</v>
      </c>
      <c r="B40" t="s">
        <v>11</v>
      </c>
      <c r="C40" t="s">
        <v>12</v>
      </c>
      <c r="D40" t="s">
        <v>50</v>
      </c>
      <c r="E40">
        <v>3</v>
      </c>
    </row>
    <row r="41" spans="1:5" x14ac:dyDescent="0.25">
      <c r="A41">
        <v>97</v>
      </c>
      <c r="B41" t="s">
        <v>11</v>
      </c>
      <c r="C41" t="s">
        <v>51</v>
      </c>
      <c r="D41" t="s">
        <v>52</v>
      </c>
      <c r="E41">
        <v>7860</v>
      </c>
    </row>
    <row r="42" spans="1:5" x14ac:dyDescent="0.25">
      <c r="A42">
        <v>98</v>
      </c>
      <c r="B42" t="s">
        <v>11</v>
      </c>
      <c r="C42" t="s">
        <v>51</v>
      </c>
      <c r="D42" t="s">
        <v>53</v>
      </c>
      <c r="E42">
        <v>560</v>
      </c>
    </row>
    <row r="43" spans="1:5" x14ac:dyDescent="0.25">
      <c r="A43">
        <v>100</v>
      </c>
      <c r="B43" t="s">
        <v>11</v>
      </c>
      <c r="C43" t="s">
        <v>51</v>
      </c>
      <c r="D43" t="s">
        <v>54</v>
      </c>
      <c r="E43">
        <v>730</v>
      </c>
    </row>
    <row r="44" spans="1:5" x14ac:dyDescent="0.25">
      <c r="A44">
        <v>101</v>
      </c>
      <c r="B44" t="s">
        <v>11</v>
      </c>
      <c r="C44" t="s">
        <v>51</v>
      </c>
      <c r="D44" t="s">
        <v>55</v>
      </c>
      <c r="E44">
        <v>275</v>
      </c>
    </row>
    <row r="45" spans="1:5" x14ac:dyDescent="0.25">
      <c r="A45">
        <v>102</v>
      </c>
      <c r="B45" t="s">
        <v>11</v>
      </c>
      <c r="C45" t="s">
        <v>51</v>
      </c>
      <c r="D45" t="s">
        <v>56</v>
      </c>
      <c r="E45">
        <v>70</v>
      </c>
    </row>
    <row r="46" spans="1:5" x14ac:dyDescent="0.25">
      <c r="A46">
        <v>103</v>
      </c>
      <c r="B46" t="s">
        <v>11</v>
      </c>
      <c r="C46" t="s">
        <v>51</v>
      </c>
      <c r="D46" t="s">
        <v>57</v>
      </c>
      <c r="E46">
        <v>4660</v>
      </c>
    </row>
    <row r="47" spans="1:5" x14ac:dyDescent="0.25">
      <c r="A47">
        <v>104</v>
      </c>
      <c r="B47" t="s">
        <v>11</v>
      </c>
      <c r="C47" t="s">
        <v>51</v>
      </c>
      <c r="D47" t="s">
        <v>58</v>
      </c>
      <c r="E47">
        <v>8540</v>
      </c>
    </row>
    <row r="48" spans="1:5" x14ac:dyDescent="0.25">
      <c r="A48">
        <v>105</v>
      </c>
      <c r="B48" t="s">
        <v>11</v>
      </c>
      <c r="C48" t="s">
        <v>51</v>
      </c>
      <c r="D48" t="s">
        <v>59</v>
      </c>
      <c r="E48">
        <v>1810</v>
      </c>
    </row>
    <row r="49" spans="1:5" x14ac:dyDescent="0.25">
      <c r="A49">
        <v>106</v>
      </c>
      <c r="B49" t="s">
        <v>11</v>
      </c>
      <c r="C49" t="s">
        <v>51</v>
      </c>
      <c r="D49" t="s">
        <v>60</v>
      </c>
      <c r="E49">
        <v>53270</v>
      </c>
    </row>
    <row r="50" spans="1:5" x14ac:dyDescent="0.25">
      <c r="A50">
        <v>107</v>
      </c>
      <c r="B50" t="s">
        <v>11</v>
      </c>
      <c r="C50" t="s">
        <v>51</v>
      </c>
      <c r="D50" t="s">
        <v>61</v>
      </c>
      <c r="E50">
        <v>1460</v>
      </c>
    </row>
    <row r="51" spans="1:5" x14ac:dyDescent="0.25">
      <c r="A51">
        <v>108</v>
      </c>
      <c r="B51" t="s">
        <v>11</v>
      </c>
      <c r="C51" t="s">
        <v>51</v>
      </c>
      <c r="D51" t="s">
        <v>62</v>
      </c>
      <c r="E51">
        <v>2005</v>
      </c>
    </row>
    <row r="52" spans="1:5" x14ac:dyDescent="0.25">
      <c r="A52">
        <v>109</v>
      </c>
      <c r="B52" t="s">
        <v>11</v>
      </c>
      <c r="C52" t="s">
        <v>51</v>
      </c>
      <c r="D52" t="s">
        <v>63</v>
      </c>
      <c r="E52">
        <v>830</v>
      </c>
    </row>
    <row r="53" spans="1:5" x14ac:dyDescent="0.25">
      <c r="A53">
        <v>110</v>
      </c>
      <c r="B53" t="s">
        <v>11</v>
      </c>
      <c r="C53" t="s">
        <v>51</v>
      </c>
      <c r="D53" t="s">
        <v>64</v>
      </c>
      <c r="E53">
        <v>47</v>
      </c>
    </row>
    <row r="54" spans="1:5" x14ac:dyDescent="0.25">
      <c r="A54">
        <v>111</v>
      </c>
      <c r="B54" t="s">
        <v>11</v>
      </c>
      <c r="C54" t="s">
        <v>51</v>
      </c>
      <c r="D54" t="s">
        <v>65</v>
      </c>
      <c r="E54">
        <v>10330</v>
      </c>
    </row>
    <row r="55" spans="1:5" x14ac:dyDescent="0.25">
      <c r="A55">
        <v>112</v>
      </c>
      <c r="B55" t="s">
        <v>11</v>
      </c>
      <c r="C55" t="s">
        <v>51</v>
      </c>
      <c r="D55" t="s">
        <v>66</v>
      </c>
      <c r="E55">
        <v>1010</v>
      </c>
    </row>
    <row r="56" spans="1:5" x14ac:dyDescent="0.25">
      <c r="A56">
        <v>113</v>
      </c>
      <c r="B56" t="s">
        <v>11</v>
      </c>
      <c r="C56" t="s">
        <v>51</v>
      </c>
      <c r="D56" t="s">
        <v>67</v>
      </c>
      <c r="E56">
        <v>7411</v>
      </c>
    </row>
    <row r="57" spans="1:5" x14ac:dyDescent="0.25">
      <c r="A57">
        <v>114</v>
      </c>
      <c r="B57" t="s">
        <v>11</v>
      </c>
      <c r="C57" t="s">
        <v>51</v>
      </c>
      <c r="D57" t="s">
        <v>68</v>
      </c>
      <c r="E57">
        <v>2700</v>
      </c>
    </row>
    <row r="58" spans="1:5" x14ac:dyDescent="0.25">
      <c r="A58">
        <v>115</v>
      </c>
      <c r="B58" t="s">
        <v>11</v>
      </c>
      <c r="C58" t="s">
        <v>51</v>
      </c>
      <c r="D58" t="s">
        <v>69</v>
      </c>
      <c r="E58">
        <v>2170</v>
      </c>
    </row>
    <row r="59" spans="1:5" x14ac:dyDescent="0.25">
      <c r="A59">
        <v>116</v>
      </c>
      <c r="B59" t="s">
        <v>11</v>
      </c>
      <c r="C59" t="s">
        <v>51</v>
      </c>
      <c r="D59" t="s">
        <v>70</v>
      </c>
      <c r="E59">
        <v>12196</v>
      </c>
    </row>
    <row r="60" spans="1:5" x14ac:dyDescent="0.25">
      <c r="A60">
        <v>117</v>
      </c>
      <c r="B60" t="s">
        <v>11</v>
      </c>
      <c r="C60" t="s">
        <v>51</v>
      </c>
      <c r="D60" t="s">
        <v>71</v>
      </c>
      <c r="E60">
        <v>462</v>
      </c>
    </row>
    <row r="61" spans="1:5" x14ac:dyDescent="0.25">
      <c r="A61">
        <v>118</v>
      </c>
      <c r="B61" t="s">
        <v>11</v>
      </c>
      <c r="C61" t="s">
        <v>51</v>
      </c>
      <c r="D61" t="s">
        <v>72</v>
      </c>
      <c r="E61">
        <v>3810</v>
      </c>
    </row>
    <row r="62" spans="1:5" x14ac:dyDescent="0.25">
      <c r="A62">
        <v>152</v>
      </c>
      <c r="B62" t="s">
        <v>11</v>
      </c>
      <c r="C62" t="s">
        <v>51</v>
      </c>
      <c r="D62" t="s">
        <v>73</v>
      </c>
      <c r="E62">
        <v>140</v>
      </c>
    </row>
    <row r="63" spans="1:5" x14ac:dyDescent="0.25">
      <c r="A63">
        <v>163</v>
      </c>
      <c r="B63" t="s">
        <v>11</v>
      </c>
      <c r="C63" t="s">
        <v>51</v>
      </c>
      <c r="D63" t="s">
        <v>74</v>
      </c>
      <c r="E63">
        <v>695</v>
      </c>
    </row>
    <row r="64" spans="1:5" x14ac:dyDescent="0.25">
      <c r="A64">
        <v>185</v>
      </c>
      <c r="B64" t="s">
        <v>75</v>
      </c>
      <c r="C64" t="s">
        <v>76</v>
      </c>
      <c r="D64" t="s">
        <v>77</v>
      </c>
      <c r="E64">
        <v>2260</v>
      </c>
    </row>
    <row r="65" spans="1:5" x14ac:dyDescent="0.25">
      <c r="A65">
        <v>187</v>
      </c>
      <c r="B65" t="s">
        <v>75</v>
      </c>
      <c r="C65" t="s">
        <v>76</v>
      </c>
      <c r="D65" t="s">
        <v>78</v>
      </c>
      <c r="E65">
        <v>8371</v>
      </c>
    </row>
    <row r="66" spans="1:5" x14ac:dyDescent="0.25">
      <c r="A66">
        <v>191</v>
      </c>
      <c r="B66" t="s">
        <v>75</v>
      </c>
      <c r="C66" t="s">
        <v>76</v>
      </c>
      <c r="D66" t="s">
        <v>79</v>
      </c>
      <c r="E66">
        <v>1604</v>
      </c>
    </row>
    <row r="67" spans="1:5" x14ac:dyDescent="0.25">
      <c r="A67">
        <v>192</v>
      </c>
      <c r="B67" t="s">
        <v>75</v>
      </c>
      <c r="C67" t="s">
        <v>76</v>
      </c>
      <c r="D67" t="s">
        <v>80</v>
      </c>
      <c r="E67">
        <v>1710</v>
      </c>
    </row>
    <row r="68" spans="1:5" x14ac:dyDescent="0.25">
      <c r="A68">
        <v>199</v>
      </c>
      <c r="B68" t="s">
        <v>75</v>
      </c>
      <c r="C68" t="s">
        <v>76</v>
      </c>
      <c r="D68" t="s">
        <v>81</v>
      </c>
      <c r="E68">
        <v>6980</v>
      </c>
    </row>
    <row r="69" spans="1:5" x14ac:dyDescent="0.25">
      <c r="A69">
        <v>223</v>
      </c>
      <c r="B69" t="s">
        <v>75</v>
      </c>
      <c r="C69" t="s">
        <v>76</v>
      </c>
      <c r="D69" t="s">
        <v>82</v>
      </c>
      <c r="E69">
        <v>130</v>
      </c>
    </row>
    <row r="70" spans="1:5" x14ac:dyDescent="0.25">
      <c r="A70">
        <v>229</v>
      </c>
      <c r="B70" t="s">
        <v>83</v>
      </c>
      <c r="C70" t="s">
        <v>84</v>
      </c>
      <c r="D70" t="s">
        <v>85</v>
      </c>
      <c r="E70">
        <v>150</v>
      </c>
    </row>
    <row r="71" spans="1:5" x14ac:dyDescent="0.25">
      <c r="A71">
        <v>231</v>
      </c>
      <c r="B71" t="s">
        <v>83</v>
      </c>
      <c r="C71" t="s">
        <v>84</v>
      </c>
      <c r="D71" t="s">
        <v>86</v>
      </c>
      <c r="E71">
        <v>730</v>
      </c>
    </row>
    <row r="72" spans="1:5" x14ac:dyDescent="0.25">
      <c r="A72">
        <v>232</v>
      </c>
      <c r="B72" t="s">
        <v>83</v>
      </c>
      <c r="C72" t="s">
        <v>84</v>
      </c>
      <c r="D72" t="s">
        <v>87</v>
      </c>
      <c r="E72">
        <v>0</v>
      </c>
    </row>
    <row r="73" spans="1:5" x14ac:dyDescent="0.25">
      <c r="A73">
        <v>253</v>
      </c>
      <c r="B73" t="s">
        <v>83</v>
      </c>
      <c r="C73" t="s">
        <v>84</v>
      </c>
      <c r="D73" t="s">
        <v>88</v>
      </c>
      <c r="E73">
        <v>20</v>
      </c>
    </row>
    <row r="74" spans="1:5" x14ac:dyDescent="0.25">
      <c r="A74">
        <v>261</v>
      </c>
      <c r="B74" t="s">
        <v>36</v>
      </c>
      <c r="C74" t="s">
        <v>89</v>
      </c>
      <c r="D74" t="s">
        <v>90</v>
      </c>
      <c r="E74">
        <v>17330</v>
      </c>
    </row>
    <row r="75" spans="1:5" x14ac:dyDescent="0.25">
      <c r="A75">
        <v>262</v>
      </c>
      <c r="B75" t="s">
        <v>36</v>
      </c>
      <c r="C75" t="s">
        <v>89</v>
      </c>
      <c r="D75" t="s">
        <v>91</v>
      </c>
      <c r="E75">
        <v>31950</v>
      </c>
    </row>
    <row r="76" spans="1:5" x14ac:dyDescent="0.25">
      <c r="A76">
        <v>263</v>
      </c>
      <c r="B76" t="s">
        <v>36</v>
      </c>
      <c r="C76" t="s">
        <v>89</v>
      </c>
      <c r="D76" t="s">
        <v>92</v>
      </c>
      <c r="E76">
        <v>23900</v>
      </c>
    </row>
    <row r="77" spans="1:5" x14ac:dyDescent="0.25">
      <c r="A77">
        <v>264</v>
      </c>
      <c r="B77" t="s">
        <v>36</v>
      </c>
      <c r="C77" t="s">
        <v>89</v>
      </c>
      <c r="D77" t="s">
        <v>93</v>
      </c>
      <c r="E77">
        <v>24000</v>
      </c>
    </row>
    <row r="78" spans="1:5" x14ac:dyDescent="0.25">
      <c r="A78">
        <v>266</v>
      </c>
      <c r="B78" t="s">
        <v>36</v>
      </c>
      <c r="C78" t="s">
        <v>89</v>
      </c>
      <c r="D78" t="s">
        <v>94</v>
      </c>
      <c r="E78">
        <v>30880</v>
      </c>
    </row>
    <row r="79" spans="1:5" x14ac:dyDescent="0.25">
      <c r="A79">
        <v>267</v>
      </c>
      <c r="B79" t="s">
        <v>36</v>
      </c>
      <c r="C79" t="s">
        <v>89</v>
      </c>
      <c r="D79" t="s">
        <v>95</v>
      </c>
      <c r="E79">
        <v>711</v>
      </c>
    </row>
    <row r="80" spans="1:5" x14ac:dyDescent="0.25">
      <c r="A80">
        <v>268</v>
      </c>
      <c r="B80" t="s">
        <v>36</v>
      </c>
      <c r="C80" t="s">
        <v>89</v>
      </c>
      <c r="D80" t="s">
        <v>96</v>
      </c>
      <c r="E80">
        <v>170</v>
      </c>
    </row>
    <row r="81" spans="1:5" x14ac:dyDescent="0.25">
      <c r="A81">
        <v>269</v>
      </c>
      <c r="B81" t="s">
        <v>36</v>
      </c>
      <c r="C81" t="s">
        <v>89</v>
      </c>
      <c r="D81" t="s">
        <v>97</v>
      </c>
      <c r="E81">
        <v>9830</v>
      </c>
    </row>
    <row r="82" spans="1:5" x14ac:dyDescent="0.25">
      <c r="A82">
        <v>270</v>
      </c>
      <c r="B82" t="s">
        <v>36</v>
      </c>
      <c r="C82" t="s">
        <v>89</v>
      </c>
      <c r="D82" t="s">
        <v>98</v>
      </c>
      <c r="E82">
        <v>7090</v>
      </c>
    </row>
    <row r="83" spans="1:5" x14ac:dyDescent="0.25">
      <c r="A83">
        <v>271</v>
      </c>
      <c r="B83" t="s">
        <v>36</v>
      </c>
      <c r="C83" t="s">
        <v>89</v>
      </c>
      <c r="D83" t="s">
        <v>99</v>
      </c>
      <c r="E83">
        <v>5930</v>
      </c>
    </row>
    <row r="84" spans="1:5" x14ac:dyDescent="0.25">
      <c r="A84">
        <v>272</v>
      </c>
      <c r="B84" t="s">
        <v>36</v>
      </c>
      <c r="C84" t="s">
        <v>89</v>
      </c>
      <c r="D84" t="s">
        <v>100</v>
      </c>
      <c r="E84">
        <v>29507</v>
      </c>
    </row>
    <row r="85" spans="1:5" x14ac:dyDescent="0.25">
      <c r="A85">
        <v>274</v>
      </c>
      <c r="B85" t="s">
        <v>36</v>
      </c>
      <c r="C85" t="s">
        <v>89</v>
      </c>
      <c r="D85" t="s">
        <v>101</v>
      </c>
      <c r="E85">
        <v>5730</v>
      </c>
    </row>
    <row r="86" spans="1:5" x14ac:dyDescent="0.25">
      <c r="A86">
        <v>275</v>
      </c>
      <c r="B86" t="s">
        <v>36</v>
      </c>
      <c r="C86" t="s">
        <v>89</v>
      </c>
      <c r="D86" t="s">
        <v>102</v>
      </c>
      <c r="E86">
        <v>39680</v>
      </c>
    </row>
    <row r="87" spans="1:5" x14ac:dyDescent="0.25">
      <c r="A87">
        <v>276</v>
      </c>
      <c r="B87" t="s">
        <v>36</v>
      </c>
      <c r="C87" t="s">
        <v>89</v>
      </c>
      <c r="D87" t="s">
        <v>103</v>
      </c>
      <c r="E87">
        <v>5910</v>
      </c>
    </row>
    <row r="88" spans="1:5" x14ac:dyDescent="0.25">
      <c r="A88">
        <v>277</v>
      </c>
      <c r="B88" t="s">
        <v>36</v>
      </c>
      <c r="C88" t="s">
        <v>89</v>
      </c>
      <c r="D88" t="s">
        <v>104</v>
      </c>
      <c r="E88">
        <v>81850</v>
      </c>
    </row>
    <row r="89" spans="1:5" x14ac:dyDescent="0.25">
      <c r="A89">
        <v>278</v>
      </c>
      <c r="B89" t="s">
        <v>36</v>
      </c>
      <c r="C89" t="s">
        <v>89</v>
      </c>
      <c r="D89" t="s">
        <v>105</v>
      </c>
      <c r="E89">
        <v>19300</v>
      </c>
    </row>
    <row r="90" spans="1:5" x14ac:dyDescent="0.25">
      <c r="A90">
        <v>279</v>
      </c>
      <c r="B90" t="s">
        <v>36</v>
      </c>
      <c r="C90" t="s">
        <v>89</v>
      </c>
      <c r="D90" t="s">
        <v>106</v>
      </c>
      <c r="E90">
        <v>8620</v>
      </c>
    </row>
    <row r="91" spans="1:5" x14ac:dyDescent="0.25">
      <c r="A91">
        <v>280</v>
      </c>
      <c r="B91" t="s">
        <v>36</v>
      </c>
      <c r="C91" t="s">
        <v>89</v>
      </c>
      <c r="D91" t="s">
        <v>107</v>
      </c>
      <c r="E91">
        <v>11400</v>
      </c>
    </row>
    <row r="92" spans="1:5" x14ac:dyDescent="0.25">
      <c r="A92">
        <v>283</v>
      </c>
      <c r="B92" t="s">
        <v>36</v>
      </c>
      <c r="C92" t="s">
        <v>89</v>
      </c>
      <c r="D92" t="s">
        <v>108</v>
      </c>
      <c r="E92">
        <v>695</v>
      </c>
    </row>
    <row r="93" spans="1:5" x14ac:dyDescent="0.25">
      <c r="A93">
        <v>2416</v>
      </c>
      <c r="B93" t="s">
        <v>33</v>
      </c>
      <c r="C93" t="s">
        <v>89</v>
      </c>
      <c r="D93" t="s">
        <v>109</v>
      </c>
      <c r="E93">
        <v>3630</v>
      </c>
    </row>
    <row r="94" spans="1:5" x14ac:dyDescent="0.25">
      <c r="A94">
        <v>2624</v>
      </c>
      <c r="B94" t="s">
        <v>36</v>
      </c>
      <c r="C94" t="s">
        <v>89</v>
      </c>
      <c r="D94" t="s">
        <v>110</v>
      </c>
      <c r="E94">
        <v>3110</v>
      </c>
    </row>
    <row r="95" spans="1:5" x14ac:dyDescent="0.25">
      <c r="A95">
        <v>296</v>
      </c>
      <c r="B95" t="s">
        <v>83</v>
      </c>
      <c r="C95" t="s">
        <v>111</v>
      </c>
      <c r="D95" t="s">
        <v>112</v>
      </c>
      <c r="E95">
        <v>2130</v>
      </c>
    </row>
    <row r="96" spans="1:5" x14ac:dyDescent="0.25">
      <c r="A96">
        <v>297</v>
      </c>
      <c r="B96" t="s">
        <v>83</v>
      </c>
      <c r="C96" t="s">
        <v>111</v>
      </c>
      <c r="D96" t="s">
        <v>113</v>
      </c>
      <c r="E96">
        <v>680</v>
      </c>
    </row>
    <row r="97" spans="1:5" x14ac:dyDescent="0.25">
      <c r="A97">
        <v>298</v>
      </c>
      <c r="B97" t="s">
        <v>83</v>
      </c>
      <c r="C97" t="s">
        <v>111</v>
      </c>
      <c r="D97" t="s">
        <v>114</v>
      </c>
      <c r="E97">
        <v>320</v>
      </c>
    </row>
    <row r="98" spans="1:5" x14ac:dyDescent="0.25">
      <c r="A98">
        <v>299</v>
      </c>
      <c r="B98" t="s">
        <v>83</v>
      </c>
      <c r="C98" t="s">
        <v>111</v>
      </c>
      <c r="D98" t="s">
        <v>115</v>
      </c>
      <c r="E98">
        <v>7500</v>
      </c>
    </row>
    <row r="99" spans="1:5" x14ac:dyDescent="0.25">
      <c r="A99">
        <v>300</v>
      </c>
      <c r="B99" t="s">
        <v>83</v>
      </c>
      <c r="C99" t="s">
        <v>111</v>
      </c>
      <c r="D99" t="s">
        <v>116</v>
      </c>
      <c r="E99">
        <v>498</v>
      </c>
    </row>
    <row r="100" spans="1:5" x14ac:dyDescent="0.25">
      <c r="A100">
        <v>301</v>
      </c>
      <c r="B100" t="s">
        <v>83</v>
      </c>
      <c r="C100" t="s">
        <v>111</v>
      </c>
      <c r="D100" t="s">
        <v>117</v>
      </c>
      <c r="E100">
        <v>2120</v>
      </c>
    </row>
    <row r="101" spans="1:5" x14ac:dyDescent="0.25">
      <c r="A101">
        <v>333</v>
      </c>
      <c r="B101" t="s">
        <v>83</v>
      </c>
      <c r="C101" t="s">
        <v>111</v>
      </c>
      <c r="D101" t="s">
        <v>118</v>
      </c>
      <c r="E101">
        <v>1100</v>
      </c>
    </row>
    <row r="102" spans="1:5" x14ac:dyDescent="0.25">
      <c r="A102">
        <v>340</v>
      </c>
      <c r="B102" t="s">
        <v>83</v>
      </c>
      <c r="C102" t="s">
        <v>111</v>
      </c>
      <c r="D102" t="s">
        <v>119</v>
      </c>
      <c r="E102">
        <v>119</v>
      </c>
    </row>
    <row r="103" spans="1:5" x14ac:dyDescent="0.25">
      <c r="A103">
        <v>341</v>
      </c>
      <c r="B103" t="s">
        <v>83</v>
      </c>
      <c r="C103" t="s">
        <v>111</v>
      </c>
      <c r="D103" t="s">
        <v>120</v>
      </c>
      <c r="E103">
        <v>2370</v>
      </c>
    </row>
    <row r="104" spans="1:5" x14ac:dyDescent="0.25">
      <c r="A104">
        <v>344</v>
      </c>
      <c r="B104" t="s">
        <v>83</v>
      </c>
      <c r="C104" t="s">
        <v>111</v>
      </c>
      <c r="D104" t="s">
        <v>121</v>
      </c>
      <c r="E104">
        <v>340</v>
      </c>
    </row>
    <row r="105" spans="1:5" x14ac:dyDescent="0.25">
      <c r="A105">
        <v>2398</v>
      </c>
      <c r="B105" t="s">
        <v>83</v>
      </c>
      <c r="C105" t="s">
        <v>111</v>
      </c>
      <c r="D105" t="s">
        <v>122</v>
      </c>
      <c r="E105">
        <v>530</v>
      </c>
    </row>
    <row r="106" spans="1:5" x14ac:dyDescent="0.25">
      <c r="A106">
        <v>2504</v>
      </c>
      <c r="B106" t="s">
        <v>83</v>
      </c>
      <c r="C106" t="s">
        <v>111</v>
      </c>
      <c r="D106" t="s">
        <v>123</v>
      </c>
      <c r="E106">
        <v>240</v>
      </c>
    </row>
    <row r="107" spans="1:5" x14ac:dyDescent="0.25">
      <c r="A107">
        <v>2623</v>
      </c>
      <c r="B107" t="s">
        <v>83</v>
      </c>
      <c r="C107" t="s">
        <v>111</v>
      </c>
      <c r="D107" t="s">
        <v>124</v>
      </c>
      <c r="E107">
        <v>140</v>
      </c>
    </row>
    <row r="108" spans="1:5" x14ac:dyDescent="0.25">
      <c r="A108">
        <v>353</v>
      </c>
      <c r="B108" t="s">
        <v>75</v>
      </c>
      <c r="C108" t="s">
        <v>125</v>
      </c>
      <c r="D108" t="s">
        <v>126</v>
      </c>
      <c r="E108">
        <v>180</v>
      </c>
    </row>
    <row r="109" spans="1:5" x14ac:dyDescent="0.25">
      <c r="A109">
        <v>354</v>
      </c>
      <c r="B109" t="s">
        <v>75</v>
      </c>
      <c r="C109" t="s">
        <v>125</v>
      </c>
      <c r="D109" t="s">
        <v>127</v>
      </c>
      <c r="E109">
        <v>320</v>
      </c>
    </row>
    <row r="110" spans="1:5" x14ac:dyDescent="0.25">
      <c r="A110">
        <v>355</v>
      </c>
      <c r="B110" t="s">
        <v>75</v>
      </c>
      <c r="C110" t="s">
        <v>125</v>
      </c>
      <c r="D110" t="s">
        <v>128</v>
      </c>
      <c r="E110">
        <v>1640</v>
      </c>
    </row>
    <row r="111" spans="1:5" x14ac:dyDescent="0.25">
      <c r="A111">
        <v>356</v>
      </c>
      <c r="B111" t="s">
        <v>75</v>
      </c>
      <c r="C111" t="s">
        <v>125</v>
      </c>
      <c r="D111" t="s">
        <v>129</v>
      </c>
      <c r="E111">
        <v>1010</v>
      </c>
    </row>
    <row r="112" spans="1:5" x14ac:dyDescent="0.25">
      <c r="A112">
        <v>357</v>
      </c>
      <c r="B112" t="s">
        <v>75</v>
      </c>
      <c r="C112" t="s">
        <v>125</v>
      </c>
      <c r="D112" t="s">
        <v>130</v>
      </c>
      <c r="E112">
        <v>2140</v>
      </c>
    </row>
    <row r="113" spans="1:5" x14ac:dyDescent="0.25">
      <c r="A113">
        <v>358</v>
      </c>
      <c r="B113" t="s">
        <v>75</v>
      </c>
      <c r="C113" t="s">
        <v>125</v>
      </c>
      <c r="D113" t="s">
        <v>131</v>
      </c>
      <c r="E113">
        <v>1200</v>
      </c>
    </row>
    <row r="114" spans="1:5" x14ac:dyDescent="0.25">
      <c r="A114">
        <v>359</v>
      </c>
      <c r="B114" t="s">
        <v>75</v>
      </c>
      <c r="C114" t="s">
        <v>125</v>
      </c>
      <c r="D114" t="s">
        <v>132</v>
      </c>
      <c r="E114">
        <v>1460</v>
      </c>
    </row>
    <row r="115" spans="1:5" x14ac:dyDescent="0.25">
      <c r="A115">
        <v>380</v>
      </c>
      <c r="B115" t="s">
        <v>75</v>
      </c>
      <c r="C115" t="s">
        <v>125</v>
      </c>
      <c r="D115" t="s">
        <v>133</v>
      </c>
      <c r="E115">
        <v>485</v>
      </c>
    </row>
    <row r="116" spans="1:5" x14ac:dyDescent="0.25">
      <c r="A116">
        <v>381</v>
      </c>
      <c r="B116" t="s">
        <v>75</v>
      </c>
      <c r="C116" t="s">
        <v>125</v>
      </c>
      <c r="D116" t="s">
        <v>134</v>
      </c>
      <c r="E116">
        <v>370</v>
      </c>
    </row>
    <row r="117" spans="1:5" x14ac:dyDescent="0.25">
      <c r="A117">
        <v>384</v>
      </c>
      <c r="B117" t="s">
        <v>75</v>
      </c>
      <c r="C117" t="s">
        <v>125</v>
      </c>
      <c r="D117" t="s">
        <v>135</v>
      </c>
      <c r="E117">
        <v>52</v>
      </c>
    </row>
    <row r="118" spans="1:5" x14ac:dyDescent="0.25">
      <c r="A118">
        <v>2460</v>
      </c>
      <c r="B118" t="s">
        <v>75</v>
      </c>
      <c r="C118" t="s">
        <v>125</v>
      </c>
      <c r="D118" t="s">
        <v>136</v>
      </c>
      <c r="E118">
        <v>1620</v>
      </c>
    </row>
    <row r="119" spans="1:5" x14ac:dyDescent="0.25">
      <c r="A119">
        <v>388</v>
      </c>
      <c r="B119" t="s">
        <v>137</v>
      </c>
      <c r="C119" t="s">
        <v>138</v>
      </c>
      <c r="D119" t="s">
        <v>139</v>
      </c>
      <c r="E119">
        <v>140</v>
      </c>
    </row>
    <row r="120" spans="1:5" x14ac:dyDescent="0.25">
      <c r="A120">
        <v>389</v>
      </c>
      <c r="B120" t="s">
        <v>75</v>
      </c>
      <c r="C120" t="s">
        <v>138</v>
      </c>
      <c r="D120" t="s">
        <v>140</v>
      </c>
      <c r="E120">
        <v>240</v>
      </c>
    </row>
    <row r="121" spans="1:5" x14ac:dyDescent="0.25">
      <c r="A121">
        <v>390</v>
      </c>
      <c r="B121" t="s">
        <v>141</v>
      </c>
      <c r="C121" t="s">
        <v>138</v>
      </c>
      <c r="D121" t="s">
        <v>142</v>
      </c>
      <c r="E121">
        <v>168</v>
      </c>
    </row>
    <row r="122" spans="1:5" x14ac:dyDescent="0.25">
      <c r="A122">
        <v>391</v>
      </c>
      <c r="B122" t="s">
        <v>75</v>
      </c>
      <c r="C122" t="s">
        <v>138</v>
      </c>
      <c r="D122" t="s">
        <v>143</v>
      </c>
      <c r="E122">
        <v>797</v>
      </c>
    </row>
    <row r="123" spans="1:5" x14ac:dyDescent="0.25">
      <c r="A123">
        <v>392</v>
      </c>
      <c r="B123" t="s">
        <v>137</v>
      </c>
      <c r="C123" t="s">
        <v>138</v>
      </c>
      <c r="D123" t="s">
        <v>144</v>
      </c>
      <c r="E123">
        <v>155</v>
      </c>
    </row>
    <row r="124" spans="1:5" x14ac:dyDescent="0.25">
      <c r="A124">
        <v>393</v>
      </c>
      <c r="B124" t="s">
        <v>141</v>
      </c>
      <c r="C124" t="s">
        <v>138</v>
      </c>
      <c r="D124" t="s">
        <v>145</v>
      </c>
      <c r="E124">
        <v>238</v>
      </c>
    </row>
    <row r="125" spans="1:5" x14ac:dyDescent="0.25">
      <c r="A125">
        <v>394</v>
      </c>
      <c r="B125" t="s">
        <v>137</v>
      </c>
      <c r="C125" t="s">
        <v>138</v>
      </c>
      <c r="D125" t="s">
        <v>146</v>
      </c>
      <c r="E125">
        <v>1700</v>
      </c>
    </row>
    <row r="126" spans="1:5" x14ac:dyDescent="0.25">
      <c r="A126">
        <v>395</v>
      </c>
      <c r="B126" t="s">
        <v>141</v>
      </c>
      <c r="C126" t="s">
        <v>138</v>
      </c>
      <c r="D126" t="s">
        <v>147</v>
      </c>
      <c r="E126">
        <v>496</v>
      </c>
    </row>
    <row r="127" spans="1:5" x14ac:dyDescent="0.25">
      <c r="A127">
        <v>398</v>
      </c>
      <c r="B127" t="s">
        <v>137</v>
      </c>
      <c r="C127" t="s">
        <v>138</v>
      </c>
      <c r="D127" t="s">
        <v>148</v>
      </c>
      <c r="E127">
        <v>255</v>
      </c>
    </row>
    <row r="128" spans="1:5" x14ac:dyDescent="0.25">
      <c r="A128">
        <v>404</v>
      </c>
      <c r="B128" t="s">
        <v>75</v>
      </c>
      <c r="C128" t="s">
        <v>138</v>
      </c>
      <c r="D128" t="s">
        <v>149</v>
      </c>
      <c r="E128">
        <v>37</v>
      </c>
    </row>
    <row r="129" spans="1:5" x14ac:dyDescent="0.25">
      <c r="A129">
        <v>426</v>
      </c>
      <c r="B129" t="s">
        <v>137</v>
      </c>
      <c r="C129" t="s">
        <v>138</v>
      </c>
      <c r="D129" t="s">
        <v>150</v>
      </c>
      <c r="E129">
        <v>80</v>
      </c>
    </row>
    <row r="130" spans="1:5" x14ac:dyDescent="0.25">
      <c r="A130">
        <v>2409</v>
      </c>
      <c r="B130" t="s">
        <v>137</v>
      </c>
      <c r="C130" t="s">
        <v>138</v>
      </c>
      <c r="D130" t="s">
        <v>151</v>
      </c>
      <c r="E130">
        <v>50</v>
      </c>
    </row>
    <row r="131" spans="1:5" x14ac:dyDescent="0.25">
      <c r="A131">
        <v>2454</v>
      </c>
      <c r="B131" t="s">
        <v>75</v>
      </c>
      <c r="C131" t="s">
        <v>138</v>
      </c>
      <c r="D131" t="s">
        <v>152</v>
      </c>
      <c r="E131">
        <v>30</v>
      </c>
    </row>
    <row r="132" spans="1:5" x14ac:dyDescent="0.25">
      <c r="A132">
        <v>473</v>
      </c>
      <c r="B132" t="s">
        <v>141</v>
      </c>
      <c r="C132" t="s">
        <v>153</v>
      </c>
      <c r="D132" t="s">
        <v>154</v>
      </c>
      <c r="E132">
        <v>5690</v>
      </c>
    </row>
    <row r="133" spans="1:5" x14ac:dyDescent="0.25">
      <c r="A133">
        <v>474</v>
      </c>
      <c r="B133" t="s">
        <v>75</v>
      </c>
      <c r="C133" t="s">
        <v>153</v>
      </c>
      <c r="D133" t="s">
        <v>155</v>
      </c>
      <c r="E133">
        <v>40</v>
      </c>
    </row>
    <row r="134" spans="1:5" x14ac:dyDescent="0.25">
      <c r="A134">
        <v>481</v>
      </c>
      <c r="B134" t="s">
        <v>141</v>
      </c>
      <c r="C134" t="s">
        <v>153</v>
      </c>
      <c r="D134" t="s">
        <v>156</v>
      </c>
      <c r="E134">
        <v>46</v>
      </c>
    </row>
    <row r="135" spans="1:5" x14ac:dyDescent="0.25">
      <c r="A135">
        <v>490</v>
      </c>
      <c r="B135" t="s">
        <v>141</v>
      </c>
      <c r="C135" t="s">
        <v>153</v>
      </c>
      <c r="D135" t="s">
        <v>157</v>
      </c>
      <c r="E135">
        <v>4009</v>
      </c>
    </row>
    <row r="136" spans="1:5" x14ac:dyDescent="0.25">
      <c r="A136">
        <v>504</v>
      </c>
      <c r="B136" t="s">
        <v>5</v>
      </c>
      <c r="C136" t="s">
        <v>158</v>
      </c>
      <c r="D136" t="s">
        <v>159</v>
      </c>
      <c r="E136">
        <v>83</v>
      </c>
    </row>
    <row r="137" spans="1:5" x14ac:dyDescent="0.25">
      <c r="A137">
        <v>505</v>
      </c>
      <c r="B137" t="s">
        <v>5</v>
      </c>
      <c r="C137" t="s">
        <v>158</v>
      </c>
      <c r="D137" t="s">
        <v>160</v>
      </c>
      <c r="E137">
        <v>30990</v>
      </c>
    </row>
    <row r="138" spans="1:5" x14ac:dyDescent="0.25">
      <c r="A138">
        <v>506</v>
      </c>
      <c r="B138" t="s">
        <v>5</v>
      </c>
      <c r="C138" t="s">
        <v>158</v>
      </c>
      <c r="D138" t="s">
        <v>161</v>
      </c>
      <c r="E138">
        <v>6650</v>
      </c>
    </row>
    <row r="139" spans="1:5" x14ac:dyDescent="0.25">
      <c r="A139">
        <v>507</v>
      </c>
      <c r="B139" t="s">
        <v>162</v>
      </c>
      <c r="C139" t="s">
        <v>158</v>
      </c>
      <c r="D139" t="s">
        <v>163</v>
      </c>
      <c r="E139">
        <v>360</v>
      </c>
    </row>
    <row r="140" spans="1:5" x14ac:dyDescent="0.25">
      <c r="A140">
        <v>510</v>
      </c>
      <c r="B140" t="s">
        <v>5</v>
      </c>
      <c r="C140" t="s">
        <v>158</v>
      </c>
      <c r="D140" t="s">
        <v>164</v>
      </c>
      <c r="E140">
        <v>3280</v>
      </c>
    </row>
    <row r="141" spans="1:5" x14ac:dyDescent="0.25">
      <c r="A141">
        <v>511</v>
      </c>
      <c r="B141" t="s">
        <v>5</v>
      </c>
      <c r="C141" t="s">
        <v>158</v>
      </c>
      <c r="D141" t="s">
        <v>165</v>
      </c>
      <c r="E141">
        <v>180</v>
      </c>
    </row>
    <row r="142" spans="1:5" x14ac:dyDescent="0.25">
      <c r="A142">
        <v>512</v>
      </c>
      <c r="B142" t="s">
        <v>5</v>
      </c>
      <c r="C142" t="s">
        <v>158</v>
      </c>
      <c r="D142" t="s">
        <v>166</v>
      </c>
      <c r="E142">
        <v>90</v>
      </c>
    </row>
    <row r="143" spans="1:5" x14ac:dyDescent="0.25">
      <c r="A143">
        <v>513</v>
      </c>
      <c r="B143" t="s">
        <v>5</v>
      </c>
      <c r="C143" t="s">
        <v>158</v>
      </c>
      <c r="D143" t="s">
        <v>167</v>
      </c>
      <c r="E143">
        <v>240</v>
      </c>
    </row>
    <row r="144" spans="1:5" x14ac:dyDescent="0.25">
      <c r="A144">
        <v>514</v>
      </c>
      <c r="B144" t="s">
        <v>5</v>
      </c>
      <c r="C144" t="s">
        <v>158</v>
      </c>
      <c r="D144" t="s">
        <v>168</v>
      </c>
      <c r="E144">
        <v>515</v>
      </c>
    </row>
    <row r="145" spans="1:5" x14ac:dyDescent="0.25">
      <c r="A145">
        <v>515</v>
      </c>
      <c r="B145" t="s">
        <v>5</v>
      </c>
      <c r="C145" t="s">
        <v>158</v>
      </c>
      <c r="D145" t="s">
        <v>169</v>
      </c>
      <c r="E145">
        <v>750</v>
      </c>
    </row>
    <row r="146" spans="1:5" x14ac:dyDescent="0.25">
      <c r="A146">
        <v>522</v>
      </c>
      <c r="B146" t="s">
        <v>5</v>
      </c>
      <c r="C146" t="s">
        <v>158</v>
      </c>
      <c r="D146" t="s">
        <v>170</v>
      </c>
      <c r="E146">
        <v>205</v>
      </c>
    </row>
    <row r="147" spans="1:5" x14ac:dyDescent="0.25">
      <c r="A147">
        <v>532</v>
      </c>
      <c r="B147" t="s">
        <v>5</v>
      </c>
      <c r="C147" t="s">
        <v>158</v>
      </c>
      <c r="D147" t="s">
        <v>171</v>
      </c>
      <c r="E147">
        <v>130</v>
      </c>
    </row>
    <row r="148" spans="1:5" x14ac:dyDescent="0.25">
      <c r="A148">
        <v>533</v>
      </c>
      <c r="B148" t="s">
        <v>5</v>
      </c>
      <c r="C148" t="s">
        <v>158</v>
      </c>
      <c r="D148" t="s">
        <v>172</v>
      </c>
      <c r="E148">
        <v>135</v>
      </c>
    </row>
    <row r="149" spans="1:5" x14ac:dyDescent="0.25">
      <c r="A149">
        <v>537</v>
      </c>
      <c r="B149" t="s">
        <v>5</v>
      </c>
      <c r="C149" t="s">
        <v>158</v>
      </c>
      <c r="D149" t="s">
        <v>173</v>
      </c>
      <c r="E149">
        <v>165</v>
      </c>
    </row>
    <row r="150" spans="1:5" x14ac:dyDescent="0.25">
      <c r="A150">
        <v>538</v>
      </c>
      <c r="B150" t="s">
        <v>5</v>
      </c>
      <c r="C150" t="s">
        <v>158</v>
      </c>
      <c r="D150" t="s">
        <v>174</v>
      </c>
      <c r="E150">
        <v>80</v>
      </c>
    </row>
    <row r="151" spans="1:5" x14ac:dyDescent="0.25">
      <c r="A151">
        <v>540</v>
      </c>
      <c r="B151" t="s">
        <v>5</v>
      </c>
      <c r="C151" t="s">
        <v>158</v>
      </c>
      <c r="D151" t="s">
        <v>175</v>
      </c>
      <c r="E151">
        <v>420</v>
      </c>
    </row>
    <row r="152" spans="1:5" x14ac:dyDescent="0.25">
      <c r="A152">
        <v>543</v>
      </c>
      <c r="B152" t="s">
        <v>5</v>
      </c>
      <c r="C152" t="s">
        <v>158</v>
      </c>
      <c r="D152" t="s">
        <v>176</v>
      </c>
      <c r="E152">
        <v>227</v>
      </c>
    </row>
    <row r="153" spans="1:5" x14ac:dyDescent="0.25">
      <c r="A153">
        <v>547</v>
      </c>
      <c r="B153" t="s">
        <v>5</v>
      </c>
      <c r="C153" t="s">
        <v>158</v>
      </c>
      <c r="D153" t="s">
        <v>177</v>
      </c>
      <c r="E153">
        <v>250</v>
      </c>
    </row>
    <row r="154" spans="1:5" x14ac:dyDescent="0.25">
      <c r="A154">
        <v>548</v>
      </c>
      <c r="B154" t="s">
        <v>5</v>
      </c>
      <c r="C154" t="s">
        <v>158</v>
      </c>
      <c r="D154" t="s">
        <v>178</v>
      </c>
      <c r="E154">
        <v>450</v>
      </c>
    </row>
    <row r="155" spans="1:5" x14ac:dyDescent="0.25">
      <c r="A155">
        <v>553</v>
      </c>
      <c r="B155" t="s">
        <v>5</v>
      </c>
      <c r="C155" t="s">
        <v>158</v>
      </c>
      <c r="D155" t="s">
        <v>179</v>
      </c>
      <c r="E155">
        <v>270</v>
      </c>
    </row>
    <row r="156" spans="1:5" x14ac:dyDescent="0.25">
      <c r="A156">
        <v>564</v>
      </c>
      <c r="B156" t="s">
        <v>5</v>
      </c>
      <c r="C156" t="s">
        <v>158</v>
      </c>
      <c r="D156" t="s">
        <v>180</v>
      </c>
      <c r="E156">
        <v>55</v>
      </c>
    </row>
    <row r="157" spans="1:5" x14ac:dyDescent="0.25">
      <c r="A157">
        <v>579</v>
      </c>
      <c r="B157" t="s">
        <v>5</v>
      </c>
      <c r="C157" t="s">
        <v>158</v>
      </c>
      <c r="D157" t="s">
        <v>181</v>
      </c>
      <c r="E157">
        <v>3990</v>
      </c>
    </row>
    <row r="158" spans="1:5" x14ac:dyDescent="0.25">
      <c r="A158">
        <v>2493</v>
      </c>
      <c r="B158" t="s">
        <v>162</v>
      </c>
      <c r="C158" t="s">
        <v>158</v>
      </c>
      <c r="D158" t="s">
        <v>182</v>
      </c>
      <c r="E158">
        <v>95</v>
      </c>
    </row>
    <row r="159" spans="1:5" x14ac:dyDescent="0.25">
      <c r="A159">
        <v>2508</v>
      </c>
      <c r="B159" t="s">
        <v>5</v>
      </c>
      <c r="C159" t="s">
        <v>158</v>
      </c>
      <c r="D159" t="s">
        <v>183</v>
      </c>
      <c r="E159">
        <v>96</v>
      </c>
    </row>
    <row r="160" spans="1:5" x14ac:dyDescent="0.25">
      <c r="A160">
        <v>582</v>
      </c>
      <c r="B160" t="s">
        <v>137</v>
      </c>
      <c r="C160" t="s">
        <v>184</v>
      </c>
      <c r="D160" t="s">
        <v>185</v>
      </c>
      <c r="E160">
        <v>850</v>
      </c>
    </row>
    <row r="161" spans="1:5" x14ac:dyDescent="0.25">
      <c r="A161">
        <v>583</v>
      </c>
      <c r="B161" t="s">
        <v>186</v>
      </c>
      <c r="C161" t="s">
        <v>184</v>
      </c>
      <c r="D161" t="s">
        <v>187</v>
      </c>
      <c r="E161">
        <v>1900</v>
      </c>
    </row>
    <row r="162" spans="1:5" x14ac:dyDescent="0.25">
      <c r="A162">
        <v>584</v>
      </c>
      <c r="B162" t="s">
        <v>186</v>
      </c>
      <c r="C162" t="s">
        <v>184</v>
      </c>
      <c r="D162" t="s">
        <v>188</v>
      </c>
      <c r="E162">
        <v>5952</v>
      </c>
    </row>
    <row r="163" spans="1:5" x14ac:dyDescent="0.25">
      <c r="A163">
        <v>585</v>
      </c>
      <c r="B163" t="s">
        <v>137</v>
      </c>
      <c r="C163" t="s">
        <v>184</v>
      </c>
      <c r="D163" t="s">
        <v>189</v>
      </c>
      <c r="E163">
        <v>820</v>
      </c>
    </row>
    <row r="164" spans="1:5" x14ac:dyDescent="0.25">
      <c r="A164">
        <v>598</v>
      </c>
      <c r="B164" t="s">
        <v>186</v>
      </c>
      <c r="C164" t="s">
        <v>184</v>
      </c>
      <c r="D164" t="s">
        <v>190</v>
      </c>
      <c r="E164">
        <v>850</v>
      </c>
    </row>
    <row r="165" spans="1:5" x14ac:dyDescent="0.25">
      <c r="A165">
        <v>604</v>
      </c>
      <c r="B165" t="s">
        <v>162</v>
      </c>
      <c r="C165" t="s">
        <v>191</v>
      </c>
      <c r="D165" t="s">
        <v>192</v>
      </c>
      <c r="E165">
        <v>130</v>
      </c>
    </row>
    <row r="166" spans="1:5" x14ac:dyDescent="0.25">
      <c r="A166">
        <v>605</v>
      </c>
      <c r="B166" t="s">
        <v>141</v>
      </c>
      <c r="C166" t="s">
        <v>191</v>
      </c>
      <c r="D166" t="s">
        <v>193</v>
      </c>
      <c r="E166">
        <v>246</v>
      </c>
    </row>
    <row r="167" spans="1:5" x14ac:dyDescent="0.25">
      <c r="A167">
        <v>606</v>
      </c>
      <c r="B167" t="s">
        <v>141</v>
      </c>
      <c r="C167" t="s">
        <v>191</v>
      </c>
      <c r="D167" t="s">
        <v>194</v>
      </c>
      <c r="E167">
        <v>495</v>
      </c>
    </row>
    <row r="168" spans="1:5" x14ac:dyDescent="0.25">
      <c r="A168">
        <v>607</v>
      </c>
      <c r="B168" t="s">
        <v>162</v>
      </c>
      <c r="C168" t="s">
        <v>191</v>
      </c>
      <c r="D168" t="s">
        <v>195</v>
      </c>
      <c r="E168">
        <v>387</v>
      </c>
    </row>
    <row r="169" spans="1:5" x14ac:dyDescent="0.25">
      <c r="A169">
        <v>608</v>
      </c>
      <c r="B169" t="s">
        <v>162</v>
      </c>
      <c r="C169" t="s">
        <v>191</v>
      </c>
      <c r="D169" t="s">
        <v>196</v>
      </c>
      <c r="E169">
        <v>4740</v>
      </c>
    </row>
    <row r="170" spans="1:5" x14ac:dyDescent="0.25">
      <c r="A170">
        <v>610</v>
      </c>
      <c r="B170" t="s">
        <v>162</v>
      </c>
      <c r="C170" t="s">
        <v>191</v>
      </c>
      <c r="D170" t="s">
        <v>197</v>
      </c>
      <c r="E170">
        <v>625</v>
      </c>
    </row>
    <row r="171" spans="1:5" x14ac:dyDescent="0.25">
      <c r="A171">
        <v>613</v>
      </c>
      <c r="B171" t="s">
        <v>141</v>
      </c>
      <c r="C171" t="s">
        <v>191</v>
      </c>
      <c r="D171" t="s">
        <v>198</v>
      </c>
      <c r="E171">
        <v>220</v>
      </c>
    </row>
    <row r="172" spans="1:5" x14ac:dyDescent="0.25">
      <c r="A172">
        <v>642</v>
      </c>
      <c r="B172" t="s">
        <v>162</v>
      </c>
      <c r="C172" t="s">
        <v>191</v>
      </c>
      <c r="D172" t="s">
        <v>199</v>
      </c>
      <c r="E172">
        <v>20</v>
      </c>
    </row>
    <row r="173" spans="1:5" x14ac:dyDescent="0.25">
      <c r="A173">
        <v>955</v>
      </c>
      <c r="B173" t="s">
        <v>141</v>
      </c>
      <c r="C173" t="s">
        <v>191</v>
      </c>
      <c r="D173" t="s">
        <v>200</v>
      </c>
      <c r="E173">
        <v>20</v>
      </c>
    </row>
    <row r="174" spans="1:5" x14ac:dyDescent="0.25">
      <c r="A174">
        <v>2446</v>
      </c>
      <c r="B174" t="s">
        <v>137</v>
      </c>
      <c r="C174" t="s">
        <v>191</v>
      </c>
      <c r="D174" t="s">
        <v>201</v>
      </c>
      <c r="E174">
        <v>2385</v>
      </c>
    </row>
    <row r="175" spans="1:5" x14ac:dyDescent="0.25">
      <c r="A175">
        <v>2446</v>
      </c>
      <c r="B175" t="s">
        <v>137</v>
      </c>
      <c r="C175" t="s">
        <v>191</v>
      </c>
      <c r="D175" t="s">
        <v>202</v>
      </c>
      <c r="E175">
        <v>600</v>
      </c>
    </row>
    <row r="176" spans="1:5" x14ac:dyDescent="0.25">
      <c r="A176">
        <v>2524</v>
      </c>
      <c r="B176" t="s">
        <v>141</v>
      </c>
      <c r="C176" t="s">
        <v>191</v>
      </c>
      <c r="D176" t="s">
        <v>203</v>
      </c>
      <c r="E176">
        <v>30</v>
      </c>
    </row>
    <row r="177" spans="1:5" x14ac:dyDescent="0.25">
      <c r="A177">
        <v>657</v>
      </c>
      <c r="B177" t="s">
        <v>137</v>
      </c>
      <c r="C177" t="s">
        <v>204</v>
      </c>
      <c r="D177" t="s">
        <v>205</v>
      </c>
      <c r="E177">
        <v>3500</v>
      </c>
    </row>
    <row r="178" spans="1:5" x14ac:dyDescent="0.25">
      <c r="A178">
        <v>658</v>
      </c>
      <c r="B178" t="s">
        <v>137</v>
      </c>
      <c r="C178" t="s">
        <v>204</v>
      </c>
      <c r="D178" t="s">
        <v>206</v>
      </c>
      <c r="E178">
        <v>2522</v>
      </c>
    </row>
    <row r="179" spans="1:5" x14ac:dyDescent="0.25">
      <c r="A179">
        <v>659</v>
      </c>
      <c r="B179" t="s">
        <v>137</v>
      </c>
      <c r="C179" t="s">
        <v>204</v>
      </c>
      <c r="D179" t="s">
        <v>207</v>
      </c>
      <c r="E179">
        <v>750</v>
      </c>
    </row>
    <row r="180" spans="1:5" x14ac:dyDescent="0.25">
      <c r="A180">
        <v>661</v>
      </c>
      <c r="B180" t="s">
        <v>137</v>
      </c>
      <c r="C180" t="s">
        <v>204</v>
      </c>
      <c r="D180" t="s">
        <v>208</v>
      </c>
      <c r="E180">
        <v>498</v>
      </c>
    </row>
    <row r="181" spans="1:5" x14ac:dyDescent="0.25">
      <c r="A181">
        <v>663</v>
      </c>
      <c r="B181" t="s">
        <v>137</v>
      </c>
      <c r="C181" t="s">
        <v>204</v>
      </c>
      <c r="D181" t="s">
        <v>209</v>
      </c>
      <c r="E181">
        <v>110</v>
      </c>
    </row>
    <row r="182" spans="1:5" x14ac:dyDescent="0.25">
      <c r="A182">
        <v>664</v>
      </c>
      <c r="B182" t="s">
        <v>137</v>
      </c>
      <c r="C182" t="s">
        <v>204</v>
      </c>
      <c r="D182" t="s">
        <v>210</v>
      </c>
      <c r="E182">
        <v>340</v>
      </c>
    </row>
    <row r="183" spans="1:5" x14ac:dyDescent="0.25">
      <c r="A183">
        <v>665</v>
      </c>
      <c r="B183" t="s">
        <v>137</v>
      </c>
      <c r="C183" t="s">
        <v>204</v>
      </c>
      <c r="D183" t="s">
        <v>211</v>
      </c>
      <c r="E183">
        <v>670</v>
      </c>
    </row>
    <row r="184" spans="1:5" x14ac:dyDescent="0.25">
      <c r="A184">
        <v>666</v>
      </c>
      <c r="B184" t="s">
        <v>137</v>
      </c>
      <c r="C184" t="s">
        <v>204</v>
      </c>
      <c r="D184" t="s">
        <v>212</v>
      </c>
      <c r="E184">
        <v>360</v>
      </c>
    </row>
    <row r="185" spans="1:5" x14ac:dyDescent="0.25">
      <c r="A185">
        <v>667</v>
      </c>
      <c r="B185" t="s">
        <v>137</v>
      </c>
      <c r="C185" t="s">
        <v>204</v>
      </c>
      <c r="D185" t="s">
        <v>213</v>
      </c>
      <c r="E185">
        <v>251</v>
      </c>
    </row>
    <row r="186" spans="1:5" x14ac:dyDescent="0.25">
      <c r="A186">
        <v>668</v>
      </c>
      <c r="B186" t="s">
        <v>137</v>
      </c>
      <c r="C186" t="s">
        <v>204</v>
      </c>
      <c r="D186" t="s">
        <v>214</v>
      </c>
      <c r="E186">
        <v>460</v>
      </c>
    </row>
    <row r="187" spans="1:5" x14ac:dyDescent="0.25">
      <c r="A187">
        <v>679</v>
      </c>
      <c r="B187" t="s">
        <v>21</v>
      </c>
      <c r="C187" t="s">
        <v>204</v>
      </c>
      <c r="D187" t="s">
        <v>215</v>
      </c>
      <c r="E187">
        <v>37</v>
      </c>
    </row>
    <row r="188" spans="1:5" x14ac:dyDescent="0.25">
      <c r="A188">
        <v>690</v>
      </c>
      <c r="B188" t="s">
        <v>137</v>
      </c>
      <c r="C188" t="s">
        <v>204</v>
      </c>
      <c r="D188" t="s">
        <v>216</v>
      </c>
      <c r="E188">
        <v>67</v>
      </c>
    </row>
    <row r="189" spans="1:5" x14ac:dyDescent="0.25">
      <c r="A189">
        <v>696</v>
      </c>
      <c r="B189" t="s">
        <v>137</v>
      </c>
      <c r="C189" t="s">
        <v>204</v>
      </c>
      <c r="D189" t="s">
        <v>217</v>
      </c>
      <c r="E189">
        <v>490</v>
      </c>
    </row>
    <row r="190" spans="1:5" x14ac:dyDescent="0.25">
      <c r="A190">
        <v>699</v>
      </c>
      <c r="B190" t="s">
        <v>137</v>
      </c>
      <c r="C190" t="s">
        <v>204</v>
      </c>
      <c r="D190" t="s">
        <v>218</v>
      </c>
      <c r="E190">
        <v>82</v>
      </c>
    </row>
    <row r="191" spans="1:5" x14ac:dyDescent="0.25">
      <c r="A191">
        <v>2414</v>
      </c>
      <c r="B191" t="s">
        <v>137</v>
      </c>
      <c r="C191" t="s">
        <v>204</v>
      </c>
      <c r="D191" t="s">
        <v>219</v>
      </c>
      <c r="E191">
        <v>53</v>
      </c>
    </row>
    <row r="192" spans="1:5" x14ac:dyDescent="0.25">
      <c r="A192">
        <v>709</v>
      </c>
      <c r="B192" t="s">
        <v>36</v>
      </c>
      <c r="C192" t="s">
        <v>220</v>
      </c>
      <c r="D192" t="s">
        <v>221</v>
      </c>
      <c r="E192">
        <v>90</v>
      </c>
    </row>
    <row r="193" spans="1:5" x14ac:dyDescent="0.25">
      <c r="A193">
        <v>712</v>
      </c>
      <c r="B193" t="s">
        <v>36</v>
      </c>
      <c r="C193" t="s">
        <v>220</v>
      </c>
      <c r="D193" t="s">
        <v>222</v>
      </c>
      <c r="E193">
        <v>430</v>
      </c>
    </row>
    <row r="194" spans="1:5" x14ac:dyDescent="0.25">
      <c r="A194">
        <v>713</v>
      </c>
      <c r="B194" t="s">
        <v>36</v>
      </c>
      <c r="C194" t="s">
        <v>220</v>
      </c>
      <c r="D194" t="s">
        <v>223</v>
      </c>
      <c r="E194">
        <v>1260</v>
      </c>
    </row>
    <row r="195" spans="1:5" x14ac:dyDescent="0.25">
      <c r="A195">
        <v>715</v>
      </c>
      <c r="B195" t="s">
        <v>36</v>
      </c>
      <c r="C195" t="s">
        <v>220</v>
      </c>
      <c r="D195" t="s">
        <v>224</v>
      </c>
      <c r="E195">
        <v>75</v>
      </c>
    </row>
    <row r="196" spans="1:5" x14ac:dyDescent="0.25">
      <c r="A196">
        <v>716</v>
      </c>
      <c r="B196" t="s">
        <v>36</v>
      </c>
      <c r="C196" t="s">
        <v>220</v>
      </c>
      <c r="D196" t="s">
        <v>225</v>
      </c>
      <c r="E196">
        <v>4080</v>
      </c>
    </row>
    <row r="197" spans="1:5" x14ac:dyDescent="0.25">
      <c r="A197">
        <v>718</v>
      </c>
      <c r="B197" t="s">
        <v>36</v>
      </c>
      <c r="C197" t="s">
        <v>220</v>
      </c>
      <c r="D197" t="s">
        <v>226</v>
      </c>
      <c r="E197">
        <v>480</v>
      </c>
    </row>
    <row r="198" spans="1:5" x14ac:dyDescent="0.25">
      <c r="A198">
        <v>720</v>
      </c>
      <c r="B198" t="s">
        <v>36</v>
      </c>
      <c r="C198" t="s">
        <v>220</v>
      </c>
      <c r="D198" t="s">
        <v>227</v>
      </c>
      <c r="E198">
        <v>180</v>
      </c>
    </row>
    <row r="199" spans="1:5" x14ac:dyDescent="0.25">
      <c r="A199">
        <v>721</v>
      </c>
      <c r="B199" t="s">
        <v>36</v>
      </c>
      <c r="C199" t="s">
        <v>220</v>
      </c>
      <c r="D199" t="s">
        <v>228</v>
      </c>
      <c r="E199">
        <v>2430</v>
      </c>
    </row>
    <row r="200" spans="1:5" x14ac:dyDescent="0.25">
      <c r="A200">
        <v>723</v>
      </c>
      <c r="B200" t="s">
        <v>36</v>
      </c>
      <c r="C200" t="s">
        <v>220</v>
      </c>
      <c r="D200" t="s">
        <v>229</v>
      </c>
      <c r="E200">
        <v>54</v>
      </c>
    </row>
    <row r="201" spans="1:5" x14ac:dyDescent="0.25">
      <c r="A201">
        <v>726</v>
      </c>
      <c r="B201" t="s">
        <v>36</v>
      </c>
      <c r="C201" t="s">
        <v>220</v>
      </c>
      <c r="D201" t="s">
        <v>230</v>
      </c>
      <c r="E201">
        <v>29</v>
      </c>
    </row>
    <row r="202" spans="1:5" x14ac:dyDescent="0.25">
      <c r="A202">
        <v>2506</v>
      </c>
      <c r="B202" t="s">
        <v>36</v>
      </c>
      <c r="C202" t="s">
        <v>220</v>
      </c>
      <c r="D202" t="s">
        <v>231</v>
      </c>
      <c r="E202">
        <v>60</v>
      </c>
    </row>
    <row r="203" spans="1:5" x14ac:dyDescent="0.25">
      <c r="A203">
        <v>743</v>
      </c>
      <c r="B203" t="s">
        <v>137</v>
      </c>
      <c r="C203" t="s">
        <v>232</v>
      </c>
      <c r="D203" t="s">
        <v>233</v>
      </c>
      <c r="E203">
        <v>200</v>
      </c>
    </row>
    <row r="204" spans="1:5" x14ac:dyDescent="0.25">
      <c r="A204">
        <v>744</v>
      </c>
      <c r="B204" t="s">
        <v>137</v>
      </c>
      <c r="C204" t="s">
        <v>232</v>
      </c>
      <c r="D204" t="s">
        <v>234</v>
      </c>
      <c r="E204">
        <v>570</v>
      </c>
    </row>
    <row r="205" spans="1:5" x14ac:dyDescent="0.25">
      <c r="A205">
        <v>745</v>
      </c>
      <c r="B205" t="s">
        <v>137</v>
      </c>
      <c r="C205" t="s">
        <v>232</v>
      </c>
      <c r="D205" t="s">
        <v>235</v>
      </c>
      <c r="E205">
        <v>430</v>
      </c>
    </row>
    <row r="206" spans="1:5" x14ac:dyDescent="0.25">
      <c r="A206">
        <v>746</v>
      </c>
      <c r="B206" t="s">
        <v>137</v>
      </c>
      <c r="C206" t="s">
        <v>232</v>
      </c>
      <c r="D206" t="s">
        <v>236</v>
      </c>
      <c r="E206">
        <v>180</v>
      </c>
    </row>
    <row r="207" spans="1:5" x14ac:dyDescent="0.25">
      <c r="A207">
        <v>750</v>
      </c>
      <c r="B207" t="s">
        <v>137</v>
      </c>
      <c r="C207" t="s">
        <v>232</v>
      </c>
      <c r="D207" t="s">
        <v>237</v>
      </c>
      <c r="E207">
        <v>70</v>
      </c>
    </row>
    <row r="208" spans="1:5" x14ac:dyDescent="0.25">
      <c r="A208">
        <v>756</v>
      </c>
      <c r="B208" t="s">
        <v>11</v>
      </c>
      <c r="C208" t="s">
        <v>238</v>
      </c>
      <c r="D208" t="s">
        <v>239</v>
      </c>
      <c r="E208">
        <v>60</v>
      </c>
    </row>
    <row r="209" spans="1:5" x14ac:dyDescent="0.25">
      <c r="A209">
        <v>757</v>
      </c>
      <c r="B209" t="s">
        <v>11</v>
      </c>
      <c r="C209" t="s">
        <v>238</v>
      </c>
      <c r="D209" t="s">
        <v>240</v>
      </c>
      <c r="E209">
        <v>587</v>
      </c>
    </row>
    <row r="210" spans="1:5" x14ac:dyDescent="0.25">
      <c r="A210">
        <v>758</v>
      </c>
      <c r="B210" t="s">
        <v>11</v>
      </c>
      <c r="C210" t="s">
        <v>238</v>
      </c>
      <c r="D210" t="s">
        <v>241</v>
      </c>
      <c r="E210">
        <v>375</v>
      </c>
    </row>
    <row r="211" spans="1:5" x14ac:dyDescent="0.25">
      <c r="A211">
        <v>759</v>
      </c>
      <c r="B211" t="s">
        <v>11</v>
      </c>
      <c r="C211" t="s">
        <v>238</v>
      </c>
      <c r="D211" t="s">
        <v>242</v>
      </c>
      <c r="E211">
        <v>500</v>
      </c>
    </row>
    <row r="212" spans="1:5" x14ac:dyDescent="0.25">
      <c r="A212">
        <v>762</v>
      </c>
      <c r="B212" t="s">
        <v>11</v>
      </c>
      <c r="C212" t="s">
        <v>238</v>
      </c>
      <c r="D212" t="s">
        <v>243</v>
      </c>
      <c r="E212">
        <v>200</v>
      </c>
    </row>
    <row r="213" spans="1:5" x14ac:dyDescent="0.25">
      <c r="A213">
        <v>772</v>
      </c>
      <c r="B213" t="s">
        <v>11</v>
      </c>
      <c r="C213" t="s">
        <v>238</v>
      </c>
      <c r="D213" t="s">
        <v>244</v>
      </c>
      <c r="E213">
        <v>60</v>
      </c>
    </row>
    <row r="214" spans="1:5" x14ac:dyDescent="0.25">
      <c r="A214">
        <v>777</v>
      </c>
      <c r="B214" t="s">
        <v>11</v>
      </c>
      <c r="C214" t="s">
        <v>238</v>
      </c>
      <c r="D214" t="s">
        <v>245</v>
      </c>
      <c r="E214">
        <v>24</v>
      </c>
    </row>
    <row r="215" spans="1:5" x14ac:dyDescent="0.25">
      <c r="A215">
        <v>2529</v>
      </c>
      <c r="B215" t="s">
        <v>11</v>
      </c>
      <c r="C215" t="s">
        <v>238</v>
      </c>
      <c r="D215" t="s">
        <v>246</v>
      </c>
      <c r="E215">
        <v>20</v>
      </c>
    </row>
    <row r="216" spans="1:5" x14ac:dyDescent="0.25">
      <c r="A216">
        <v>786</v>
      </c>
      <c r="B216" t="s">
        <v>247</v>
      </c>
      <c r="C216" t="s">
        <v>248</v>
      </c>
      <c r="D216" t="s">
        <v>249</v>
      </c>
      <c r="E216">
        <v>15435</v>
      </c>
    </row>
    <row r="217" spans="1:5" x14ac:dyDescent="0.25">
      <c r="A217">
        <v>787</v>
      </c>
      <c r="B217" t="s">
        <v>247</v>
      </c>
      <c r="C217" t="s">
        <v>248</v>
      </c>
      <c r="D217" t="s">
        <v>250</v>
      </c>
      <c r="E217">
        <v>810</v>
      </c>
    </row>
    <row r="218" spans="1:5" x14ac:dyDescent="0.25">
      <c r="A218">
        <v>788</v>
      </c>
      <c r="B218" t="s">
        <v>247</v>
      </c>
      <c r="C218" t="s">
        <v>248</v>
      </c>
      <c r="D218" t="s">
        <v>251</v>
      </c>
      <c r="E218">
        <v>29970</v>
      </c>
    </row>
    <row r="219" spans="1:5" x14ac:dyDescent="0.25">
      <c r="A219">
        <v>789</v>
      </c>
      <c r="B219" t="s">
        <v>247</v>
      </c>
      <c r="C219" t="s">
        <v>248</v>
      </c>
      <c r="D219" t="s">
        <v>252</v>
      </c>
      <c r="E219">
        <v>129500</v>
      </c>
    </row>
    <row r="220" spans="1:5" x14ac:dyDescent="0.25">
      <c r="A220">
        <v>791</v>
      </c>
      <c r="B220" t="s">
        <v>247</v>
      </c>
      <c r="C220" t="s">
        <v>248</v>
      </c>
      <c r="D220" t="s">
        <v>253</v>
      </c>
      <c r="E220">
        <v>30</v>
      </c>
    </row>
    <row r="221" spans="1:5" x14ac:dyDescent="0.25">
      <c r="A221">
        <v>792</v>
      </c>
      <c r="B221" t="s">
        <v>247</v>
      </c>
      <c r="C221" t="s">
        <v>248</v>
      </c>
      <c r="D221" t="s">
        <v>254</v>
      </c>
      <c r="E221">
        <v>15000</v>
      </c>
    </row>
    <row r="222" spans="1:5" x14ac:dyDescent="0.25">
      <c r="A222">
        <v>793</v>
      </c>
      <c r="B222" t="s">
        <v>247</v>
      </c>
      <c r="C222" t="s">
        <v>248</v>
      </c>
      <c r="D222" t="s">
        <v>255</v>
      </c>
      <c r="E222">
        <v>51520</v>
      </c>
    </row>
    <row r="223" spans="1:5" x14ac:dyDescent="0.25">
      <c r="A223">
        <v>795</v>
      </c>
      <c r="B223" t="s">
        <v>247</v>
      </c>
      <c r="C223" t="s">
        <v>248</v>
      </c>
      <c r="D223" t="s">
        <v>256</v>
      </c>
      <c r="E223">
        <v>31400</v>
      </c>
    </row>
    <row r="224" spans="1:5" x14ac:dyDescent="0.25">
      <c r="A224">
        <v>797</v>
      </c>
      <c r="B224" t="s">
        <v>247</v>
      </c>
      <c r="C224" t="s">
        <v>248</v>
      </c>
      <c r="D224" t="s">
        <v>257</v>
      </c>
      <c r="E224">
        <v>0</v>
      </c>
    </row>
    <row r="225" spans="1:5" x14ac:dyDescent="0.25">
      <c r="A225">
        <v>798</v>
      </c>
      <c r="B225" t="s">
        <v>247</v>
      </c>
      <c r="C225" t="s">
        <v>248</v>
      </c>
      <c r="D225" t="s">
        <v>258</v>
      </c>
      <c r="E225">
        <v>33035</v>
      </c>
    </row>
    <row r="226" spans="1:5" x14ac:dyDescent="0.25">
      <c r="A226">
        <v>800</v>
      </c>
      <c r="B226" t="s">
        <v>247</v>
      </c>
      <c r="C226" t="s">
        <v>248</v>
      </c>
      <c r="D226" t="s">
        <v>259</v>
      </c>
      <c r="E226">
        <v>11640</v>
      </c>
    </row>
    <row r="227" spans="1:5" x14ac:dyDescent="0.25">
      <c r="A227">
        <v>801</v>
      </c>
      <c r="B227" t="s">
        <v>247</v>
      </c>
      <c r="C227" t="s">
        <v>248</v>
      </c>
      <c r="D227" t="s">
        <v>260</v>
      </c>
      <c r="E227">
        <v>102500</v>
      </c>
    </row>
    <row r="228" spans="1:5" x14ac:dyDescent="0.25">
      <c r="A228">
        <v>802</v>
      </c>
      <c r="B228" t="s">
        <v>247</v>
      </c>
      <c r="C228" t="s">
        <v>248</v>
      </c>
      <c r="D228" t="s">
        <v>261</v>
      </c>
      <c r="E228">
        <v>69992</v>
      </c>
    </row>
    <row r="229" spans="1:5" x14ac:dyDescent="0.25">
      <c r="A229">
        <v>803</v>
      </c>
      <c r="B229" t="s">
        <v>247</v>
      </c>
      <c r="C229" t="s">
        <v>248</v>
      </c>
      <c r="D229" t="s">
        <v>262</v>
      </c>
      <c r="E229">
        <v>76470</v>
      </c>
    </row>
    <row r="230" spans="1:5" x14ac:dyDescent="0.25">
      <c r="A230">
        <v>804</v>
      </c>
      <c r="B230" t="s">
        <v>247</v>
      </c>
      <c r="C230" t="s">
        <v>248</v>
      </c>
      <c r="D230" t="s">
        <v>263</v>
      </c>
      <c r="E230">
        <v>37500</v>
      </c>
    </row>
    <row r="231" spans="1:5" x14ac:dyDescent="0.25">
      <c r="A231">
        <v>805</v>
      </c>
      <c r="B231" t="s">
        <v>247</v>
      </c>
      <c r="C231" t="s">
        <v>248</v>
      </c>
      <c r="D231" t="s">
        <v>264</v>
      </c>
      <c r="E231">
        <v>44200</v>
      </c>
    </row>
    <row r="232" spans="1:5" x14ac:dyDescent="0.25">
      <c r="A232">
        <v>806</v>
      </c>
      <c r="B232" t="s">
        <v>247</v>
      </c>
      <c r="C232" t="s">
        <v>248</v>
      </c>
      <c r="D232" t="s">
        <v>265</v>
      </c>
      <c r="E232">
        <v>363826</v>
      </c>
    </row>
    <row r="233" spans="1:5" x14ac:dyDescent="0.25">
      <c r="A233">
        <v>807</v>
      </c>
      <c r="B233" t="s">
        <v>247</v>
      </c>
      <c r="C233" t="s">
        <v>248</v>
      </c>
      <c r="D233" t="s">
        <v>266</v>
      </c>
      <c r="E233">
        <v>47315</v>
      </c>
    </row>
    <row r="234" spans="1:5" x14ac:dyDescent="0.25">
      <c r="A234">
        <v>808</v>
      </c>
      <c r="B234" t="s">
        <v>247</v>
      </c>
      <c r="C234" t="s">
        <v>248</v>
      </c>
      <c r="D234" t="s">
        <v>267</v>
      </c>
      <c r="E234">
        <v>93749</v>
      </c>
    </row>
    <row r="235" spans="1:5" x14ac:dyDescent="0.25">
      <c r="A235">
        <v>809</v>
      </c>
      <c r="B235" t="s">
        <v>247</v>
      </c>
      <c r="C235" t="s">
        <v>248</v>
      </c>
      <c r="D235" t="s">
        <v>268</v>
      </c>
      <c r="E235">
        <v>300</v>
      </c>
    </row>
    <row r="236" spans="1:5" x14ac:dyDescent="0.25">
      <c r="A236">
        <v>810</v>
      </c>
      <c r="B236" t="s">
        <v>247</v>
      </c>
      <c r="C236" t="s">
        <v>248</v>
      </c>
      <c r="D236" t="s">
        <v>269</v>
      </c>
      <c r="E236">
        <v>3600</v>
      </c>
    </row>
    <row r="237" spans="1:5" x14ac:dyDescent="0.25">
      <c r="A237">
        <v>811</v>
      </c>
      <c r="B237" t="s">
        <v>247</v>
      </c>
      <c r="C237" t="s">
        <v>248</v>
      </c>
      <c r="D237" t="s">
        <v>270</v>
      </c>
      <c r="E237">
        <v>12710</v>
      </c>
    </row>
    <row r="238" spans="1:5" x14ac:dyDescent="0.25">
      <c r="A238">
        <v>819</v>
      </c>
      <c r="B238" t="s">
        <v>247</v>
      </c>
      <c r="C238" t="s">
        <v>248</v>
      </c>
      <c r="D238" t="s">
        <v>271</v>
      </c>
      <c r="E238">
        <v>40</v>
      </c>
    </row>
    <row r="239" spans="1:5" x14ac:dyDescent="0.25">
      <c r="A239">
        <v>822</v>
      </c>
      <c r="B239" t="s">
        <v>247</v>
      </c>
      <c r="C239" t="s">
        <v>248</v>
      </c>
      <c r="D239" t="s">
        <v>272</v>
      </c>
      <c r="E239">
        <v>80</v>
      </c>
    </row>
    <row r="240" spans="1:5" x14ac:dyDescent="0.25">
      <c r="A240">
        <v>825</v>
      </c>
      <c r="B240" t="s">
        <v>247</v>
      </c>
      <c r="C240" t="s">
        <v>248</v>
      </c>
      <c r="D240" t="s">
        <v>273</v>
      </c>
      <c r="E240">
        <v>383</v>
      </c>
    </row>
    <row r="241" spans="1:5" x14ac:dyDescent="0.25">
      <c r="A241">
        <v>826</v>
      </c>
      <c r="B241" t="s">
        <v>247</v>
      </c>
      <c r="C241" t="s">
        <v>248</v>
      </c>
      <c r="D241" t="s">
        <v>274</v>
      </c>
      <c r="E241">
        <v>179</v>
      </c>
    </row>
    <row r="242" spans="1:5" x14ac:dyDescent="0.25">
      <c r="A242">
        <v>827</v>
      </c>
      <c r="B242" t="s">
        <v>247</v>
      </c>
      <c r="C242" t="s">
        <v>248</v>
      </c>
      <c r="D242" t="s">
        <v>275</v>
      </c>
      <c r="E242">
        <v>240</v>
      </c>
    </row>
    <row r="243" spans="1:5" x14ac:dyDescent="0.25">
      <c r="A243">
        <v>882</v>
      </c>
      <c r="B243" t="s">
        <v>247</v>
      </c>
      <c r="C243" t="s">
        <v>248</v>
      </c>
      <c r="D243" t="s">
        <v>276</v>
      </c>
      <c r="E243">
        <v>670</v>
      </c>
    </row>
    <row r="244" spans="1:5" x14ac:dyDescent="0.25">
      <c r="A244">
        <v>884</v>
      </c>
      <c r="B244" t="s">
        <v>247</v>
      </c>
      <c r="C244" t="s">
        <v>248</v>
      </c>
      <c r="D244" t="s">
        <v>277</v>
      </c>
      <c r="E244">
        <v>15865</v>
      </c>
    </row>
    <row r="245" spans="1:5" x14ac:dyDescent="0.25">
      <c r="A245">
        <v>894</v>
      </c>
      <c r="B245" t="s">
        <v>247</v>
      </c>
      <c r="C245" t="s">
        <v>248</v>
      </c>
      <c r="D245" t="s">
        <v>278</v>
      </c>
      <c r="E245">
        <v>910</v>
      </c>
    </row>
    <row r="246" spans="1:5" x14ac:dyDescent="0.25">
      <c r="A246">
        <v>897</v>
      </c>
      <c r="B246" t="s">
        <v>247</v>
      </c>
      <c r="C246" t="s">
        <v>248</v>
      </c>
      <c r="D246" t="s">
        <v>279</v>
      </c>
      <c r="E246">
        <v>470</v>
      </c>
    </row>
    <row r="247" spans="1:5" x14ac:dyDescent="0.25">
      <c r="A247">
        <v>906</v>
      </c>
      <c r="B247" t="s">
        <v>247</v>
      </c>
      <c r="C247" t="s">
        <v>248</v>
      </c>
      <c r="D247" t="s">
        <v>280</v>
      </c>
      <c r="E247">
        <v>52000</v>
      </c>
    </row>
    <row r="248" spans="1:5" x14ac:dyDescent="0.25">
      <c r="A248">
        <v>2514</v>
      </c>
      <c r="B248" t="s">
        <v>247</v>
      </c>
      <c r="C248" t="s">
        <v>248</v>
      </c>
      <c r="D248" t="s">
        <v>281</v>
      </c>
      <c r="E248">
        <v>312</v>
      </c>
    </row>
    <row r="249" spans="1:5" x14ac:dyDescent="0.25">
      <c r="A249">
        <v>2515</v>
      </c>
      <c r="B249" t="s">
        <v>247</v>
      </c>
      <c r="C249" t="s">
        <v>248</v>
      </c>
      <c r="D249" t="s">
        <v>282</v>
      </c>
      <c r="E249">
        <v>350</v>
      </c>
    </row>
    <row r="250" spans="1:5" x14ac:dyDescent="0.25">
      <c r="A250">
        <v>2516</v>
      </c>
      <c r="B250" t="s">
        <v>247</v>
      </c>
      <c r="C250" t="s">
        <v>248</v>
      </c>
      <c r="D250" t="s">
        <v>283</v>
      </c>
      <c r="E250">
        <v>70</v>
      </c>
    </row>
    <row r="251" spans="1:5" x14ac:dyDescent="0.25">
      <c r="A251">
        <v>911</v>
      </c>
      <c r="B251" t="s">
        <v>141</v>
      </c>
      <c r="C251" t="s">
        <v>284</v>
      </c>
      <c r="D251" t="s">
        <v>285</v>
      </c>
      <c r="E251">
        <v>3690</v>
      </c>
    </row>
    <row r="252" spans="1:5" x14ac:dyDescent="0.25">
      <c r="A252">
        <v>912</v>
      </c>
      <c r="B252" t="s">
        <v>141</v>
      </c>
      <c r="C252" t="s">
        <v>284</v>
      </c>
      <c r="D252" t="s">
        <v>286</v>
      </c>
      <c r="E252">
        <v>290</v>
      </c>
    </row>
    <row r="253" spans="1:5" x14ac:dyDescent="0.25">
      <c r="A253">
        <v>914</v>
      </c>
      <c r="B253" t="s">
        <v>141</v>
      </c>
      <c r="C253" t="s">
        <v>284</v>
      </c>
      <c r="D253" t="s">
        <v>287</v>
      </c>
      <c r="E253">
        <v>2230</v>
      </c>
    </row>
    <row r="254" spans="1:5" x14ac:dyDescent="0.25">
      <c r="A254">
        <v>923</v>
      </c>
      <c r="B254" t="s">
        <v>141</v>
      </c>
      <c r="C254" t="s">
        <v>284</v>
      </c>
      <c r="D254" t="s">
        <v>288</v>
      </c>
      <c r="E254">
        <v>62</v>
      </c>
    </row>
    <row r="255" spans="1:5" x14ac:dyDescent="0.25">
      <c r="A255">
        <v>958</v>
      </c>
      <c r="B255" t="s">
        <v>141</v>
      </c>
      <c r="C255" t="s">
        <v>284</v>
      </c>
      <c r="D255" t="s">
        <v>289</v>
      </c>
      <c r="E255">
        <v>75</v>
      </c>
    </row>
    <row r="256" spans="1:5" x14ac:dyDescent="0.25">
      <c r="A256">
        <v>2065</v>
      </c>
      <c r="B256" t="s">
        <v>141</v>
      </c>
      <c r="C256" t="s">
        <v>284</v>
      </c>
      <c r="D256" t="s">
        <v>290</v>
      </c>
      <c r="E256">
        <v>24</v>
      </c>
    </row>
    <row r="257" spans="1:5" x14ac:dyDescent="0.25">
      <c r="A257">
        <v>2265</v>
      </c>
      <c r="B257" t="s">
        <v>141</v>
      </c>
      <c r="C257" t="s">
        <v>284</v>
      </c>
      <c r="D257" t="s">
        <v>291</v>
      </c>
      <c r="E257">
        <v>140</v>
      </c>
    </row>
    <row r="258" spans="1:5" x14ac:dyDescent="0.25">
      <c r="A258">
        <v>2513</v>
      </c>
      <c r="B258" t="s">
        <v>141</v>
      </c>
      <c r="C258" t="s">
        <v>284</v>
      </c>
      <c r="D258" t="s">
        <v>292</v>
      </c>
      <c r="E258">
        <v>120</v>
      </c>
    </row>
    <row r="259" spans="1:5" x14ac:dyDescent="0.25">
      <c r="A259">
        <v>2625</v>
      </c>
      <c r="B259" t="s">
        <v>141</v>
      </c>
      <c r="C259" t="s">
        <v>284</v>
      </c>
      <c r="D259" t="s">
        <v>293</v>
      </c>
      <c r="E259">
        <v>10</v>
      </c>
    </row>
    <row r="260" spans="1:5" x14ac:dyDescent="0.25">
      <c r="A260">
        <v>969</v>
      </c>
      <c r="B260" t="s">
        <v>137</v>
      </c>
      <c r="C260" t="s">
        <v>294</v>
      </c>
      <c r="D260" t="s">
        <v>295</v>
      </c>
      <c r="E260">
        <v>1400</v>
      </c>
    </row>
    <row r="261" spans="1:5" x14ac:dyDescent="0.25">
      <c r="A261">
        <v>970</v>
      </c>
      <c r="B261" t="s">
        <v>137</v>
      </c>
      <c r="C261" t="s">
        <v>294</v>
      </c>
      <c r="D261" t="s">
        <v>296</v>
      </c>
      <c r="E261">
        <v>260</v>
      </c>
    </row>
    <row r="262" spans="1:5" x14ac:dyDescent="0.25">
      <c r="A262">
        <v>971</v>
      </c>
      <c r="B262" t="s">
        <v>137</v>
      </c>
      <c r="C262" t="s">
        <v>294</v>
      </c>
      <c r="D262" t="s">
        <v>297</v>
      </c>
      <c r="E262">
        <v>995</v>
      </c>
    </row>
    <row r="263" spans="1:5" x14ac:dyDescent="0.25">
      <c r="A263">
        <v>972</v>
      </c>
      <c r="B263" t="s">
        <v>137</v>
      </c>
      <c r="C263" t="s">
        <v>294</v>
      </c>
      <c r="D263" t="s">
        <v>298</v>
      </c>
      <c r="E263">
        <v>3570</v>
      </c>
    </row>
    <row r="264" spans="1:5" x14ac:dyDescent="0.25">
      <c r="A264">
        <v>973</v>
      </c>
      <c r="B264" t="s">
        <v>137</v>
      </c>
      <c r="C264" t="s">
        <v>294</v>
      </c>
      <c r="D264" t="s">
        <v>299</v>
      </c>
      <c r="E264">
        <v>3276</v>
      </c>
    </row>
    <row r="265" spans="1:5" x14ac:dyDescent="0.25">
      <c r="A265">
        <v>974</v>
      </c>
      <c r="B265" t="s">
        <v>137</v>
      </c>
      <c r="C265" t="s">
        <v>294</v>
      </c>
      <c r="D265" t="s">
        <v>300</v>
      </c>
      <c r="E265">
        <v>578</v>
      </c>
    </row>
    <row r="266" spans="1:5" x14ac:dyDescent="0.25">
      <c r="A266">
        <v>975</v>
      </c>
      <c r="B266" t="s">
        <v>137</v>
      </c>
      <c r="C266" t="s">
        <v>294</v>
      </c>
      <c r="D266" t="s">
        <v>301</v>
      </c>
      <c r="E266">
        <v>3620</v>
      </c>
    </row>
    <row r="267" spans="1:5" x14ac:dyDescent="0.25">
      <c r="A267">
        <v>976</v>
      </c>
      <c r="B267" t="s">
        <v>137</v>
      </c>
      <c r="C267" t="s">
        <v>294</v>
      </c>
      <c r="D267" t="s">
        <v>302</v>
      </c>
      <c r="E267">
        <v>990</v>
      </c>
    </row>
    <row r="268" spans="1:5" x14ac:dyDescent="0.25">
      <c r="A268">
        <v>977</v>
      </c>
      <c r="B268" t="s">
        <v>137</v>
      </c>
      <c r="C268" t="s">
        <v>294</v>
      </c>
      <c r="D268" t="s">
        <v>303</v>
      </c>
      <c r="E268">
        <v>310</v>
      </c>
    </row>
    <row r="269" spans="1:5" x14ac:dyDescent="0.25">
      <c r="A269">
        <v>978</v>
      </c>
      <c r="B269" t="s">
        <v>137</v>
      </c>
      <c r="C269" t="s">
        <v>294</v>
      </c>
      <c r="D269" t="s">
        <v>304</v>
      </c>
      <c r="E269">
        <v>330</v>
      </c>
    </row>
    <row r="270" spans="1:5" x14ac:dyDescent="0.25">
      <c r="A270">
        <v>979</v>
      </c>
      <c r="B270" t="s">
        <v>137</v>
      </c>
      <c r="C270" t="s">
        <v>294</v>
      </c>
      <c r="D270" t="s">
        <v>305</v>
      </c>
      <c r="E270">
        <v>7200</v>
      </c>
    </row>
    <row r="271" spans="1:5" x14ac:dyDescent="0.25">
      <c r="A271">
        <v>980</v>
      </c>
      <c r="B271" t="s">
        <v>137</v>
      </c>
      <c r="C271" t="s">
        <v>294</v>
      </c>
      <c r="D271" t="s">
        <v>306</v>
      </c>
      <c r="E271">
        <v>1884</v>
      </c>
    </row>
    <row r="272" spans="1:5" x14ac:dyDescent="0.25">
      <c r="A272">
        <v>981</v>
      </c>
      <c r="B272" t="s">
        <v>137</v>
      </c>
      <c r="C272" t="s">
        <v>294</v>
      </c>
      <c r="D272" t="s">
        <v>307</v>
      </c>
      <c r="E272">
        <v>1458</v>
      </c>
    </row>
    <row r="273" spans="1:5" x14ac:dyDescent="0.25">
      <c r="A273">
        <v>998</v>
      </c>
      <c r="B273" t="s">
        <v>137</v>
      </c>
      <c r="C273" t="s">
        <v>294</v>
      </c>
      <c r="D273" t="s">
        <v>308</v>
      </c>
      <c r="E273">
        <v>50</v>
      </c>
    </row>
    <row r="274" spans="1:5" x14ac:dyDescent="0.25">
      <c r="A274">
        <v>1003</v>
      </c>
      <c r="B274" t="s">
        <v>137</v>
      </c>
      <c r="C274" t="s">
        <v>294</v>
      </c>
      <c r="D274" t="s">
        <v>309</v>
      </c>
      <c r="E274">
        <v>257</v>
      </c>
    </row>
    <row r="275" spans="1:5" x14ac:dyDescent="0.25">
      <c r="A275">
        <v>2214</v>
      </c>
      <c r="B275" t="s">
        <v>137</v>
      </c>
      <c r="C275" t="s">
        <v>294</v>
      </c>
      <c r="D275" t="s">
        <v>310</v>
      </c>
      <c r="E275">
        <v>175</v>
      </c>
    </row>
    <row r="276" spans="1:5" x14ac:dyDescent="0.25">
      <c r="A276">
        <v>2418</v>
      </c>
      <c r="B276" t="s">
        <v>137</v>
      </c>
      <c r="C276" t="s">
        <v>294</v>
      </c>
      <c r="D276" t="s">
        <v>311</v>
      </c>
      <c r="E276">
        <v>145</v>
      </c>
    </row>
    <row r="277" spans="1:5" x14ac:dyDescent="0.25">
      <c r="A277">
        <v>2419</v>
      </c>
      <c r="B277" t="s">
        <v>137</v>
      </c>
      <c r="C277" t="s">
        <v>294</v>
      </c>
      <c r="D277" t="s">
        <v>312</v>
      </c>
      <c r="E277">
        <v>258</v>
      </c>
    </row>
    <row r="278" spans="1:5" x14ac:dyDescent="0.25">
      <c r="A278">
        <v>2470</v>
      </c>
      <c r="B278" t="s">
        <v>137</v>
      </c>
      <c r="C278" t="s">
        <v>294</v>
      </c>
      <c r="D278" t="s">
        <v>313</v>
      </c>
      <c r="E278">
        <v>406</v>
      </c>
    </row>
    <row r="279" spans="1:5" x14ac:dyDescent="0.25">
      <c r="A279">
        <v>1024</v>
      </c>
      <c r="B279" t="s">
        <v>137</v>
      </c>
      <c r="C279" t="s">
        <v>314</v>
      </c>
      <c r="D279" t="s">
        <v>315</v>
      </c>
      <c r="E279">
        <v>850</v>
      </c>
    </row>
    <row r="280" spans="1:5" x14ac:dyDescent="0.25">
      <c r="A280">
        <v>1025</v>
      </c>
      <c r="B280" t="s">
        <v>137</v>
      </c>
      <c r="C280" t="s">
        <v>314</v>
      </c>
      <c r="D280" t="s">
        <v>316</v>
      </c>
      <c r="E280">
        <v>1050</v>
      </c>
    </row>
    <row r="281" spans="1:5" x14ac:dyDescent="0.25">
      <c r="A281">
        <v>1026</v>
      </c>
      <c r="B281" t="s">
        <v>137</v>
      </c>
      <c r="C281" t="s">
        <v>314</v>
      </c>
      <c r="D281" t="s">
        <v>317</v>
      </c>
      <c r="E281">
        <v>120</v>
      </c>
    </row>
    <row r="282" spans="1:5" x14ac:dyDescent="0.25">
      <c r="A282">
        <v>1027</v>
      </c>
      <c r="B282" t="s">
        <v>137</v>
      </c>
      <c r="C282" t="s">
        <v>314</v>
      </c>
      <c r="D282" t="s">
        <v>318</v>
      </c>
      <c r="E282">
        <v>162</v>
      </c>
    </row>
    <row r="283" spans="1:5" x14ac:dyDescent="0.25">
      <c r="A283">
        <v>1029</v>
      </c>
      <c r="B283" t="s">
        <v>137</v>
      </c>
      <c r="C283" t="s">
        <v>314</v>
      </c>
      <c r="D283" t="s">
        <v>319</v>
      </c>
      <c r="E283">
        <v>535</v>
      </c>
    </row>
    <row r="284" spans="1:5" x14ac:dyDescent="0.25">
      <c r="A284">
        <v>1030</v>
      </c>
      <c r="B284" t="s">
        <v>137</v>
      </c>
      <c r="C284" t="s">
        <v>314</v>
      </c>
      <c r="D284" t="s">
        <v>320</v>
      </c>
      <c r="E284">
        <v>1100</v>
      </c>
    </row>
    <row r="285" spans="1:5" x14ac:dyDescent="0.25">
      <c r="A285">
        <v>1031</v>
      </c>
      <c r="B285" t="s">
        <v>137</v>
      </c>
      <c r="C285" t="s">
        <v>314</v>
      </c>
      <c r="D285" t="s">
        <v>321</v>
      </c>
      <c r="E285">
        <v>440</v>
      </c>
    </row>
    <row r="286" spans="1:5" x14ac:dyDescent="0.25">
      <c r="A286">
        <v>1032</v>
      </c>
      <c r="B286" t="s">
        <v>137</v>
      </c>
      <c r="C286" t="s">
        <v>314</v>
      </c>
      <c r="D286" t="s">
        <v>322</v>
      </c>
      <c r="E286">
        <v>480</v>
      </c>
    </row>
    <row r="287" spans="1:5" x14ac:dyDescent="0.25">
      <c r="A287">
        <v>1033</v>
      </c>
      <c r="B287" t="s">
        <v>137</v>
      </c>
      <c r="C287" t="s">
        <v>314</v>
      </c>
      <c r="D287" t="s">
        <v>323</v>
      </c>
      <c r="E287">
        <v>370</v>
      </c>
    </row>
    <row r="288" spans="1:5" x14ac:dyDescent="0.25">
      <c r="A288">
        <v>1034</v>
      </c>
      <c r="B288" t="s">
        <v>137</v>
      </c>
      <c r="C288" t="s">
        <v>314</v>
      </c>
      <c r="D288" t="s">
        <v>324</v>
      </c>
      <c r="E288">
        <v>2275</v>
      </c>
    </row>
    <row r="289" spans="1:5" x14ac:dyDescent="0.25">
      <c r="A289">
        <v>1035</v>
      </c>
      <c r="B289" t="s">
        <v>137</v>
      </c>
      <c r="C289" t="s">
        <v>314</v>
      </c>
      <c r="D289" t="s">
        <v>325</v>
      </c>
      <c r="E289">
        <v>825</v>
      </c>
    </row>
    <row r="290" spans="1:5" x14ac:dyDescent="0.25">
      <c r="A290">
        <v>1036</v>
      </c>
      <c r="B290" t="s">
        <v>137</v>
      </c>
      <c r="C290" t="s">
        <v>314</v>
      </c>
      <c r="D290" t="s">
        <v>326</v>
      </c>
      <c r="E290">
        <v>7950</v>
      </c>
    </row>
    <row r="291" spans="1:5" x14ac:dyDescent="0.25">
      <c r="A291">
        <v>1037</v>
      </c>
      <c r="B291" t="s">
        <v>137</v>
      </c>
      <c r="C291" t="s">
        <v>314</v>
      </c>
      <c r="D291" t="s">
        <v>327</v>
      </c>
      <c r="E291">
        <v>2510</v>
      </c>
    </row>
    <row r="292" spans="1:5" x14ac:dyDescent="0.25">
      <c r="A292">
        <v>1038</v>
      </c>
      <c r="B292" t="s">
        <v>137</v>
      </c>
      <c r="C292" t="s">
        <v>314</v>
      </c>
      <c r="D292" t="s">
        <v>328</v>
      </c>
      <c r="E292">
        <v>430</v>
      </c>
    </row>
    <row r="293" spans="1:5" x14ac:dyDescent="0.25">
      <c r="A293">
        <v>1039</v>
      </c>
      <c r="B293" t="s">
        <v>137</v>
      </c>
      <c r="C293" t="s">
        <v>314</v>
      </c>
      <c r="D293" t="s">
        <v>329</v>
      </c>
      <c r="E293">
        <v>24</v>
      </c>
    </row>
    <row r="294" spans="1:5" x14ac:dyDescent="0.25">
      <c r="A294">
        <v>1062</v>
      </c>
      <c r="B294" t="s">
        <v>137</v>
      </c>
      <c r="C294" t="s">
        <v>314</v>
      </c>
      <c r="D294" t="s">
        <v>330</v>
      </c>
      <c r="E294">
        <v>103</v>
      </c>
    </row>
    <row r="295" spans="1:5" x14ac:dyDescent="0.25">
      <c r="A295">
        <v>2422</v>
      </c>
      <c r="B295" t="s">
        <v>137</v>
      </c>
      <c r="C295" t="s">
        <v>314</v>
      </c>
      <c r="D295" t="s">
        <v>331</v>
      </c>
      <c r="E295">
        <v>50</v>
      </c>
    </row>
    <row r="296" spans="1:5" x14ac:dyDescent="0.25">
      <c r="A296">
        <v>1070</v>
      </c>
      <c r="B296" t="s">
        <v>36</v>
      </c>
      <c r="C296" t="s">
        <v>332</v>
      </c>
      <c r="D296" t="s">
        <v>333</v>
      </c>
      <c r="E296">
        <v>210</v>
      </c>
    </row>
    <row r="297" spans="1:5" x14ac:dyDescent="0.25">
      <c r="A297">
        <v>1071</v>
      </c>
      <c r="B297" t="s">
        <v>36</v>
      </c>
      <c r="C297" t="s">
        <v>332</v>
      </c>
      <c r="D297" t="s">
        <v>334</v>
      </c>
      <c r="E297">
        <v>1530</v>
      </c>
    </row>
    <row r="298" spans="1:5" x14ac:dyDescent="0.25">
      <c r="A298">
        <v>1072</v>
      </c>
      <c r="B298" t="s">
        <v>36</v>
      </c>
      <c r="C298" t="s">
        <v>332</v>
      </c>
      <c r="D298" t="s">
        <v>335</v>
      </c>
      <c r="E298">
        <v>70</v>
      </c>
    </row>
    <row r="299" spans="1:5" x14ac:dyDescent="0.25">
      <c r="A299">
        <v>1073</v>
      </c>
      <c r="B299" t="s">
        <v>186</v>
      </c>
      <c r="C299" t="s">
        <v>332</v>
      </c>
      <c r="D299" t="s">
        <v>336</v>
      </c>
      <c r="E299">
        <v>1410</v>
      </c>
    </row>
    <row r="300" spans="1:5" x14ac:dyDescent="0.25">
      <c r="A300">
        <v>1074</v>
      </c>
      <c r="B300" t="s">
        <v>36</v>
      </c>
      <c r="C300" t="s">
        <v>332</v>
      </c>
      <c r="D300" t="s">
        <v>337</v>
      </c>
      <c r="E300">
        <v>960</v>
      </c>
    </row>
    <row r="301" spans="1:5" x14ac:dyDescent="0.25">
      <c r="A301">
        <v>1075</v>
      </c>
      <c r="B301" t="s">
        <v>36</v>
      </c>
      <c r="C301" t="s">
        <v>332</v>
      </c>
      <c r="D301" t="s">
        <v>338</v>
      </c>
      <c r="E301">
        <v>440</v>
      </c>
    </row>
    <row r="302" spans="1:5" x14ac:dyDescent="0.25">
      <c r="A302">
        <v>1076</v>
      </c>
      <c r="B302" t="s">
        <v>36</v>
      </c>
      <c r="C302" t="s">
        <v>332</v>
      </c>
      <c r="D302" t="s">
        <v>339</v>
      </c>
      <c r="E302">
        <v>2160</v>
      </c>
    </row>
    <row r="303" spans="1:5" x14ac:dyDescent="0.25">
      <c r="A303">
        <v>1077</v>
      </c>
      <c r="B303" t="s">
        <v>36</v>
      </c>
      <c r="C303" t="s">
        <v>332</v>
      </c>
      <c r="D303" t="s">
        <v>340</v>
      </c>
      <c r="E303">
        <v>570</v>
      </c>
    </row>
    <row r="304" spans="1:5" x14ac:dyDescent="0.25">
      <c r="A304">
        <v>1079</v>
      </c>
      <c r="B304" t="s">
        <v>36</v>
      </c>
      <c r="C304" t="s">
        <v>332</v>
      </c>
      <c r="D304" t="s">
        <v>341</v>
      </c>
      <c r="E304">
        <v>1730</v>
      </c>
    </row>
    <row r="305" spans="1:5" x14ac:dyDescent="0.25">
      <c r="A305">
        <v>1080</v>
      </c>
      <c r="B305" t="s">
        <v>36</v>
      </c>
      <c r="C305" t="s">
        <v>332</v>
      </c>
      <c r="D305" t="s">
        <v>342</v>
      </c>
      <c r="E305">
        <v>8167</v>
      </c>
    </row>
    <row r="306" spans="1:5" x14ac:dyDescent="0.25">
      <c r="A306">
        <v>1081</v>
      </c>
      <c r="B306" t="s">
        <v>36</v>
      </c>
      <c r="C306" t="s">
        <v>332</v>
      </c>
      <c r="D306" t="s">
        <v>343</v>
      </c>
      <c r="E306">
        <v>530</v>
      </c>
    </row>
    <row r="307" spans="1:5" x14ac:dyDescent="0.25">
      <c r="A307">
        <v>1082</v>
      </c>
      <c r="B307" t="s">
        <v>36</v>
      </c>
      <c r="C307" t="s">
        <v>332</v>
      </c>
      <c r="D307" t="s">
        <v>344</v>
      </c>
      <c r="E307">
        <v>210</v>
      </c>
    </row>
    <row r="308" spans="1:5" x14ac:dyDescent="0.25">
      <c r="A308">
        <v>1086</v>
      </c>
      <c r="B308" t="s">
        <v>36</v>
      </c>
      <c r="C308" t="s">
        <v>332</v>
      </c>
      <c r="D308" t="s">
        <v>345</v>
      </c>
      <c r="E308">
        <v>350</v>
      </c>
    </row>
    <row r="309" spans="1:5" x14ac:dyDescent="0.25">
      <c r="A309">
        <v>1087</v>
      </c>
      <c r="B309" t="s">
        <v>186</v>
      </c>
      <c r="C309" t="s">
        <v>332</v>
      </c>
      <c r="D309" t="s">
        <v>346</v>
      </c>
      <c r="E309">
        <v>270</v>
      </c>
    </row>
    <row r="310" spans="1:5" x14ac:dyDescent="0.25">
      <c r="A310">
        <v>1088</v>
      </c>
      <c r="B310" t="s">
        <v>36</v>
      </c>
      <c r="C310" t="s">
        <v>332</v>
      </c>
      <c r="D310" t="s">
        <v>347</v>
      </c>
      <c r="E310">
        <v>64</v>
      </c>
    </row>
    <row r="311" spans="1:5" x14ac:dyDescent="0.25">
      <c r="A311">
        <v>1090</v>
      </c>
      <c r="B311" t="s">
        <v>36</v>
      </c>
      <c r="C311" t="s">
        <v>332</v>
      </c>
      <c r="D311" t="s">
        <v>348</v>
      </c>
      <c r="E311">
        <v>820</v>
      </c>
    </row>
    <row r="312" spans="1:5" x14ac:dyDescent="0.25">
      <c r="A312">
        <v>1098</v>
      </c>
      <c r="B312" t="s">
        <v>36</v>
      </c>
      <c r="C312" t="s">
        <v>332</v>
      </c>
      <c r="D312" t="s">
        <v>349</v>
      </c>
      <c r="E312">
        <v>4230</v>
      </c>
    </row>
    <row r="313" spans="1:5" x14ac:dyDescent="0.25">
      <c r="A313">
        <v>1116</v>
      </c>
      <c r="B313" t="s">
        <v>36</v>
      </c>
      <c r="C313" t="s">
        <v>332</v>
      </c>
      <c r="D313" t="s">
        <v>350</v>
      </c>
      <c r="E313">
        <v>50</v>
      </c>
    </row>
    <row r="314" spans="1:5" x14ac:dyDescent="0.25">
      <c r="A314">
        <v>1117</v>
      </c>
      <c r="B314" t="s">
        <v>36</v>
      </c>
      <c r="C314" t="s">
        <v>332</v>
      </c>
      <c r="D314" t="s">
        <v>351</v>
      </c>
      <c r="E314">
        <v>6680</v>
      </c>
    </row>
    <row r="315" spans="1:5" x14ac:dyDescent="0.25">
      <c r="A315">
        <v>1135</v>
      </c>
      <c r="B315" t="s">
        <v>36</v>
      </c>
      <c r="C315" t="s">
        <v>332</v>
      </c>
      <c r="D315" t="s">
        <v>352</v>
      </c>
      <c r="E315">
        <v>180</v>
      </c>
    </row>
    <row r="316" spans="1:5" x14ac:dyDescent="0.25">
      <c r="A316">
        <v>1153</v>
      </c>
      <c r="B316" t="s">
        <v>36</v>
      </c>
      <c r="C316" t="s">
        <v>332</v>
      </c>
      <c r="D316" t="s">
        <v>353</v>
      </c>
      <c r="E316">
        <v>80</v>
      </c>
    </row>
    <row r="317" spans="1:5" x14ac:dyDescent="0.25">
      <c r="A317">
        <v>1156</v>
      </c>
      <c r="B317" t="s">
        <v>36</v>
      </c>
      <c r="C317" t="s">
        <v>332</v>
      </c>
      <c r="D317" t="s">
        <v>354</v>
      </c>
      <c r="E317">
        <v>150</v>
      </c>
    </row>
    <row r="318" spans="1:5" x14ac:dyDescent="0.25">
      <c r="A318">
        <v>1157</v>
      </c>
      <c r="B318" t="s">
        <v>36</v>
      </c>
      <c r="C318" t="s">
        <v>332</v>
      </c>
      <c r="D318" t="s">
        <v>355</v>
      </c>
      <c r="E318">
        <v>600</v>
      </c>
    </row>
    <row r="319" spans="1:5" x14ac:dyDescent="0.25">
      <c r="A319">
        <v>1167</v>
      </c>
      <c r="B319" t="s">
        <v>36</v>
      </c>
      <c r="C319" t="s">
        <v>332</v>
      </c>
      <c r="D319" t="s">
        <v>356</v>
      </c>
      <c r="E319">
        <v>70</v>
      </c>
    </row>
    <row r="320" spans="1:5" x14ac:dyDescent="0.25">
      <c r="A320">
        <v>1186</v>
      </c>
      <c r="B320" t="s">
        <v>36</v>
      </c>
      <c r="C320" t="s">
        <v>332</v>
      </c>
      <c r="D320" t="s">
        <v>357</v>
      </c>
      <c r="E320">
        <v>5150</v>
      </c>
    </row>
    <row r="321" spans="1:5" x14ac:dyDescent="0.25">
      <c r="A321">
        <v>2621</v>
      </c>
      <c r="B321" t="s">
        <v>186</v>
      </c>
      <c r="C321" t="s">
        <v>332</v>
      </c>
      <c r="D321" t="s">
        <v>358</v>
      </c>
      <c r="E321">
        <v>100</v>
      </c>
    </row>
    <row r="322" spans="1:5" x14ac:dyDescent="0.25">
      <c r="A322">
        <v>1189</v>
      </c>
      <c r="B322" t="s">
        <v>21</v>
      </c>
      <c r="C322" t="s">
        <v>359</v>
      </c>
      <c r="D322" t="s">
        <v>360</v>
      </c>
      <c r="E322">
        <v>10760</v>
      </c>
    </row>
    <row r="323" spans="1:5" x14ac:dyDescent="0.25">
      <c r="A323">
        <v>1190</v>
      </c>
      <c r="B323" t="s">
        <v>21</v>
      </c>
      <c r="C323" t="s">
        <v>359</v>
      </c>
      <c r="D323" t="s">
        <v>361</v>
      </c>
      <c r="E323">
        <v>10380</v>
      </c>
    </row>
    <row r="324" spans="1:5" x14ac:dyDescent="0.25">
      <c r="A324">
        <v>1191</v>
      </c>
      <c r="B324" t="s">
        <v>21</v>
      </c>
      <c r="C324" t="s">
        <v>359</v>
      </c>
      <c r="D324" t="s">
        <v>362</v>
      </c>
      <c r="E324">
        <v>33782</v>
      </c>
    </row>
    <row r="325" spans="1:5" x14ac:dyDescent="0.25">
      <c r="A325">
        <v>1192</v>
      </c>
      <c r="B325" t="s">
        <v>21</v>
      </c>
      <c r="C325" t="s">
        <v>359</v>
      </c>
      <c r="D325" t="s">
        <v>363</v>
      </c>
      <c r="E325">
        <v>50</v>
      </c>
    </row>
    <row r="326" spans="1:5" x14ac:dyDescent="0.25">
      <c r="A326">
        <v>1193</v>
      </c>
      <c r="B326" t="s">
        <v>21</v>
      </c>
      <c r="C326" t="s">
        <v>359</v>
      </c>
      <c r="D326" t="s">
        <v>364</v>
      </c>
      <c r="E326">
        <v>260</v>
      </c>
    </row>
    <row r="327" spans="1:5" x14ac:dyDescent="0.25">
      <c r="A327">
        <v>1194</v>
      </c>
      <c r="B327" t="s">
        <v>21</v>
      </c>
      <c r="C327" t="s">
        <v>359</v>
      </c>
      <c r="D327" t="s">
        <v>365</v>
      </c>
      <c r="E327">
        <v>1480</v>
      </c>
    </row>
    <row r="328" spans="1:5" x14ac:dyDescent="0.25">
      <c r="A328">
        <v>1195</v>
      </c>
      <c r="B328" t="s">
        <v>21</v>
      </c>
      <c r="C328" t="s">
        <v>359</v>
      </c>
      <c r="D328" t="s">
        <v>366</v>
      </c>
      <c r="E328">
        <v>870</v>
      </c>
    </row>
    <row r="329" spans="1:5" x14ac:dyDescent="0.25">
      <c r="A329">
        <v>1196</v>
      </c>
      <c r="B329" t="s">
        <v>21</v>
      </c>
      <c r="C329" t="s">
        <v>359</v>
      </c>
      <c r="D329" t="s">
        <v>367</v>
      </c>
      <c r="E329">
        <v>710</v>
      </c>
    </row>
    <row r="330" spans="1:5" x14ac:dyDescent="0.25">
      <c r="A330">
        <v>1218</v>
      </c>
      <c r="B330" t="s">
        <v>21</v>
      </c>
      <c r="C330" t="s">
        <v>359</v>
      </c>
      <c r="D330" t="s">
        <v>368</v>
      </c>
      <c r="E330">
        <v>30</v>
      </c>
    </row>
    <row r="331" spans="1:5" x14ac:dyDescent="0.25">
      <c r="A331">
        <v>1227</v>
      </c>
      <c r="B331" t="s">
        <v>21</v>
      </c>
      <c r="C331" t="s">
        <v>359</v>
      </c>
      <c r="D331" t="s">
        <v>369</v>
      </c>
      <c r="E331">
        <v>960</v>
      </c>
    </row>
    <row r="332" spans="1:5" x14ac:dyDescent="0.25">
      <c r="A332">
        <v>1228</v>
      </c>
      <c r="B332" t="s">
        <v>21</v>
      </c>
      <c r="C332" t="s">
        <v>359</v>
      </c>
      <c r="D332" t="s">
        <v>370</v>
      </c>
      <c r="E332">
        <v>500</v>
      </c>
    </row>
    <row r="333" spans="1:5" x14ac:dyDescent="0.25">
      <c r="A333">
        <v>1243</v>
      </c>
      <c r="B333" t="s">
        <v>21</v>
      </c>
      <c r="C333" t="s">
        <v>359</v>
      </c>
      <c r="D333" t="s">
        <v>371</v>
      </c>
      <c r="E333">
        <v>140</v>
      </c>
    </row>
    <row r="334" spans="1:5" x14ac:dyDescent="0.25">
      <c r="A334">
        <v>1247</v>
      </c>
      <c r="B334" t="s">
        <v>21</v>
      </c>
      <c r="C334" t="s">
        <v>359</v>
      </c>
      <c r="D334" t="s">
        <v>372</v>
      </c>
      <c r="E334">
        <v>817</v>
      </c>
    </row>
    <row r="335" spans="1:5" x14ac:dyDescent="0.25">
      <c r="A335">
        <v>2492</v>
      </c>
      <c r="B335" t="s">
        <v>21</v>
      </c>
      <c r="C335" t="s">
        <v>359</v>
      </c>
      <c r="D335" t="s">
        <v>373</v>
      </c>
      <c r="E335">
        <v>1156</v>
      </c>
    </row>
    <row r="336" spans="1:5" x14ac:dyDescent="0.25">
      <c r="A336">
        <v>1256</v>
      </c>
      <c r="B336" t="s">
        <v>83</v>
      </c>
      <c r="C336" t="s">
        <v>374</v>
      </c>
      <c r="D336" t="s">
        <v>375</v>
      </c>
      <c r="E336">
        <v>1130</v>
      </c>
    </row>
    <row r="337" spans="1:5" x14ac:dyDescent="0.25">
      <c r="A337">
        <v>1258</v>
      </c>
      <c r="B337" t="s">
        <v>83</v>
      </c>
      <c r="C337" t="s">
        <v>374</v>
      </c>
      <c r="D337" t="s">
        <v>376</v>
      </c>
      <c r="E337">
        <v>4131</v>
      </c>
    </row>
    <row r="338" spans="1:5" x14ac:dyDescent="0.25">
      <c r="A338">
        <v>1260</v>
      </c>
      <c r="B338" t="s">
        <v>83</v>
      </c>
      <c r="C338" t="s">
        <v>374</v>
      </c>
      <c r="D338" t="s">
        <v>377</v>
      </c>
      <c r="E338">
        <v>1480</v>
      </c>
    </row>
    <row r="339" spans="1:5" x14ac:dyDescent="0.25">
      <c r="A339">
        <v>1261</v>
      </c>
      <c r="B339" t="s">
        <v>83</v>
      </c>
      <c r="C339" t="s">
        <v>374</v>
      </c>
      <c r="D339" t="s">
        <v>378</v>
      </c>
      <c r="E339">
        <v>1500</v>
      </c>
    </row>
    <row r="340" spans="1:5" x14ac:dyDescent="0.25">
      <c r="A340">
        <v>1262</v>
      </c>
      <c r="B340" t="s">
        <v>83</v>
      </c>
      <c r="C340" t="s">
        <v>374</v>
      </c>
      <c r="D340" t="s">
        <v>379</v>
      </c>
      <c r="E340">
        <v>9500</v>
      </c>
    </row>
    <row r="341" spans="1:5" x14ac:dyDescent="0.25">
      <c r="A341">
        <v>1263</v>
      </c>
      <c r="B341" t="s">
        <v>83</v>
      </c>
      <c r="C341" t="s">
        <v>374</v>
      </c>
      <c r="D341" t="s">
        <v>380</v>
      </c>
      <c r="E341">
        <v>14200</v>
      </c>
    </row>
    <row r="342" spans="1:5" x14ac:dyDescent="0.25">
      <c r="A342">
        <v>1264</v>
      </c>
      <c r="B342" t="s">
        <v>83</v>
      </c>
      <c r="C342" t="s">
        <v>374</v>
      </c>
      <c r="D342" t="s">
        <v>381</v>
      </c>
      <c r="E342">
        <v>320</v>
      </c>
    </row>
    <row r="343" spans="1:5" x14ac:dyDescent="0.25">
      <c r="A343">
        <v>2522</v>
      </c>
      <c r="B343" t="s">
        <v>83</v>
      </c>
      <c r="C343" t="s">
        <v>374</v>
      </c>
      <c r="D343" t="s">
        <v>382</v>
      </c>
      <c r="E343">
        <v>150</v>
      </c>
    </row>
    <row r="344" spans="1:5" x14ac:dyDescent="0.25">
      <c r="A344">
        <v>2620</v>
      </c>
      <c r="B344" t="s">
        <v>83</v>
      </c>
      <c r="C344" t="s">
        <v>374</v>
      </c>
      <c r="D344" t="s">
        <v>383</v>
      </c>
      <c r="E344">
        <v>250</v>
      </c>
    </row>
    <row r="345" spans="1:5" x14ac:dyDescent="0.25">
      <c r="A345">
        <v>1292</v>
      </c>
      <c r="B345" t="s">
        <v>186</v>
      </c>
      <c r="C345" t="s">
        <v>384</v>
      </c>
      <c r="D345" t="s">
        <v>385</v>
      </c>
      <c r="E345">
        <v>8120</v>
      </c>
    </row>
    <row r="346" spans="1:5" x14ac:dyDescent="0.25">
      <c r="A346">
        <v>1293</v>
      </c>
      <c r="B346" t="s">
        <v>186</v>
      </c>
      <c r="C346" t="s">
        <v>384</v>
      </c>
      <c r="D346" t="s">
        <v>386</v>
      </c>
      <c r="E346">
        <v>14650</v>
      </c>
    </row>
    <row r="347" spans="1:5" x14ac:dyDescent="0.25">
      <c r="A347">
        <v>1294</v>
      </c>
      <c r="B347" t="s">
        <v>186</v>
      </c>
      <c r="C347" t="s">
        <v>384</v>
      </c>
      <c r="D347" t="s">
        <v>387</v>
      </c>
      <c r="E347">
        <v>42580</v>
      </c>
    </row>
    <row r="348" spans="1:5" x14ac:dyDescent="0.25">
      <c r="A348">
        <v>1295</v>
      </c>
      <c r="B348" t="s">
        <v>186</v>
      </c>
      <c r="C348" t="s">
        <v>384</v>
      </c>
      <c r="D348" t="s">
        <v>388</v>
      </c>
      <c r="E348">
        <v>475</v>
      </c>
    </row>
    <row r="349" spans="1:5" x14ac:dyDescent="0.25">
      <c r="A349">
        <v>1296</v>
      </c>
      <c r="B349" t="s">
        <v>186</v>
      </c>
      <c r="C349" t="s">
        <v>384</v>
      </c>
      <c r="D349" t="s">
        <v>389</v>
      </c>
      <c r="E349">
        <v>33294</v>
      </c>
    </row>
    <row r="350" spans="1:5" x14ac:dyDescent="0.25">
      <c r="A350">
        <v>1297</v>
      </c>
      <c r="B350" t="s">
        <v>186</v>
      </c>
      <c r="C350" t="s">
        <v>384</v>
      </c>
      <c r="D350" t="s">
        <v>390</v>
      </c>
      <c r="E350">
        <v>117331</v>
      </c>
    </row>
    <row r="351" spans="1:5" x14ac:dyDescent="0.25">
      <c r="A351">
        <v>1298</v>
      </c>
      <c r="B351" t="s">
        <v>186</v>
      </c>
      <c r="C351" t="s">
        <v>384</v>
      </c>
      <c r="D351" t="s">
        <v>391</v>
      </c>
      <c r="E351">
        <v>10920</v>
      </c>
    </row>
    <row r="352" spans="1:5" x14ac:dyDescent="0.25">
      <c r="A352">
        <v>1299</v>
      </c>
      <c r="B352" t="s">
        <v>186</v>
      </c>
      <c r="C352" t="s">
        <v>384</v>
      </c>
      <c r="D352" t="s">
        <v>392</v>
      </c>
      <c r="E352">
        <v>30437</v>
      </c>
    </row>
    <row r="353" spans="1:5" x14ac:dyDescent="0.25">
      <c r="A353">
        <v>1300</v>
      </c>
      <c r="B353" t="s">
        <v>186</v>
      </c>
      <c r="C353" t="s">
        <v>384</v>
      </c>
      <c r="D353" t="s">
        <v>393</v>
      </c>
      <c r="E353">
        <v>387</v>
      </c>
    </row>
    <row r="354" spans="1:5" x14ac:dyDescent="0.25">
      <c r="A354">
        <v>1301</v>
      </c>
      <c r="B354" t="s">
        <v>186</v>
      </c>
      <c r="C354" t="s">
        <v>384</v>
      </c>
      <c r="D354" t="s">
        <v>394</v>
      </c>
      <c r="E354">
        <v>210</v>
      </c>
    </row>
    <row r="355" spans="1:5" x14ac:dyDescent="0.25">
      <c r="A355">
        <v>1302</v>
      </c>
      <c r="B355" t="s">
        <v>186</v>
      </c>
      <c r="C355" t="s">
        <v>384</v>
      </c>
      <c r="D355" t="s">
        <v>395</v>
      </c>
      <c r="E355">
        <v>46</v>
      </c>
    </row>
    <row r="356" spans="1:5" x14ac:dyDescent="0.25">
      <c r="A356">
        <v>1303</v>
      </c>
      <c r="B356" t="s">
        <v>186</v>
      </c>
      <c r="C356" t="s">
        <v>384</v>
      </c>
      <c r="D356" t="s">
        <v>396</v>
      </c>
      <c r="E356">
        <v>1440</v>
      </c>
    </row>
    <row r="357" spans="1:5" x14ac:dyDescent="0.25">
      <c r="A357">
        <v>1304</v>
      </c>
      <c r="B357" t="s">
        <v>186</v>
      </c>
      <c r="C357" t="s">
        <v>384</v>
      </c>
      <c r="D357" t="s">
        <v>397</v>
      </c>
      <c r="E357">
        <v>935</v>
      </c>
    </row>
    <row r="358" spans="1:5" x14ac:dyDescent="0.25">
      <c r="A358">
        <v>1305</v>
      </c>
      <c r="B358" t="s">
        <v>186</v>
      </c>
      <c r="C358" t="s">
        <v>384</v>
      </c>
      <c r="D358" t="s">
        <v>398</v>
      </c>
      <c r="E358">
        <v>18780</v>
      </c>
    </row>
    <row r="359" spans="1:5" x14ac:dyDescent="0.25">
      <c r="A359">
        <v>1306</v>
      </c>
      <c r="B359" t="s">
        <v>186</v>
      </c>
      <c r="C359" t="s">
        <v>384</v>
      </c>
      <c r="D359" t="s">
        <v>399</v>
      </c>
      <c r="E359">
        <v>62712</v>
      </c>
    </row>
    <row r="360" spans="1:5" x14ac:dyDescent="0.25">
      <c r="A360">
        <v>1307</v>
      </c>
      <c r="B360" t="s">
        <v>186</v>
      </c>
      <c r="C360" t="s">
        <v>384</v>
      </c>
      <c r="D360" t="s">
        <v>400</v>
      </c>
      <c r="E360">
        <v>11430</v>
      </c>
    </row>
    <row r="361" spans="1:5" x14ac:dyDescent="0.25">
      <c r="A361">
        <v>1309</v>
      </c>
      <c r="B361" t="s">
        <v>186</v>
      </c>
      <c r="C361" t="s">
        <v>384</v>
      </c>
      <c r="D361" t="s">
        <v>401</v>
      </c>
      <c r="E361">
        <v>10523</v>
      </c>
    </row>
    <row r="362" spans="1:5" x14ac:dyDescent="0.25">
      <c r="A362">
        <v>1311</v>
      </c>
      <c r="B362" t="s">
        <v>186</v>
      </c>
      <c r="C362" t="s">
        <v>384</v>
      </c>
      <c r="D362" t="s">
        <v>402</v>
      </c>
      <c r="E362">
        <v>97839</v>
      </c>
    </row>
    <row r="363" spans="1:5" x14ac:dyDescent="0.25">
      <c r="A363">
        <v>1312</v>
      </c>
      <c r="B363" t="s">
        <v>186</v>
      </c>
      <c r="C363" t="s">
        <v>384</v>
      </c>
      <c r="D363" t="s">
        <v>403</v>
      </c>
      <c r="E363">
        <v>19892</v>
      </c>
    </row>
    <row r="364" spans="1:5" x14ac:dyDescent="0.25">
      <c r="A364">
        <v>1313</v>
      </c>
      <c r="B364" t="s">
        <v>186</v>
      </c>
      <c r="C364" t="s">
        <v>384</v>
      </c>
      <c r="D364" t="s">
        <v>404</v>
      </c>
      <c r="E364">
        <v>38085</v>
      </c>
    </row>
    <row r="365" spans="1:5" x14ac:dyDescent="0.25">
      <c r="A365">
        <v>1315</v>
      </c>
      <c r="B365" t="s">
        <v>186</v>
      </c>
      <c r="C365" t="s">
        <v>384</v>
      </c>
      <c r="D365" t="s">
        <v>405</v>
      </c>
      <c r="E365">
        <v>285</v>
      </c>
    </row>
    <row r="366" spans="1:5" x14ac:dyDescent="0.25">
      <c r="A366">
        <v>1318</v>
      </c>
      <c r="B366" t="s">
        <v>186</v>
      </c>
      <c r="C366" t="s">
        <v>384</v>
      </c>
      <c r="D366" t="s">
        <v>406</v>
      </c>
      <c r="E366">
        <v>1510</v>
      </c>
    </row>
    <row r="367" spans="1:5" x14ac:dyDescent="0.25">
      <c r="A367">
        <v>1321</v>
      </c>
      <c r="B367" t="s">
        <v>186</v>
      </c>
      <c r="C367" t="s">
        <v>384</v>
      </c>
      <c r="D367" t="s">
        <v>407</v>
      </c>
      <c r="E367">
        <v>4200</v>
      </c>
    </row>
    <row r="368" spans="1:5" x14ac:dyDescent="0.25">
      <c r="A368">
        <v>1323</v>
      </c>
      <c r="B368" t="s">
        <v>186</v>
      </c>
      <c r="C368" t="s">
        <v>384</v>
      </c>
      <c r="D368" t="s">
        <v>408</v>
      </c>
      <c r="E368">
        <v>50</v>
      </c>
    </row>
    <row r="369" spans="1:5" x14ac:dyDescent="0.25">
      <c r="A369">
        <v>1324</v>
      </c>
      <c r="B369" t="s">
        <v>186</v>
      </c>
      <c r="C369" t="s">
        <v>384</v>
      </c>
      <c r="D369" t="s">
        <v>409</v>
      </c>
      <c r="E369">
        <v>95</v>
      </c>
    </row>
    <row r="370" spans="1:5" x14ac:dyDescent="0.25">
      <c r="A370">
        <v>1333</v>
      </c>
      <c r="B370" t="s">
        <v>186</v>
      </c>
      <c r="C370" t="s">
        <v>384</v>
      </c>
      <c r="D370" t="s">
        <v>410</v>
      </c>
      <c r="E370">
        <v>48</v>
      </c>
    </row>
    <row r="371" spans="1:5" x14ac:dyDescent="0.25">
      <c r="A371">
        <v>1345</v>
      </c>
      <c r="B371" t="s">
        <v>186</v>
      </c>
      <c r="C371" t="s">
        <v>384</v>
      </c>
      <c r="D371" t="s">
        <v>411</v>
      </c>
      <c r="E371">
        <v>34</v>
      </c>
    </row>
    <row r="372" spans="1:5" x14ac:dyDescent="0.25">
      <c r="A372">
        <v>1376</v>
      </c>
      <c r="B372" t="s">
        <v>186</v>
      </c>
      <c r="C372" t="s">
        <v>384</v>
      </c>
      <c r="D372" t="s">
        <v>412</v>
      </c>
      <c r="E372">
        <v>1300</v>
      </c>
    </row>
    <row r="373" spans="1:5" x14ac:dyDescent="0.25">
      <c r="A373">
        <v>1379</v>
      </c>
      <c r="B373" t="s">
        <v>186</v>
      </c>
      <c r="C373" t="s">
        <v>384</v>
      </c>
      <c r="D373" t="s">
        <v>413</v>
      </c>
      <c r="E373">
        <v>245</v>
      </c>
    </row>
    <row r="374" spans="1:5" x14ac:dyDescent="0.25">
      <c r="A374">
        <v>1388</v>
      </c>
      <c r="B374" t="s">
        <v>186</v>
      </c>
      <c r="C374" t="s">
        <v>384</v>
      </c>
      <c r="D374" t="s">
        <v>414</v>
      </c>
      <c r="E374">
        <v>1500</v>
      </c>
    </row>
    <row r="375" spans="1:5" x14ac:dyDescent="0.25">
      <c r="A375">
        <v>1395</v>
      </c>
      <c r="B375" t="s">
        <v>186</v>
      </c>
      <c r="C375" t="s">
        <v>384</v>
      </c>
      <c r="D375" t="s">
        <v>415</v>
      </c>
      <c r="E375">
        <v>450</v>
      </c>
    </row>
    <row r="376" spans="1:5" x14ac:dyDescent="0.25">
      <c r="A376">
        <v>1400</v>
      </c>
      <c r="B376" t="s">
        <v>186</v>
      </c>
      <c r="C376" t="s">
        <v>384</v>
      </c>
      <c r="D376" t="s">
        <v>416</v>
      </c>
      <c r="E376">
        <v>395</v>
      </c>
    </row>
    <row r="377" spans="1:5" x14ac:dyDescent="0.25">
      <c r="A377">
        <v>1412</v>
      </c>
      <c r="B377" t="s">
        <v>186</v>
      </c>
      <c r="C377" t="s">
        <v>384</v>
      </c>
      <c r="D377" t="s">
        <v>417</v>
      </c>
      <c r="E377">
        <v>10385</v>
      </c>
    </row>
    <row r="378" spans="1:5" x14ac:dyDescent="0.25">
      <c r="A378">
        <v>1413</v>
      </c>
      <c r="B378" t="s">
        <v>186</v>
      </c>
      <c r="C378" t="s">
        <v>384</v>
      </c>
      <c r="D378" t="s">
        <v>418</v>
      </c>
      <c r="E378">
        <v>33000</v>
      </c>
    </row>
    <row r="379" spans="1:5" x14ac:dyDescent="0.25">
      <c r="A379">
        <v>1416</v>
      </c>
      <c r="B379" t="s">
        <v>186</v>
      </c>
      <c r="C379" t="s">
        <v>384</v>
      </c>
      <c r="D379" t="s">
        <v>419</v>
      </c>
      <c r="E379">
        <v>38170</v>
      </c>
    </row>
    <row r="380" spans="1:5" x14ac:dyDescent="0.25">
      <c r="A380">
        <v>1418</v>
      </c>
      <c r="B380" t="s">
        <v>186</v>
      </c>
      <c r="C380" t="s">
        <v>384</v>
      </c>
      <c r="D380" t="s">
        <v>420</v>
      </c>
      <c r="E380">
        <v>109</v>
      </c>
    </row>
    <row r="381" spans="1:5" x14ac:dyDescent="0.25">
      <c r="A381">
        <v>2382</v>
      </c>
      <c r="B381" t="s">
        <v>186</v>
      </c>
      <c r="C381" t="s">
        <v>384</v>
      </c>
      <c r="D381" t="s">
        <v>277</v>
      </c>
      <c r="E381">
        <v>2695</v>
      </c>
    </row>
    <row r="382" spans="1:5" x14ac:dyDescent="0.25">
      <c r="A382">
        <v>2526</v>
      </c>
      <c r="B382" t="s">
        <v>186</v>
      </c>
      <c r="C382" t="s">
        <v>384</v>
      </c>
      <c r="D382" t="s">
        <v>421</v>
      </c>
      <c r="E382">
        <v>56</v>
      </c>
    </row>
    <row r="383" spans="1:5" x14ac:dyDescent="0.25">
      <c r="A383">
        <v>2527</v>
      </c>
      <c r="B383" t="s">
        <v>186</v>
      </c>
      <c r="C383" t="s">
        <v>384</v>
      </c>
      <c r="D383" t="s">
        <v>422</v>
      </c>
      <c r="E383">
        <v>40</v>
      </c>
    </row>
    <row r="384" spans="1:5" x14ac:dyDescent="0.25">
      <c r="A384">
        <v>2528</v>
      </c>
      <c r="B384" t="s">
        <v>186</v>
      </c>
      <c r="C384" t="s">
        <v>384</v>
      </c>
      <c r="D384" t="s">
        <v>423</v>
      </c>
      <c r="E384">
        <v>14000</v>
      </c>
    </row>
    <row r="385" spans="1:5" x14ac:dyDescent="0.25">
      <c r="A385">
        <v>1440</v>
      </c>
      <c r="B385" t="s">
        <v>186</v>
      </c>
      <c r="C385" t="s">
        <v>424</v>
      </c>
      <c r="D385" t="s">
        <v>425</v>
      </c>
      <c r="E385">
        <v>350</v>
      </c>
    </row>
    <row r="386" spans="1:5" x14ac:dyDescent="0.25">
      <c r="A386">
        <v>1441</v>
      </c>
      <c r="B386" t="s">
        <v>186</v>
      </c>
      <c r="C386" t="s">
        <v>424</v>
      </c>
      <c r="D386" t="s">
        <v>426</v>
      </c>
      <c r="E386">
        <v>485</v>
      </c>
    </row>
    <row r="387" spans="1:5" x14ac:dyDescent="0.25">
      <c r="A387">
        <v>1443</v>
      </c>
      <c r="B387" t="s">
        <v>186</v>
      </c>
      <c r="C387" t="s">
        <v>424</v>
      </c>
      <c r="D387" t="s">
        <v>427</v>
      </c>
      <c r="E387">
        <v>1100</v>
      </c>
    </row>
    <row r="388" spans="1:5" x14ac:dyDescent="0.25">
      <c r="A388">
        <v>1444</v>
      </c>
      <c r="B388" t="s">
        <v>186</v>
      </c>
      <c r="C388" t="s">
        <v>424</v>
      </c>
      <c r="D388" t="s">
        <v>428</v>
      </c>
      <c r="E388">
        <v>15680</v>
      </c>
    </row>
    <row r="389" spans="1:5" x14ac:dyDescent="0.25">
      <c r="A389">
        <v>1446</v>
      </c>
      <c r="B389" t="s">
        <v>186</v>
      </c>
      <c r="C389" t="s">
        <v>424</v>
      </c>
      <c r="D389" t="s">
        <v>429</v>
      </c>
      <c r="E389">
        <v>5810</v>
      </c>
    </row>
    <row r="390" spans="1:5" x14ac:dyDescent="0.25">
      <c r="A390">
        <v>1447</v>
      </c>
      <c r="B390" t="s">
        <v>186</v>
      </c>
      <c r="C390" t="s">
        <v>424</v>
      </c>
      <c r="D390" t="s">
        <v>430</v>
      </c>
      <c r="E390">
        <v>290</v>
      </c>
    </row>
    <row r="391" spans="1:5" x14ac:dyDescent="0.25">
      <c r="A391">
        <v>1458</v>
      </c>
      <c r="B391" t="s">
        <v>186</v>
      </c>
      <c r="C391" t="s">
        <v>424</v>
      </c>
      <c r="D391" t="s">
        <v>431</v>
      </c>
      <c r="E391">
        <v>180</v>
      </c>
    </row>
    <row r="392" spans="1:5" x14ac:dyDescent="0.25">
      <c r="A392">
        <v>1477</v>
      </c>
      <c r="B392" t="s">
        <v>186</v>
      </c>
      <c r="C392" t="s">
        <v>424</v>
      </c>
      <c r="D392" t="s">
        <v>432</v>
      </c>
      <c r="E392">
        <v>38</v>
      </c>
    </row>
    <row r="393" spans="1:5" x14ac:dyDescent="0.25">
      <c r="A393">
        <v>1480</v>
      </c>
      <c r="B393" t="s">
        <v>186</v>
      </c>
      <c r="C393" t="s">
        <v>424</v>
      </c>
      <c r="D393" t="s">
        <v>433</v>
      </c>
      <c r="E393">
        <v>100</v>
      </c>
    </row>
    <row r="394" spans="1:5" x14ac:dyDescent="0.25">
      <c r="A394">
        <v>1482</v>
      </c>
      <c r="B394" t="s">
        <v>186</v>
      </c>
      <c r="C394" t="s">
        <v>424</v>
      </c>
      <c r="D394" t="s">
        <v>434</v>
      </c>
      <c r="E394">
        <v>260</v>
      </c>
    </row>
    <row r="395" spans="1:5" x14ac:dyDescent="0.25">
      <c r="A395">
        <v>1484</v>
      </c>
      <c r="B395" t="s">
        <v>186</v>
      </c>
      <c r="C395" t="s">
        <v>424</v>
      </c>
      <c r="D395" t="s">
        <v>435</v>
      </c>
      <c r="E395">
        <v>610</v>
      </c>
    </row>
    <row r="396" spans="1:5" x14ac:dyDescent="0.25">
      <c r="A396">
        <v>1487</v>
      </c>
      <c r="B396" t="s">
        <v>186</v>
      </c>
      <c r="C396" t="s">
        <v>424</v>
      </c>
      <c r="D396" t="s">
        <v>436</v>
      </c>
      <c r="E396">
        <v>210</v>
      </c>
    </row>
    <row r="397" spans="1:5" x14ac:dyDescent="0.25">
      <c r="A397">
        <v>1496</v>
      </c>
      <c r="B397" t="s">
        <v>186</v>
      </c>
      <c r="C397" t="s">
        <v>424</v>
      </c>
      <c r="D397" t="s">
        <v>437</v>
      </c>
      <c r="E397">
        <v>90</v>
      </c>
    </row>
    <row r="398" spans="1:5" x14ac:dyDescent="0.25">
      <c r="A398">
        <v>1505</v>
      </c>
      <c r="B398" t="s">
        <v>186</v>
      </c>
      <c r="C398" t="s">
        <v>424</v>
      </c>
      <c r="D398" t="s">
        <v>438</v>
      </c>
      <c r="E398">
        <v>2540</v>
      </c>
    </row>
    <row r="399" spans="1:5" x14ac:dyDescent="0.25">
      <c r="A399">
        <v>1511</v>
      </c>
      <c r="B399" t="s">
        <v>186</v>
      </c>
      <c r="C399" t="s">
        <v>424</v>
      </c>
      <c r="D399" t="s">
        <v>439</v>
      </c>
      <c r="E399">
        <v>3808</v>
      </c>
    </row>
    <row r="400" spans="1:5" x14ac:dyDescent="0.25">
      <c r="A400">
        <v>2511</v>
      </c>
      <c r="B400" t="s">
        <v>186</v>
      </c>
      <c r="C400" t="s">
        <v>424</v>
      </c>
      <c r="D400" t="s">
        <v>440</v>
      </c>
      <c r="E400">
        <v>1244</v>
      </c>
    </row>
    <row r="401" spans="1:5" x14ac:dyDescent="0.25">
      <c r="A401">
        <v>2512</v>
      </c>
      <c r="B401" t="s">
        <v>186</v>
      </c>
      <c r="C401" t="s">
        <v>424</v>
      </c>
      <c r="D401" t="s">
        <v>441</v>
      </c>
      <c r="E401">
        <v>40</v>
      </c>
    </row>
    <row r="402" spans="1:5" x14ac:dyDescent="0.25">
      <c r="A402">
        <v>2520</v>
      </c>
      <c r="B402" t="s">
        <v>186</v>
      </c>
      <c r="C402" t="s">
        <v>424</v>
      </c>
      <c r="D402" t="s">
        <v>442</v>
      </c>
      <c r="E402">
        <v>425</v>
      </c>
    </row>
    <row r="403" spans="1:5" x14ac:dyDescent="0.25">
      <c r="A403">
        <v>2523</v>
      </c>
      <c r="B403" t="s">
        <v>186</v>
      </c>
      <c r="C403" t="s">
        <v>424</v>
      </c>
      <c r="D403" t="s">
        <v>443</v>
      </c>
      <c r="E403">
        <v>80</v>
      </c>
    </row>
    <row r="404" spans="1:5" x14ac:dyDescent="0.25">
      <c r="A404">
        <v>1523</v>
      </c>
      <c r="B404" t="s">
        <v>162</v>
      </c>
      <c r="C404" t="s">
        <v>444</v>
      </c>
      <c r="D404" t="s">
        <v>445</v>
      </c>
      <c r="E404">
        <v>50</v>
      </c>
    </row>
    <row r="405" spans="1:5" x14ac:dyDescent="0.25">
      <c r="A405">
        <v>1524</v>
      </c>
      <c r="B405" t="s">
        <v>162</v>
      </c>
      <c r="C405" t="s">
        <v>444</v>
      </c>
      <c r="D405" t="s">
        <v>446</v>
      </c>
      <c r="E405">
        <v>450</v>
      </c>
    </row>
    <row r="406" spans="1:5" x14ac:dyDescent="0.25">
      <c r="A406">
        <v>1525</v>
      </c>
      <c r="B406" t="s">
        <v>5</v>
      </c>
      <c r="C406" t="s">
        <v>444</v>
      </c>
      <c r="D406" t="s">
        <v>447</v>
      </c>
      <c r="E406">
        <v>1950</v>
      </c>
    </row>
    <row r="407" spans="1:5" x14ac:dyDescent="0.25">
      <c r="A407">
        <v>1526</v>
      </c>
      <c r="B407" t="s">
        <v>162</v>
      </c>
      <c r="C407" t="s">
        <v>444</v>
      </c>
      <c r="D407" t="s">
        <v>448</v>
      </c>
      <c r="E407">
        <v>103</v>
      </c>
    </row>
    <row r="408" spans="1:5" x14ac:dyDescent="0.25">
      <c r="A408">
        <v>1527</v>
      </c>
      <c r="B408" t="s">
        <v>162</v>
      </c>
      <c r="C408" t="s">
        <v>444</v>
      </c>
      <c r="D408" t="s">
        <v>449</v>
      </c>
      <c r="E408">
        <v>4500</v>
      </c>
    </row>
    <row r="409" spans="1:5" x14ac:dyDescent="0.25">
      <c r="A409">
        <v>1528</v>
      </c>
      <c r="B409" t="s">
        <v>162</v>
      </c>
      <c r="C409" t="s">
        <v>444</v>
      </c>
      <c r="D409" t="s">
        <v>450</v>
      </c>
      <c r="E409">
        <v>18984</v>
      </c>
    </row>
    <row r="410" spans="1:5" x14ac:dyDescent="0.25">
      <c r="A410">
        <v>1529</v>
      </c>
      <c r="B410" t="s">
        <v>162</v>
      </c>
      <c r="C410" t="s">
        <v>444</v>
      </c>
      <c r="D410" t="s">
        <v>451</v>
      </c>
      <c r="E410">
        <v>7895</v>
      </c>
    </row>
    <row r="411" spans="1:5" x14ac:dyDescent="0.25">
      <c r="A411">
        <v>1530</v>
      </c>
      <c r="B411" t="s">
        <v>162</v>
      </c>
      <c r="C411" t="s">
        <v>444</v>
      </c>
      <c r="D411" t="s">
        <v>452</v>
      </c>
      <c r="E411">
        <v>4700</v>
      </c>
    </row>
    <row r="412" spans="1:5" x14ac:dyDescent="0.25">
      <c r="A412">
        <v>1531</v>
      </c>
      <c r="B412" t="s">
        <v>162</v>
      </c>
      <c r="C412" t="s">
        <v>444</v>
      </c>
      <c r="D412" t="s">
        <v>453</v>
      </c>
      <c r="E412">
        <v>800</v>
      </c>
    </row>
    <row r="413" spans="1:5" x14ac:dyDescent="0.25">
      <c r="A413">
        <v>1532</v>
      </c>
      <c r="B413" t="s">
        <v>162</v>
      </c>
      <c r="C413" t="s">
        <v>444</v>
      </c>
      <c r="D413" t="s">
        <v>454</v>
      </c>
      <c r="E413">
        <v>210</v>
      </c>
    </row>
    <row r="414" spans="1:5" x14ac:dyDescent="0.25">
      <c r="A414">
        <v>1534</v>
      </c>
      <c r="B414" t="s">
        <v>162</v>
      </c>
      <c r="C414" t="s">
        <v>444</v>
      </c>
      <c r="D414" t="s">
        <v>455</v>
      </c>
      <c r="E414">
        <v>280</v>
      </c>
    </row>
    <row r="415" spans="1:5" x14ac:dyDescent="0.25">
      <c r="A415">
        <v>1535</v>
      </c>
      <c r="B415" t="s">
        <v>162</v>
      </c>
      <c r="C415" t="s">
        <v>444</v>
      </c>
      <c r="D415" t="s">
        <v>456</v>
      </c>
      <c r="E415">
        <v>93860</v>
      </c>
    </row>
    <row r="416" spans="1:5" x14ac:dyDescent="0.25">
      <c r="A416">
        <v>1536</v>
      </c>
      <c r="B416" t="s">
        <v>162</v>
      </c>
      <c r="C416" t="s">
        <v>444</v>
      </c>
      <c r="D416" t="s">
        <v>457</v>
      </c>
      <c r="E416">
        <v>8550</v>
      </c>
    </row>
    <row r="417" spans="1:5" x14ac:dyDescent="0.25">
      <c r="A417">
        <v>1537</v>
      </c>
      <c r="B417" t="s">
        <v>162</v>
      </c>
      <c r="C417" t="s">
        <v>444</v>
      </c>
      <c r="D417" t="s">
        <v>458</v>
      </c>
      <c r="E417">
        <v>620</v>
      </c>
    </row>
    <row r="418" spans="1:5" x14ac:dyDescent="0.25">
      <c r="A418">
        <v>1538</v>
      </c>
      <c r="B418" t="s">
        <v>162</v>
      </c>
      <c r="C418" t="s">
        <v>444</v>
      </c>
      <c r="D418" t="s">
        <v>459</v>
      </c>
      <c r="E418">
        <v>1615</v>
      </c>
    </row>
    <row r="419" spans="1:5" x14ac:dyDescent="0.25">
      <c r="A419">
        <v>1539</v>
      </c>
      <c r="B419" t="s">
        <v>162</v>
      </c>
      <c r="C419" t="s">
        <v>444</v>
      </c>
      <c r="D419" t="s">
        <v>460</v>
      </c>
      <c r="E419">
        <v>760</v>
      </c>
    </row>
    <row r="420" spans="1:5" x14ac:dyDescent="0.25">
      <c r="A420">
        <v>1540</v>
      </c>
      <c r="B420" t="s">
        <v>162</v>
      </c>
      <c r="C420" t="s">
        <v>444</v>
      </c>
      <c r="D420" t="s">
        <v>461</v>
      </c>
      <c r="E420">
        <v>650</v>
      </c>
    </row>
    <row r="421" spans="1:5" x14ac:dyDescent="0.25">
      <c r="A421">
        <v>1541</v>
      </c>
      <c r="B421" t="s">
        <v>162</v>
      </c>
      <c r="C421" t="s">
        <v>444</v>
      </c>
      <c r="D421" t="s">
        <v>462</v>
      </c>
      <c r="E421">
        <v>29411</v>
      </c>
    </row>
    <row r="422" spans="1:5" x14ac:dyDescent="0.25">
      <c r="A422">
        <v>1542</v>
      </c>
      <c r="B422" t="s">
        <v>162</v>
      </c>
      <c r="C422" t="s">
        <v>444</v>
      </c>
      <c r="D422" t="s">
        <v>463</v>
      </c>
      <c r="E422">
        <v>230</v>
      </c>
    </row>
    <row r="423" spans="1:5" x14ac:dyDescent="0.25">
      <c r="A423">
        <v>1547</v>
      </c>
      <c r="B423" t="s">
        <v>162</v>
      </c>
      <c r="C423" t="s">
        <v>444</v>
      </c>
      <c r="D423" t="s">
        <v>464</v>
      </c>
      <c r="E423">
        <v>960</v>
      </c>
    </row>
    <row r="424" spans="1:5" x14ac:dyDescent="0.25">
      <c r="A424">
        <v>1561</v>
      </c>
      <c r="B424" t="s">
        <v>162</v>
      </c>
      <c r="C424" t="s">
        <v>444</v>
      </c>
      <c r="D424" t="s">
        <v>465</v>
      </c>
      <c r="E424">
        <v>900</v>
      </c>
    </row>
    <row r="425" spans="1:5" x14ac:dyDescent="0.25">
      <c r="A425">
        <v>1562</v>
      </c>
      <c r="B425" t="s">
        <v>162</v>
      </c>
      <c r="C425" t="s">
        <v>444</v>
      </c>
      <c r="D425" t="s">
        <v>466</v>
      </c>
      <c r="E425">
        <v>3200</v>
      </c>
    </row>
    <row r="426" spans="1:5" x14ac:dyDescent="0.25">
      <c r="A426">
        <v>1565</v>
      </c>
      <c r="B426" t="s">
        <v>162</v>
      </c>
      <c r="C426" t="s">
        <v>444</v>
      </c>
      <c r="D426" t="s">
        <v>467</v>
      </c>
      <c r="E426">
        <v>724</v>
      </c>
    </row>
    <row r="427" spans="1:5" x14ac:dyDescent="0.25">
      <c r="A427">
        <v>1566</v>
      </c>
      <c r="B427" t="s">
        <v>162</v>
      </c>
      <c r="C427" t="s">
        <v>444</v>
      </c>
      <c r="D427" t="s">
        <v>468</v>
      </c>
      <c r="E427">
        <v>200</v>
      </c>
    </row>
    <row r="428" spans="1:5" x14ac:dyDescent="0.25">
      <c r="A428">
        <v>1570</v>
      </c>
      <c r="B428" t="s">
        <v>162</v>
      </c>
      <c r="C428" t="s">
        <v>444</v>
      </c>
      <c r="D428" t="s">
        <v>469</v>
      </c>
      <c r="E428">
        <v>1260</v>
      </c>
    </row>
    <row r="429" spans="1:5" x14ac:dyDescent="0.25">
      <c r="A429">
        <v>1579</v>
      </c>
      <c r="B429" t="s">
        <v>162</v>
      </c>
      <c r="C429" t="s">
        <v>444</v>
      </c>
      <c r="D429" t="s">
        <v>470</v>
      </c>
      <c r="E429">
        <v>230</v>
      </c>
    </row>
    <row r="430" spans="1:5" x14ac:dyDescent="0.25">
      <c r="A430">
        <v>1582</v>
      </c>
      <c r="B430" t="s">
        <v>162</v>
      </c>
      <c r="C430" t="s">
        <v>444</v>
      </c>
      <c r="D430" t="s">
        <v>471</v>
      </c>
      <c r="E430">
        <v>660</v>
      </c>
    </row>
    <row r="431" spans="1:5" x14ac:dyDescent="0.25">
      <c r="A431">
        <v>1584</v>
      </c>
      <c r="B431" t="s">
        <v>162</v>
      </c>
      <c r="C431" t="s">
        <v>444</v>
      </c>
      <c r="D431" t="s">
        <v>472</v>
      </c>
      <c r="E431">
        <v>420</v>
      </c>
    </row>
    <row r="432" spans="1:5" x14ac:dyDescent="0.25">
      <c r="A432">
        <v>1586</v>
      </c>
      <c r="B432" t="s">
        <v>162</v>
      </c>
      <c r="C432" t="s">
        <v>444</v>
      </c>
      <c r="D432" t="s">
        <v>473</v>
      </c>
      <c r="E432">
        <v>170</v>
      </c>
    </row>
    <row r="433" spans="1:5" x14ac:dyDescent="0.25">
      <c r="A433">
        <v>1588</v>
      </c>
      <c r="B433" t="s">
        <v>162</v>
      </c>
      <c r="C433" t="s">
        <v>444</v>
      </c>
      <c r="D433" t="s">
        <v>474</v>
      </c>
      <c r="E433">
        <v>70</v>
      </c>
    </row>
    <row r="434" spans="1:5" x14ac:dyDescent="0.25">
      <c r="A434">
        <v>1588</v>
      </c>
      <c r="B434" t="s">
        <v>162</v>
      </c>
      <c r="C434" t="s">
        <v>444</v>
      </c>
      <c r="D434" t="s">
        <v>475</v>
      </c>
      <c r="E434">
        <v>350</v>
      </c>
    </row>
    <row r="435" spans="1:5" x14ac:dyDescent="0.25">
      <c r="A435">
        <v>1592</v>
      </c>
      <c r="B435" t="s">
        <v>162</v>
      </c>
      <c r="C435" t="s">
        <v>444</v>
      </c>
      <c r="D435" t="s">
        <v>476</v>
      </c>
      <c r="E435">
        <v>60</v>
      </c>
    </row>
    <row r="436" spans="1:5" x14ac:dyDescent="0.25">
      <c r="A436">
        <v>1593</v>
      </c>
      <c r="B436" t="s">
        <v>162</v>
      </c>
      <c r="C436" t="s">
        <v>444</v>
      </c>
      <c r="D436" t="s">
        <v>477</v>
      </c>
      <c r="E436">
        <v>450</v>
      </c>
    </row>
    <row r="437" spans="1:5" x14ac:dyDescent="0.25">
      <c r="A437">
        <v>1593</v>
      </c>
      <c r="B437" t="s">
        <v>162</v>
      </c>
      <c r="C437" t="s">
        <v>444</v>
      </c>
      <c r="D437" t="s">
        <v>478</v>
      </c>
      <c r="E437">
        <v>232</v>
      </c>
    </row>
    <row r="438" spans="1:5" x14ac:dyDescent="0.25">
      <c r="A438">
        <v>2157</v>
      </c>
      <c r="B438" t="s">
        <v>162</v>
      </c>
      <c r="C438" t="s">
        <v>444</v>
      </c>
      <c r="D438" t="s">
        <v>479</v>
      </c>
      <c r="E438">
        <v>0</v>
      </c>
    </row>
    <row r="439" spans="1:5" x14ac:dyDescent="0.25">
      <c r="A439">
        <v>2505</v>
      </c>
      <c r="B439" t="s">
        <v>162</v>
      </c>
      <c r="C439" t="s">
        <v>444</v>
      </c>
      <c r="D439" t="s">
        <v>480</v>
      </c>
      <c r="E439">
        <v>35</v>
      </c>
    </row>
    <row r="440" spans="1:5" x14ac:dyDescent="0.25">
      <c r="A440">
        <v>2755</v>
      </c>
      <c r="B440" t="s">
        <v>162</v>
      </c>
      <c r="C440" t="s">
        <v>444</v>
      </c>
      <c r="D440" t="s">
        <v>481</v>
      </c>
      <c r="E440">
        <v>56</v>
      </c>
    </row>
    <row r="441" spans="1:5" x14ac:dyDescent="0.25">
      <c r="A441">
        <v>1604</v>
      </c>
      <c r="B441" t="s">
        <v>75</v>
      </c>
      <c r="C441" t="s">
        <v>482</v>
      </c>
      <c r="D441" t="s">
        <v>483</v>
      </c>
      <c r="E441">
        <v>327</v>
      </c>
    </row>
    <row r="442" spans="1:5" x14ac:dyDescent="0.25">
      <c r="A442">
        <v>1605</v>
      </c>
      <c r="B442" t="s">
        <v>75</v>
      </c>
      <c r="C442" t="s">
        <v>482</v>
      </c>
      <c r="D442" t="s">
        <v>484</v>
      </c>
      <c r="E442">
        <v>270</v>
      </c>
    </row>
    <row r="443" spans="1:5" x14ac:dyDescent="0.25">
      <c r="A443">
        <v>1606</v>
      </c>
      <c r="B443" t="s">
        <v>75</v>
      </c>
      <c r="C443" t="s">
        <v>482</v>
      </c>
      <c r="D443" t="s">
        <v>485</v>
      </c>
      <c r="E443">
        <v>220</v>
      </c>
    </row>
    <row r="444" spans="1:5" x14ac:dyDescent="0.25">
      <c r="A444">
        <v>1607</v>
      </c>
      <c r="B444" t="s">
        <v>75</v>
      </c>
      <c r="C444" t="s">
        <v>482</v>
      </c>
      <c r="D444" t="s">
        <v>486</v>
      </c>
      <c r="E444">
        <v>575</v>
      </c>
    </row>
    <row r="445" spans="1:5" x14ac:dyDescent="0.25">
      <c r="A445">
        <v>1608</v>
      </c>
      <c r="B445" t="s">
        <v>75</v>
      </c>
      <c r="C445" t="s">
        <v>482</v>
      </c>
      <c r="D445" t="s">
        <v>487</v>
      </c>
      <c r="E445">
        <v>225</v>
      </c>
    </row>
    <row r="446" spans="1:5" x14ac:dyDescent="0.25">
      <c r="A446">
        <v>1609</v>
      </c>
      <c r="B446" t="s">
        <v>75</v>
      </c>
      <c r="C446" t="s">
        <v>482</v>
      </c>
      <c r="D446" t="s">
        <v>488</v>
      </c>
      <c r="E446">
        <v>210</v>
      </c>
    </row>
    <row r="447" spans="1:5" x14ac:dyDescent="0.25">
      <c r="A447">
        <v>1610</v>
      </c>
      <c r="B447" t="s">
        <v>75</v>
      </c>
      <c r="C447" t="s">
        <v>482</v>
      </c>
      <c r="D447" t="s">
        <v>489</v>
      </c>
      <c r="E447">
        <v>418</v>
      </c>
    </row>
    <row r="448" spans="1:5" x14ac:dyDescent="0.25">
      <c r="A448">
        <v>1613</v>
      </c>
      <c r="B448" t="s">
        <v>75</v>
      </c>
      <c r="C448" t="s">
        <v>482</v>
      </c>
      <c r="D448" t="s">
        <v>490</v>
      </c>
      <c r="E448">
        <v>45</v>
      </c>
    </row>
    <row r="449" spans="1:5" x14ac:dyDescent="0.25">
      <c r="A449">
        <v>1639</v>
      </c>
      <c r="B449" t="s">
        <v>36</v>
      </c>
      <c r="C449" t="s">
        <v>36</v>
      </c>
      <c r="D449" t="s">
        <v>491</v>
      </c>
      <c r="E449">
        <v>27380</v>
      </c>
    </row>
    <row r="450" spans="1:5" x14ac:dyDescent="0.25">
      <c r="A450">
        <v>1640</v>
      </c>
      <c r="B450" t="s">
        <v>36</v>
      </c>
      <c r="C450" t="s">
        <v>36</v>
      </c>
      <c r="D450" t="s">
        <v>492</v>
      </c>
      <c r="E450">
        <v>1060</v>
      </c>
    </row>
    <row r="451" spans="1:5" x14ac:dyDescent="0.25">
      <c r="A451">
        <v>1641</v>
      </c>
      <c r="B451" t="s">
        <v>493</v>
      </c>
      <c r="C451" t="s">
        <v>36</v>
      </c>
      <c r="D451" t="s">
        <v>494</v>
      </c>
      <c r="E451">
        <v>16510</v>
      </c>
    </row>
    <row r="452" spans="1:5" x14ac:dyDescent="0.25">
      <c r="A452">
        <v>1642</v>
      </c>
      <c r="B452" t="s">
        <v>36</v>
      </c>
      <c r="C452" t="s">
        <v>36</v>
      </c>
      <c r="D452" t="s">
        <v>495</v>
      </c>
      <c r="E452">
        <v>780</v>
      </c>
    </row>
    <row r="453" spans="1:5" x14ac:dyDescent="0.25">
      <c r="A453">
        <v>1643</v>
      </c>
      <c r="B453" t="s">
        <v>36</v>
      </c>
      <c r="C453" t="s">
        <v>36</v>
      </c>
      <c r="D453" t="s">
        <v>496</v>
      </c>
      <c r="E453">
        <v>1300</v>
      </c>
    </row>
    <row r="454" spans="1:5" x14ac:dyDescent="0.25">
      <c r="A454">
        <v>1644</v>
      </c>
      <c r="B454" t="s">
        <v>36</v>
      </c>
      <c r="C454" t="s">
        <v>36</v>
      </c>
      <c r="D454" t="s">
        <v>497</v>
      </c>
      <c r="E454">
        <v>740</v>
      </c>
    </row>
    <row r="455" spans="1:5" x14ac:dyDescent="0.25">
      <c r="A455">
        <v>1645</v>
      </c>
      <c r="B455" t="s">
        <v>36</v>
      </c>
      <c r="C455" t="s">
        <v>36</v>
      </c>
      <c r="D455" t="s">
        <v>498</v>
      </c>
      <c r="E455">
        <v>17430</v>
      </c>
    </row>
    <row r="456" spans="1:5" x14ac:dyDescent="0.25">
      <c r="A456">
        <v>1646</v>
      </c>
      <c r="B456" t="s">
        <v>36</v>
      </c>
      <c r="C456" t="s">
        <v>36</v>
      </c>
      <c r="D456" t="s">
        <v>499</v>
      </c>
      <c r="E456">
        <v>87031</v>
      </c>
    </row>
    <row r="457" spans="1:5" x14ac:dyDescent="0.25">
      <c r="A457">
        <v>1648</v>
      </c>
      <c r="B457" t="s">
        <v>36</v>
      </c>
      <c r="C457" t="s">
        <v>36</v>
      </c>
      <c r="D457" t="s">
        <v>500</v>
      </c>
      <c r="E457">
        <v>3021</v>
      </c>
    </row>
    <row r="458" spans="1:5" x14ac:dyDescent="0.25">
      <c r="A458">
        <v>1649</v>
      </c>
      <c r="B458" t="s">
        <v>36</v>
      </c>
      <c r="C458" t="s">
        <v>36</v>
      </c>
      <c r="D458" t="s">
        <v>501</v>
      </c>
      <c r="E458">
        <v>7880</v>
      </c>
    </row>
    <row r="459" spans="1:5" x14ac:dyDescent="0.25">
      <c r="A459">
        <v>1650</v>
      </c>
      <c r="B459" t="s">
        <v>36</v>
      </c>
      <c r="C459" t="s">
        <v>36</v>
      </c>
      <c r="D459" t="s">
        <v>502</v>
      </c>
      <c r="E459">
        <v>9270</v>
      </c>
    </row>
    <row r="460" spans="1:5" x14ac:dyDescent="0.25">
      <c r="A460">
        <v>1651</v>
      </c>
      <c r="B460" t="s">
        <v>36</v>
      </c>
      <c r="C460" t="s">
        <v>36</v>
      </c>
      <c r="D460" t="s">
        <v>503</v>
      </c>
      <c r="E460">
        <v>39560</v>
      </c>
    </row>
    <row r="461" spans="1:5" x14ac:dyDescent="0.25">
      <c r="A461">
        <v>1652</v>
      </c>
      <c r="B461" t="s">
        <v>36</v>
      </c>
      <c r="C461" t="s">
        <v>36</v>
      </c>
      <c r="D461" t="s">
        <v>504</v>
      </c>
      <c r="E461">
        <v>17950</v>
      </c>
    </row>
    <row r="462" spans="1:5" x14ac:dyDescent="0.25">
      <c r="A462">
        <v>1653</v>
      </c>
      <c r="B462" t="s">
        <v>36</v>
      </c>
      <c r="C462" t="s">
        <v>36</v>
      </c>
      <c r="D462" t="s">
        <v>505</v>
      </c>
      <c r="E462">
        <v>7791</v>
      </c>
    </row>
    <row r="463" spans="1:5" x14ac:dyDescent="0.25">
      <c r="A463">
        <v>1654</v>
      </c>
      <c r="B463" t="s">
        <v>36</v>
      </c>
      <c r="C463" t="s">
        <v>36</v>
      </c>
      <c r="D463" t="s">
        <v>506</v>
      </c>
      <c r="E463">
        <v>1122</v>
      </c>
    </row>
    <row r="464" spans="1:5" x14ac:dyDescent="0.25">
      <c r="A464">
        <v>1655</v>
      </c>
      <c r="B464" t="s">
        <v>36</v>
      </c>
      <c r="C464" t="s">
        <v>36</v>
      </c>
      <c r="D464" t="s">
        <v>507</v>
      </c>
      <c r="E464">
        <v>2480</v>
      </c>
    </row>
    <row r="465" spans="1:5" x14ac:dyDescent="0.25">
      <c r="A465">
        <v>1656</v>
      </c>
      <c r="B465" t="s">
        <v>36</v>
      </c>
      <c r="C465" t="s">
        <v>36</v>
      </c>
      <c r="D465" t="s">
        <v>508</v>
      </c>
      <c r="E465">
        <v>9318</v>
      </c>
    </row>
    <row r="466" spans="1:5" x14ac:dyDescent="0.25">
      <c r="A466">
        <v>1658</v>
      </c>
      <c r="B466" t="s">
        <v>36</v>
      </c>
      <c r="C466" t="s">
        <v>36</v>
      </c>
      <c r="D466" t="s">
        <v>509</v>
      </c>
      <c r="E466">
        <v>240</v>
      </c>
    </row>
    <row r="467" spans="1:5" x14ac:dyDescent="0.25">
      <c r="A467">
        <v>1663</v>
      </c>
      <c r="B467" t="s">
        <v>36</v>
      </c>
      <c r="C467" t="s">
        <v>36</v>
      </c>
      <c r="D467" t="s">
        <v>510</v>
      </c>
      <c r="E467">
        <v>160</v>
      </c>
    </row>
    <row r="468" spans="1:5" x14ac:dyDescent="0.25">
      <c r="A468">
        <v>1683</v>
      </c>
      <c r="B468" t="s">
        <v>36</v>
      </c>
      <c r="C468" t="s">
        <v>36</v>
      </c>
      <c r="D468" t="s">
        <v>511</v>
      </c>
      <c r="E468">
        <v>193</v>
      </c>
    </row>
    <row r="469" spans="1:5" x14ac:dyDescent="0.25">
      <c r="A469">
        <v>1701</v>
      </c>
      <c r="B469" t="s">
        <v>36</v>
      </c>
      <c r="C469" t="s">
        <v>36</v>
      </c>
      <c r="D469" t="s">
        <v>512</v>
      </c>
      <c r="E469">
        <v>40</v>
      </c>
    </row>
    <row r="470" spans="1:5" x14ac:dyDescent="0.25">
      <c r="A470">
        <v>1702</v>
      </c>
      <c r="B470" t="s">
        <v>36</v>
      </c>
      <c r="C470" t="s">
        <v>36</v>
      </c>
      <c r="D470" t="s">
        <v>513</v>
      </c>
      <c r="E470">
        <v>8</v>
      </c>
    </row>
    <row r="471" spans="1:5" x14ac:dyDescent="0.25">
      <c r="A471">
        <v>1708</v>
      </c>
      <c r="B471" t="s">
        <v>36</v>
      </c>
      <c r="C471" t="s">
        <v>36</v>
      </c>
      <c r="D471" t="s">
        <v>514</v>
      </c>
      <c r="E471">
        <v>120</v>
      </c>
    </row>
    <row r="472" spans="1:5" x14ac:dyDescent="0.25">
      <c r="A472">
        <v>1709</v>
      </c>
      <c r="B472" t="s">
        <v>36</v>
      </c>
      <c r="C472" t="s">
        <v>36</v>
      </c>
      <c r="D472" t="s">
        <v>515</v>
      </c>
      <c r="E472">
        <v>40</v>
      </c>
    </row>
    <row r="473" spans="1:5" x14ac:dyDescent="0.25">
      <c r="A473">
        <v>1710</v>
      </c>
      <c r="B473" t="s">
        <v>36</v>
      </c>
      <c r="C473" t="s">
        <v>36</v>
      </c>
      <c r="D473" t="s">
        <v>516</v>
      </c>
      <c r="E473">
        <v>1210</v>
      </c>
    </row>
    <row r="474" spans="1:5" x14ac:dyDescent="0.25">
      <c r="A474">
        <v>1723</v>
      </c>
      <c r="B474" t="s">
        <v>36</v>
      </c>
      <c r="C474" t="s">
        <v>36</v>
      </c>
      <c r="D474" t="s">
        <v>517</v>
      </c>
      <c r="E474">
        <v>80</v>
      </c>
    </row>
    <row r="475" spans="1:5" x14ac:dyDescent="0.25">
      <c r="A475">
        <v>2544</v>
      </c>
      <c r="B475" t="s">
        <v>36</v>
      </c>
      <c r="C475" t="s">
        <v>36</v>
      </c>
      <c r="D475" t="s">
        <v>518</v>
      </c>
      <c r="E475">
        <v>2000</v>
      </c>
    </row>
    <row r="476" spans="1:5" x14ac:dyDescent="0.25">
      <c r="A476">
        <v>2622</v>
      </c>
      <c r="B476" t="s">
        <v>36</v>
      </c>
      <c r="C476" t="s">
        <v>36</v>
      </c>
      <c r="D476" t="s">
        <v>519</v>
      </c>
      <c r="E476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9"/>
  <sheetViews>
    <sheetView workbookViewId="0">
      <selection sqref="A1:E489"/>
    </sheetView>
  </sheetViews>
  <sheetFormatPr defaultRowHeight="15" x14ac:dyDescent="0.25"/>
  <cols>
    <col min="2" max="2" width="20.7109375" customWidth="1"/>
    <col min="3" max="3" width="18.42578125" customWidth="1"/>
    <col min="4" max="4" width="48.28515625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520</v>
      </c>
    </row>
    <row r="2" spans="1:5" x14ac:dyDescent="0.25">
      <c r="A2" s="5">
        <v>1</v>
      </c>
      <c r="B2" s="5" t="str">
        <f>VLOOKUP($A2,'[1]2016 Water Suppliers'!$A$1:$D$476,2,FALSE)</f>
        <v>Cedar/Beaver</v>
      </c>
      <c r="C2" s="6" t="s">
        <v>6</v>
      </c>
      <c r="D2" s="7" t="s">
        <v>521</v>
      </c>
      <c r="E2">
        <v>3244</v>
      </c>
    </row>
    <row r="3" spans="1:5" x14ac:dyDescent="0.25">
      <c r="A3" s="8">
        <v>3</v>
      </c>
      <c r="B3" s="5" t="str">
        <f>VLOOKUP($A3,'[1]2016 Water Suppliers'!$A$1:$D$476,2,FALSE)</f>
        <v>Cedar/Beaver</v>
      </c>
      <c r="C3" s="9" t="s">
        <v>6</v>
      </c>
      <c r="D3" s="10" t="s">
        <v>522</v>
      </c>
      <c r="E3">
        <v>1490</v>
      </c>
    </row>
    <row r="4" spans="1:5" x14ac:dyDescent="0.25">
      <c r="A4" s="8">
        <v>4</v>
      </c>
      <c r="B4" s="5" t="str">
        <f>VLOOKUP($A4,'[1]2016 Water Suppliers'!$A$1:$D$476,2,FALSE)</f>
        <v>Cedar/Beaver</v>
      </c>
      <c r="C4" s="9" t="s">
        <v>6</v>
      </c>
      <c r="D4" s="10" t="s">
        <v>523</v>
      </c>
      <c r="E4">
        <v>895</v>
      </c>
    </row>
    <row r="5" spans="1:5" x14ac:dyDescent="0.25">
      <c r="A5" s="8">
        <v>5</v>
      </c>
      <c r="B5" s="5" t="str">
        <f>VLOOKUP($A5,'[1]2016 Water Suppliers'!$A$1:$D$476,2,FALSE)</f>
        <v>Cedar/Beaver</v>
      </c>
      <c r="C5" s="9" t="s">
        <v>6</v>
      </c>
      <c r="D5" s="10" t="s">
        <v>524</v>
      </c>
      <c r="E5">
        <v>42</v>
      </c>
    </row>
    <row r="6" spans="1:5" x14ac:dyDescent="0.25">
      <c r="A6" s="8">
        <v>35</v>
      </c>
      <c r="B6" s="5" t="str">
        <f>VLOOKUP($A6,'[1]2016 Water Suppliers'!$A$1:$D$476,2,FALSE)</f>
        <v>Bear River</v>
      </c>
      <c r="C6" s="9" t="s">
        <v>12</v>
      </c>
      <c r="D6" s="10" t="s">
        <v>525</v>
      </c>
      <c r="E6">
        <v>860</v>
      </c>
    </row>
    <row r="7" spans="1:5" x14ac:dyDescent="0.25">
      <c r="A7" s="8">
        <v>36</v>
      </c>
      <c r="B7" s="5" t="str">
        <f>VLOOKUP($A7,'[1]2016 Water Suppliers'!$A$1:$D$476,2,FALSE)</f>
        <v>Bear River</v>
      </c>
      <c r="C7" s="9" t="s">
        <v>12</v>
      </c>
      <c r="D7" s="10" t="s">
        <v>526</v>
      </c>
      <c r="E7">
        <v>90</v>
      </c>
    </row>
    <row r="8" spans="1:5" x14ac:dyDescent="0.25">
      <c r="A8" s="8">
        <v>37</v>
      </c>
      <c r="B8" s="5" t="str">
        <f>VLOOKUP($A8,'[1]2016 Water Suppliers'!$A$1:$D$476,2,FALSE)</f>
        <v>Bear River</v>
      </c>
      <c r="C8" s="9" t="s">
        <v>12</v>
      </c>
      <c r="D8" s="10" t="s">
        <v>527</v>
      </c>
      <c r="E8">
        <v>360</v>
      </c>
    </row>
    <row r="9" spans="1:5" x14ac:dyDescent="0.25">
      <c r="A9" s="8">
        <v>38</v>
      </c>
      <c r="B9" s="5" t="str">
        <f>VLOOKUP($A9,'[1]2016 Water Suppliers'!$A$1:$D$476,2,FALSE)</f>
        <v>Bear River</v>
      </c>
      <c r="C9" s="9" t="s">
        <v>12</v>
      </c>
      <c r="D9" s="10" t="s">
        <v>528</v>
      </c>
      <c r="E9">
        <v>19380</v>
      </c>
    </row>
    <row r="10" spans="1:5" x14ac:dyDescent="0.25">
      <c r="A10" s="8">
        <v>39</v>
      </c>
      <c r="B10" s="5" t="str">
        <f>VLOOKUP($A10,'[1]2016 Water Suppliers'!$A$1:$D$476,2,FALSE)</f>
        <v>Bear River</v>
      </c>
      <c r="C10" s="9" t="s">
        <v>12</v>
      </c>
      <c r="D10" s="10" t="s">
        <v>529</v>
      </c>
      <c r="E10">
        <v>700</v>
      </c>
    </row>
    <row r="11" spans="1:5" x14ac:dyDescent="0.25">
      <c r="A11" s="8">
        <v>40</v>
      </c>
      <c r="B11" s="5" t="str">
        <f>VLOOKUP($A11,'[1]2016 Water Suppliers'!$A$1:$D$476,2,FALSE)</f>
        <v>Bear River</v>
      </c>
      <c r="C11" s="9" t="s">
        <v>12</v>
      </c>
      <c r="D11" s="10" t="s">
        <v>530</v>
      </c>
      <c r="E11">
        <v>400</v>
      </c>
    </row>
    <row r="12" spans="1:5" x14ac:dyDescent="0.25">
      <c r="A12" s="8">
        <v>41</v>
      </c>
      <c r="B12" s="5" t="str">
        <f>VLOOKUP($A12,'[1]2016 Water Suppliers'!$A$1:$D$476,2,FALSE)</f>
        <v>Bear River</v>
      </c>
      <c r="C12" s="9" t="s">
        <v>12</v>
      </c>
      <c r="D12" s="10" t="s">
        <v>19</v>
      </c>
      <c r="E12">
        <v>1220</v>
      </c>
    </row>
    <row r="13" spans="1:5" x14ac:dyDescent="0.25">
      <c r="A13" s="8">
        <v>42</v>
      </c>
      <c r="B13" s="5" t="str">
        <f>VLOOKUP($A13,'[1]2016 Water Suppliers'!$A$1:$D$476,2,FALSE)</f>
        <v>Bear River</v>
      </c>
      <c r="C13" s="9" t="s">
        <v>12</v>
      </c>
      <c r="D13" s="10" t="s">
        <v>531</v>
      </c>
      <c r="E13">
        <v>2880</v>
      </c>
    </row>
    <row r="14" spans="1:5" x14ac:dyDescent="0.25">
      <c r="A14" s="8">
        <v>44</v>
      </c>
      <c r="B14" s="5" t="str">
        <f>VLOOKUP($A14,'[1]2016 Water Suppliers'!$A$1:$D$476,2,FALSE)</f>
        <v>Bear River</v>
      </c>
      <c r="C14" s="9" t="s">
        <v>12</v>
      </c>
      <c r="D14" s="10" t="s">
        <v>532</v>
      </c>
      <c r="E14">
        <v>8458</v>
      </c>
    </row>
    <row r="15" spans="1:5" x14ac:dyDescent="0.25">
      <c r="A15" s="8">
        <v>45</v>
      </c>
      <c r="B15" s="5" t="str">
        <f>VLOOKUP($A15,'[1]2016 Water Suppliers'!$A$1:$D$476,2,FALSE)</f>
        <v>Bear River</v>
      </c>
      <c r="C15" s="9" t="s">
        <v>12</v>
      </c>
      <c r="D15" s="10" t="s">
        <v>533</v>
      </c>
      <c r="E15">
        <v>220</v>
      </c>
    </row>
    <row r="16" spans="1:5" x14ac:dyDescent="0.25">
      <c r="A16" s="8">
        <v>46</v>
      </c>
      <c r="B16" s="5" t="str">
        <f>VLOOKUP($A16,'[1]2016 Water Suppliers'!$A$1:$D$476,2,FALSE)</f>
        <v>Bear River</v>
      </c>
      <c r="C16" s="9" t="s">
        <v>12</v>
      </c>
      <c r="D16" s="10" t="s">
        <v>534</v>
      </c>
      <c r="E16">
        <v>490</v>
      </c>
    </row>
    <row r="17" spans="1:5" x14ac:dyDescent="0.25">
      <c r="A17" s="8">
        <v>47</v>
      </c>
      <c r="B17" s="5" t="str">
        <f>VLOOKUP($A17,'[1]2016 Water Suppliers'!$A$1:$D$476,2,FALSE)</f>
        <v>Bear River</v>
      </c>
      <c r="C17" s="9" t="s">
        <v>12</v>
      </c>
      <c r="D17" s="11" t="s">
        <v>535</v>
      </c>
      <c r="E17">
        <v>1245</v>
      </c>
    </row>
    <row r="18" spans="1:5" x14ac:dyDescent="0.25">
      <c r="A18" s="8">
        <v>48</v>
      </c>
      <c r="B18" s="5" t="str">
        <f>VLOOKUP($A18,'[1]2016 Water Suppliers'!$A$1:$D$476,2,FALSE)</f>
        <v>Bear River</v>
      </c>
      <c r="C18" s="9" t="s">
        <v>12</v>
      </c>
      <c r="D18" s="10" t="s">
        <v>536</v>
      </c>
      <c r="E18">
        <v>1250</v>
      </c>
    </row>
    <row r="19" spans="1:5" x14ac:dyDescent="0.25">
      <c r="A19" s="8">
        <v>49</v>
      </c>
      <c r="B19" s="5" t="str">
        <f>VLOOKUP($A19,'[1]2016 Water Suppliers'!$A$1:$D$476,2,FALSE)</f>
        <v>Bear River</v>
      </c>
      <c r="C19" s="9" t="s">
        <v>12</v>
      </c>
      <c r="D19" s="10" t="s">
        <v>537</v>
      </c>
      <c r="E19">
        <v>1500</v>
      </c>
    </row>
    <row r="20" spans="1:5" x14ac:dyDescent="0.25">
      <c r="A20" s="8">
        <v>51</v>
      </c>
      <c r="B20" s="5" t="str">
        <f>VLOOKUP($A20,'[1]2016 Water Suppliers'!$A$1:$D$476,2,FALSE)</f>
        <v>Bear River</v>
      </c>
      <c r="C20" s="9" t="s">
        <v>12</v>
      </c>
      <c r="D20" s="10" t="s">
        <v>538</v>
      </c>
      <c r="E20">
        <v>850</v>
      </c>
    </row>
    <row r="21" spans="1:5" x14ac:dyDescent="0.25">
      <c r="A21" s="8">
        <v>52</v>
      </c>
      <c r="B21" s="5" t="str">
        <f>VLOOKUP($A21,'[1]2016 Water Suppliers'!$A$1:$D$476,2,FALSE)</f>
        <v>Bear River</v>
      </c>
      <c r="C21" s="9" t="s">
        <v>12</v>
      </c>
      <c r="D21" s="10" t="s">
        <v>539</v>
      </c>
      <c r="E21">
        <v>5300</v>
      </c>
    </row>
    <row r="22" spans="1:5" x14ac:dyDescent="0.25">
      <c r="A22" s="8">
        <v>55</v>
      </c>
      <c r="B22" s="5" t="str">
        <f>VLOOKUP($A22,'[1]2016 Water Suppliers'!$A$1:$D$476,2,FALSE)</f>
        <v>Bear River</v>
      </c>
      <c r="C22" s="9" t="s">
        <v>12</v>
      </c>
      <c r="D22" s="10" t="s">
        <v>540</v>
      </c>
      <c r="E22">
        <v>1760</v>
      </c>
    </row>
    <row r="23" spans="1:5" x14ac:dyDescent="0.25">
      <c r="A23" s="8">
        <v>58</v>
      </c>
      <c r="B23" s="5" t="str">
        <f>VLOOKUP($A23,'[1]2016 Water Suppliers'!$A$1:$D$476,2,FALSE)</f>
        <v>Bear River</v>
      </c>
      <c r="C23" s="9" t="s">
        <v>12</v>
      </c>
      <c r="D23" s="10" t="s">
        <v>38</v>
      </c>
      <c r="E23">
        <v>720</v>
      </c>
    </row>
    <row r="24" spans="1:5" x14ac:dyDescent="0.25">
      <c r="A24" s="8">
        <v>72</v>
      </c>
      <c r="B24" s="5" t="str">
        <f>VLOOKUP($A24,'[1]2016 Water Suppliers'!$A$1:$D$476,2,FALSE)</f>
        <v>Bear River</v>
      </c>
      <c r="C24" s="9" t="s">
        <v>12</v>
      </c>
      <c r="D24" s="10" t="s">
        <v>541</v>
      </c>
      <c r="E24">
        <v>90</v>
      </c>
    </row>
    <row r="25" spans="1:5" x14ac:dyDescent="0.25">
      <c r="A25" s="8">
        <v>78</v>
      </c>
      <c r="B25" s="5" t="str">
        <f>VLOOKUP($A25,'[1]2016 Water Suppliers'!$A$1:$D$476,2,FALSE)</f>
        <v>Bear River</v>
      </c>
      <c r="C25" s="9" t="s">
        <v>12</v>
      </c>
      <c r="D25" s="10" t="s">
        <v>542</v>
      </c>
      <c r="E25">
        <v>260</v>
      </c>
    </row>
    <row r="26" spans="1:5" x14ac:dyDescent="0.25">
      <c r="A26" s="8">
        <v>82</v>
      </c>
      <c r="B26" s="5" t="str">
        <f>VLOOKUP($A26,'[1]2016 Water Suppliers'!$A$1:$D$476,2,FALSE)</f>
        <v>Bear River</v>
      </c>
      <c r="C26" s="9" t="s">
        <v>12</v>
      </c>
      <c r="D26" s="10" t="s">
        <v>543</v>
      </c>
      <c r="E26">
        <v>175</v>
      </c>
    </row>
    <row r="27" spans="1:5" x14ac:dyDescent="0.25">
      <c r="A27" s="8">
        <v>87</v>
      </c>
      <c r="B27" s="5" t="str">
        <f>VLOOKUP($A27,'[1]2016 Water Suppliers'!$A$1:$D$476,2,FALSE)</f>
        <v>Bear River</v>
      </c>
      <c r="C27" s="9" t="s">
        <v>12</v>
      </c>
      <c r="D27" s="10" t="s">
        <v>544</v>
      </c>
      <c r="E27">
        <v>320</v>
      </c>
    </row>
    <row r="28" spans="1:5" x14ac:dyDescent="0.25">
      <c r="A28" s="8">
        <v>88</v>
      </c>
      <c r="B28" s="5" t="str">
        <f>VLOOKUP($A28,'[1]2016 Water Suppliers'!$A$1:$D$476,2,FALSE)</f>
        <v>Bear River</v>
      </c>
      <c r="C28" s="9" t="s">
        <v>12</v>
      </c>
      <c r="D28" s="11" t="s">
        <v>545</v>
      </c>
      <c r="E28">
        <v>45</v>
      </c>
    </row>
    <row r="29" spans="1:5" ht="30" x14ac:dyDescent="0.25">
      <c r="A29" s="8">
        <v>2226</v>
      </c>
      <c r="B29" s="5" t="str">
        <f>VLOOKUP($A29,'[1]2016 Water Suppliers'!$A$1:$D$476,2,FALSE)</f>
        <v>Bear River</v>
      </c>
      <c r="C29" s="9" t="s">
        <v>12</v>
      </c>
      <c r="D29" s="11" t="s">
        <v>546</v>
      </c>
      <c r="E29">
        <v>150</v>
      </c>
    </row>
    <row r="30" spans="1:5" ht="30" x14ac:dyDescent="0.25">
      <c r="A30" s="8">
        <v>2518</v>
      </c>
      <c r="B30" s="5" t="str">
        <f>VLOOKUP($A30,'[1]2016 Water Suppliers'!$A$1:$D$476,2,FALSE)</f>
        <v>Bear River</v>
      </c>
      <c r="C30" s="9" t="s">
        <v>12</v>
      </c>
      <c r="D30" s="11" t="s">
        <v>547</v>
      </c>
      <c r="E30">
        <v>90</v>
      </c>
    </row>
    <row r="31" spans="1:5" ht="30" x14ac:dyDescent="0.25">
      <c r="A31" s="8">
        <v>2519</v>
      </c>
      <c r="B31" s="5" t="str">
        <f>VLOOKUP($A31,'[1]2016 Water Suppliers'!$A$1:$D$476,2,FALSE)</f>
        <v>Bear River</v>
      </c>
      <c r="C31" s="9" t="s">
        <v>12</v>
      </c>
      <c r="D31" s="11" t="s">
        <v>548</v>
      </c>
      <c r="E31">
        <v>0</v>
      </c>
    </row>
    <row r="32" spans="1:5" x14ac:dyDescent="0.25">
      <c r="A32" s="8">
        <v>2627</v>
      </c>
      <c r="B32" s="5" t="s">
        <v>11</v>
      </c>
      <c r="C32" s="9" t="s">
        <v>12</v>
      </c>
      <c r="D32" s="12" t="s">
        <v>549</v>
      </c>
      <c r="E32">
        <v>35</v>
      </c>
    </row>
    <row r="33" spans="1:5" x14ac:dyDescent="0.25">
      <c r="A33" s="8">
        <v>54</v>
      </c>
      <c r="B33" s="5" t="str">
        <f>VLOOKUP($A33,'[1]2016 Water Suppliers'!$A$1:$D$476,2,FALSE)</f>
        <v>Weber</v>
      </c>
      <c r="C33" s="9" t="s">
        <v>12</v>
      </c>
      <c r="D33" s="11" t="s">
        <v>550</v>
      </c>
      <c r="E33">
        <v>1330</v>
      </c>
    </row>
    <row r="34" spans="1:5" x14ac:dyDescent="0.25">
      <c r="A34" s="8">
        <v>57</v>
      </c>
      <c r="B34" s="5" t="str">
        <f>VLOOKUP($A34,'[1]2016 Water Suppliers'!$A$1:$D$476,2,FALSE)</f>
        <v>Weber</v>
      </c>
      <c r="C34" s="9" t="s">
        <v>12</v>
      </c>
      <c r="D34" s="11" t="s">
        <v>551</v>
      </c>
      <c r="E34">
        <v>1950</v>
      </c>
    </row>
    <row r="35" spans="1:5" x14ac:dyDescent="0.25">
      <c r="A35" s="8">
        <v>73</v>
      </c>
      <c r="B35" s="5" t="str">
        <f>VLOOKUP($A35,'[1]2016 Water Suppliers'!$A$1:$D$476,2,FALSE)</f>
        <v>Weber</v>
      </c>
      <c r="C35" s="9" t="s">
        <v>12</v>
      </c>
      <c r="D35" s="11" t="s">
        <v>552</v>
      </c>
      <c r="E35">
        <v>50</v>
      </c>
    </row>
    <row r="36" spans="1:5" x14ac:dyDescent="0.25">
      <c r="A36" s="8">
        <v>74</v>
      </c>
      <c r="B36" s="5" t="str">
        <f>VLOOKUP($A36,'[1]2016 Water Suppliers'!$A$1:$D$476,2,FALSE)</f>
        <v>Weber</v>
      </c>
      <c r="C36" s="9" t="s">
        <v>12</v>
      </c>
      <c r="D36" s="11" t="s">
        <v>553</v>
      </c>
      <c r="E36">
        <v>60</v>
      </c>
    </row>
    <row r="37" spans="1:5" x14ac:dyDescent="0.25">
      <c r="A37" s="8">
        <v>75</v>
      </c>
      <c r="B37" s="5" t="str">
        <f>VLOOKUP($A37,'[1]2016 Water Suppliers'!$A$1:$D$476,2,FALSE)</f>
        <v>Weber</v>
      </c>
      <c r="C37" s="9" t="s">
        <v>12</v>
      </c>
      <c r="D37" s="11" t="s">
        <v>42</v>
      </c>
      <c r="E37">
        <v>100</v>
      </c>
    </row>
    <row r="38" spans="1:5" x14ac:dyDescent="0.25">
      <c r="A38" s="8">
        <v>43</v>
      </c>
      <c r="B38" s="5" t="str">
        <f>VLOOKUP($A38,'[1]2016 Water Suppliers'!$A$1:$D$476,2,FALSE)</f>
        <v>West Desert</v>
      </c>
      <c r="C38" s="9" t="s">
        <v>12</v>
      </c>
      <c r="D38" s="13" t="s">
        <v>554</v>
      </c>
      <c r="E38">
        <v>30</v>
      </c>
    </row>
    <row r="39" spans="1:5" x14ac:dyDescent="0.25">
      <c r="A39" s="8">
        <v>50</v>
      </c>
      <c r="B39" s="5" t="str">
        <f>VLOOKUP($A39,'[1]2016 Water Suppliers'!$A$1:$D$476,2,FALSE)</f>
        <v>West Desert</v>
      </c>
      <c r="C39" s="9" t="s">
        <v>12</v>
      </c>
      <c r="D39" s="11" t="s">
        <v>555</v>
      </c>
      <c r="E39">
        <v>240</v>
      </c>
    </row>
    <row r="40" spans="1:5" x14ac:dyDescent="0.25">
      <c r="A40" s="8">
        <v>53</v>
      </c>
      <c r="B40" s="5" t="str">
        <f>VLOOKUP($A40,'[1]2016 Water Suppliers'!$A$1:$D$476,2,FALSE)</f>
        <v>West Desert</v>
      </c>
      <c r="C40" s="9" t="s">
        <v>12</v>
      </c>
      <c r="D40" s="11" t="s">
        <v>32</v>
      </c>
      <c r="E40">
        <v>180</v>
      </c>
    </row>
    <row r="41" spans="1:5" x14ac:dyDescent="0.25">
      <c r="A41" s="8">
        <v>97</v>
      </c>
      <c r="B41" s="5" t="str">
        <f>VLOOKUP($A41,'[1]2016 Water Suppliers'!$A$1:$D$476,2,FALSE)</f>
        <v>Bear River</v>
      </c>
      <c r="C41" s="9" t="s">
        <v>51</v>
      </c>
      <c r="D41" s="11" t="s">
        <v>556</v>
      </c>
      <c r="E41">
        <v>7450</v>
      </c>
    </row>
    <row r="42" spans="1:5" x14ac:dyDescent="0.25">
      <c r="A42" s="8">
        <v>98</v>
      </c>
      <c r="B42" s="5" t="str">
        <f>VLOOKUP($A42,'[1]2016 Water Suppliers'!$A$1:$D$476,2,FALSE)</f>
        <v>Bear River</v>
      </c>
      <c r="C42" s="9" t="s">
        <v>51</v>
      </c>
      <c r="D42" s="11" t="s">
        <v>557</v>
      </c>
      <c r="E42">
        <v>550</v>
      </c>
    </row>
    <row r="43" spans="1:5" x14ac:dyDescent="0.25">
      <c r="A43" s="8">
        <v>100</v>
      </c>
      <c r="B43" s="5" t="str">
        <f>VLOOKUP($A43,'[1]2016 Water Suppliers'!$A$1:$D$476,2,FALSE)</f>
        <v>Bear River</v>
      </c>
      <c r="C43" s="9" t="s">
        <v>51</v>
      </c>
      <c r="D43" s="11" t="s">
        <v>558</v>
      </c>
      <c r="E43">
        <v>710</v>
      </c>
    </row>
    <row r="44" spans="1:5" x14ac:dyDescent="0.25">
      <c r="A44" s="8">
        <v>101</v>
      </c>
      <c r="B44" s="5" t="str">
        <f>VLOOKUP($A44,'[1]2016 Water Suppliers'!$A$1:$D$476,2,FALSE)</f>
        <v>Bear River</v>
      </c>
      <c r="C44" s="9" t="s">
        <v>51</v>
      </c>
      <c r="D44" s="11" t="s">
        <v>559</v>
      </c>
      <c r="E44">
        <v>275</v>
      </c>
    </row>
    <row r="45" spans="1:5" x14ac:dyDescent="0.25">
      <c r="A45" s="8">
        <v>102</v>
      </c>
      <c r="B45" s="5" t="str">
        <f>VLOOKUP($A45,'[1]2016 Water Suppliers'!$A$1:$D$476,2,FALSE)</f>
        <v>Bear River</v>
      </c>
      <c r="C45" s="9" t="s">
        <v>51</v>
      </c>
      <c r="D45" s="11" t="s">
        <v>560</v>
      </c>
      <c r="E45">
        <v>70</v>
      </c>
    </row>
    <row r="46" spans="1:5" x14ac:dyDescent="0.25">
      <c r="A46" s="8">
        <v>103</v>
      </c>
      <c r="B46" s="5" t="str">
        <f>VLOOKUP($A46,'[1]2016 Water Suppliers'!$A$1:$D$476,2,FALSE)</f>
        <v>Bear River</v>
      </c>
      <c r="C46" s="9" t="s">
        <v>51</v>
      </c>
      <c r="D46" s="11" t="s">
        <v>561</v>
      </c>
      <c r="E46">
        <v>4430</v>
      </c>
    </row>
    <row r="47" spans="1:5" x14ac:dyDescent="0.25">
      <c r="A47" s="8">
        <v>104</v>
      </c>
      <c r="B47" s="5" t="str">
        <f>VLOOKUP($A47,'[1]2016 Water Suppliers'!$A$1:$D$476,2,FALSE)</f>
        <v>Bear River</v>
      </c>
      <c r="C47" s="9" t="s">
        <v>51</v>
      </c>
      <c r="D47" s="11" t="s">
        <v>562</v>
      </c>
      <c r="E47">
        <v>8370</v>
      </c>
    </row>
    <row r="48" spans="1:5" x14ac:dyDescent="0.25">
      <c r="A48" s="8">
        <v>105</v>
      </c>
      <c r="B48" s="5" t="str">
        <f>VLOOKUP($A48,'[1]2016 Water Suppliers'!$A$1:$D$476,2,FALSE)</f>
        <v>Bear River</v>
      </c>
      <c r="C48" s="9" t="s">
        <v>51</v>
      </c>
      <c r="D48" s="11" t="s">
        <v>563</v>
      </c>
      <c r="E48">
        <v>2010</v>
      </c>
    </row>
    <row r="49" spans="1:5" x14ac:dyDescent="0.25">
      <c r="A49" s="8">
        <v>106</v>
      </c>
      <c r="B49" s="5" t="str">
        <f>VLOOKUP($A49,'[1]2016 Water Suppliers'!$A$1:$D$476,2,FALSE)</f>
        <v>Bear River</v>
      </c>
      <c r="C49" s="9" t="s">
        <v>51</v>
      </c>
      <c r="D49" s="11" t="s">
        <v>564</v>
      </c>
      <c r="E49">
        <v>52320</v>
      </c>
    </row>
    <row r="50" spans="1:5" x14ac:dyDescent="0.25">
      <c r="A50" s="8">
        <v>107</v>
      </c>
      <c r="B50" s="5" t="str">
        <f>VLOOKUP($A50,'[1]2016 Water Suppliers'!$A$1:$D$476,2,FALSE)</f>
        <v>Bear River</v>
      </c>
      <c r="C50" s="9" t="s">
        <v>51</v>
      </c>
      <c r="D50" s="11" t="s">
        <v>565</v>
      </c>
      <c r="E50">
        <v>1640</v>
      </c>
    </row>
    <row r="51" spans="1:5" x14ac:dyDescent="0.25">
      <c r="A51" s="8">
        <v>108</v>
      </c>
      <c r="B51" s="5" t="str">
        <f>VLOOKUP($A51,'[1]2016 Water Suppliers'!$A$1:$D$476,2,FALSE)</f>
        <v>Bear River</v>
      </c>
      <c r="C51" s="9" t="s">
        <v>51</v>
      </c>
      <c r="D51" s="11" t="s">
        <v>566</v>
      </c>
      <c r="E51">
        <v>1960</v>
      </c>
    </row>
    <row r="52" spans="1:5" x14ac:dyDescent="0.25">
      <c r="A52" s="8">
        <v>109</v>
      </c>
      <c r="B52" s="5" t="str">
        <f>VLOOKUP($A52,'[1]2016 Water Suppliers'!$A$1:$D$476,2,FALSE)</f>
        <v>Bear River</v>
      </c>
      <c r="C52" s="9" t="s">
        <v>51</v>
      </c>
      <c r="D52" s="11" t="s">
        <v>567</v>
      </c>
      <c r="E52">
        <v>810</v>
      </c>
    </row>
    <row r="53" spans="1:5" x14ac:dyDescent="0.25">
      <c r="A53" s="8">
        <v>110</v>
      </c>
      <c r="B53" s="5" t="s">
        <v>11</v>
      </c>
      <c r="C53" s="9" t="s">
        <v>51</v>
      </c>
      <c r="D53" s="11" t="s">
        <v>568</v>
      </c>
      <c r="E53">
        <v>45</v>
      </c>
    </row>
    <row r="54" spans="1:5" x14ac:dyDescent="0.25">
      <c r="A54" s="8">
        <v>111</v>
      </c>
      <c r="B54" s="5" t="str">
        <f>VLOOKUP($A54,'[1]2016 Water Suppliers'!$A$1:$D$476,2,FALSE)</f>
        <v>Bear River</v>
      </c>
      <c r="C54" s="9" t="s">
        <v>51</v>
      </c>
      <c r="D54" s="11" t="s">
        <v>569</v>
      </c>
      <c r="E54">
        <v>10210</v>
      </c>
    </row>
    <row r="55" spans="1:5" x14ac:dyDescent="0.25">
      <c r="A55" s="8">
        <v>112</v>
      </c>
      <c r="B55" s="5" t="str">
        <f>VLOOKUP($A55,'[1]2016 Water Suppliers'!$A$1:$D$476,2,FALSE)</f>
        <v>Bear River</v>
      </c>
      <c r="C55" s="9" t="s">
        <v>51</v>
      </c>
      <c r="D55" s="11" t="s">
        <v>570</v>
      </c>
      <c r="E55">
        <v>1010</v>
      </c>
    </row>
    <row r="56" spans="1:5" x14ac:dyDescent="0.25">
      <c r="A56" s="8">
        <v>113</v>
      </c>
      <c r="B56" s="5" t="str">
        <f>VLOOKUP($A56,'[1]2016 Water Suppliers'!$A$1:$D$476,2,FALSE)</f>
        <v>Bear River</v>
      </c>
      <c r="C56" s="9" t="s">
        <v>51</v>
      </c>
      <c r="D56" s="11" t="s">
        <v>571</v>
      </c>
      <c r="E56">
        <v>7270</v>
      </c>
    </row>
    <row r="57" spans="1:5" x14ac:dyDescent="0.25">
      <c r="A57" s="8">
        <v>114</v>
      </c>
      <c r="B57" s="5" t="str">
        <f>VLOOKUP($A57,'[1]2016 Water Suppliers'!$A$1:$D$476,2,FALSE)</f>
        <v>Bear River</v>
      </c>
      <c r="C57" s="9" t="s">
        <v>51</v>
      </c>
      <c r="D57" s="11" t="s">
        <v>572</v>
      </c>
      <c r="E57">
        <v>2600</v>
      </c>
    </row>
    <row r="58" spans="1:5" x14ac:dyDescent="0.25">
      <c r="A58" s="8">
        <v>115</v>
      </c>
      <c r="B58" s="5" t="str">
        <f>VLOOKUP($A58,'[1]2016 Water Suppliers'!$A$1:$D$476,2,FALSE)</f>
        <v>Bear River</v>
      </c>
      <c r="C58" s="9" t="s">
        <v>51</v>
      </c>
      <c r="D58" s="11" t="s">
        <v>573</v>
      </c>
      <c r="E58">
        <v>2130</v>
      </c>
    </row>
    <row r="59" spans="1:5" x14ac:dyDescent="0.25">
      <c r="A59" s="8">
        <v>116</v>
      </c>
      <c r="B59" s="5" t="str">
        <f>VLOOKUP($A59,'[1]2016 Water Suppliers'!$A$1:$D$476,2,FALSE)</f>
        <v>Bear River</v>
      </c>
      <c r="C59" s="9" t="s">
        <v>51</v>
      </c>
      <c r="D59" s="11" t="s">
        <v>574</v>
      </c>
      <c r="E59">
        <v>11442</v>
      </c>
    </row>
    <row r="60" spans="1:5" x14ac:dyDescent="0.25">
      <c r="A60" s="8">
        <v>117</v>
      </c>
      <c r="B60" s="5" t="str">
        <f>VLOOKUP($A60,'[1]2016 Water Suppliers'!$A$1:$D$476,2,FALSE)</f>
        <v>Bear River</v>
      </c>
      <c r="C60" s="9" t="s">
        <v>51</v>
      </c>
      <c r="D60" s="11" t="s">
        <v>575</v>
      </c>
      <c r="E60">
        <v>520</v>
      </c>
    </row>
    <row r="61" spans="1:5" x14ac:dyDescent="0.25">
      <c r="A61" s="8">
        <v>118</v>
      </c>
      <c r="B61" s="5" t="str">
        <f>VLOOKUP($A61,'[1]2016 Water Suppliers'!$A$1:$D$476,2,FALSE)</f>
        <v>Bear River</v>
      </c>
      <c r="C61" s="9" t="s">
        <v>51</v>
      </c>
      <c r="D61" s="11" t="s">
        <v>576</v>
      </c>
      <c r="E61">
        <v>3760</v>
      </c>
    </row>
    <row r="62" spans="1:5" x14ac:dyDescent="0.25">
      <c r="A62" s="8">
        <v>152</v>
      </c>
      <c r="B62" s="5" t="str">
        <f>VLOOKUP($A62,'[1]2016 Water Suppliers'!$A$1:$D$476,2,FALSE)</f>
        <v>Bear River</v>
      </c>
      <c r="C62" s="9" t="s">
        <v>51</v>
      </c>
      <c r="D62" s="11" t="s">
        <v>577</v>
      </c>
      <c r="E62">
        <v>140</v>
      </c>
    </row>
    <row r="63" spans="1:5" x14ac:dyDescent="0.25">
      <c r="A63" s="8">
        <v>163</v>
      </c>
      <c r="B63" s="5" t="str">
        <f>VLOOKUP($A63,'[1]2016 Water Suppliers'!$A$1:$D$476,2,FALSE)</f>
        <v>Bear River</v>
      </c>
      <c r="C63" s="9" t="s">
        <v>51</v>
      </c>
      <c r="D63" s="11" t="s">
        <v>578</v>
      </c>
      <c r="E63">
        <v>690</v>
      </c>
    </row>
    <row r="64" spans="1:5" x14ac:dyDescent="0.25">
      <c r="A64" s="8">
        <v>185</v>
      </c>
      <c r="B64" s="5" t="str">
        <f>VLOOKUP($A64,'[1]2016 Water Suppliers'!$A$1:$D$476,2,FALSE)</f>
        <v>West Colorado</v>
      </c>
      <c r="C64" s="9" t="s">
        <v>76</v>
      </c>
      <c r="D64" s="11" t="s">
        <v>77</v>
      </c>
      <c r="E64">
        <v>2180</v>
      </c>
    </row>
    <row r="65" spans="1:5" x14ac:dyDescent="0.25">
      <c r="A65" s="8">
        <v>187</v>
      </c>
      <c r="B65" s="5" t="str">
        <f>VLOOKUP($A65,'[1]2016 Water Suppliers'!$A$1:$D$476,2,FALSE)</f>
        <v>West Colorado</v>
      </c>
      <c r="C65" s="9" t="s">
        <v>76</v>
      </c>
      <c r="D65" s="11" t="s">
        <v>579</v>
      </c>
      <c r="E65">
        <v>8640</v>
      </c>
    </row>
    <row r="66" spans="1:5" x14ac:dyDescent="0.25">
      <c r="A66" s="8">
        <v>191</v>
      </c>
      <c r="B66" s="5" t="str">
        <f>VLOOKUP($A66,'[1]2016 Water Suppliers'!$A$1:$D$476,2,FALSE)</f>
        <v>West Colorado</v>
      </c>
      <c r="C66" s="9" t="s">
        <v>76</v>
      </c>
      <c r="D66" s="11" t="s">
        <v>580</v>
      </c>
      <c r="E66">
        <v>1660</v>
      </c>
    </row>
    <row r="67" spans="1:5" x14ac:dyDescent="0.25">
      <c r="A67" s="8">
        <v>192</v>
      </c>
      <c r="B67" s="5" t="str">
        <f>VLOOKUP($A67,'[1]2016 Water Suppliers'!$A$1:$D$476,2,FALSE)</f>
        <v>West Colorado</v>
      </c>
      <c r="C67" s="9" t="s">
        <v>76</v>
      </c>
      <c r="D67" s="11" t="s">
        <v>581</v>
      </c>
      <c r="E67">
        <v>1750</v>
      </c>
    </row>
    <row r="68" spans="1:5" x14ac:dyDescent="0.25">
      <c r="A68" s="8">
        <v>199</v>
      </c>
      <c r="B68" s="5" t="str">
        <f>VLOOKUP($A68,'[1]2016 Water Suppliers'!$A$1:$D$476,2,FALSE)</f>
        <v>West Colorado</v>
      </c>
      <c r="C68" s="9" t="s">
        <v>76</v>
      </c>
      <c r="D68" s="11" t="s">
        <v>81</v>
      </c>
      <c r="E68">
        <v>6910</v>
      </c>
    </row>
    <row r="69" spans="1:5" x14ac:dyDescent="0.25">
      <c r="A69" s="8">
        <v>229</v>
      </c>
      <c r="B69" s="5" t="str">
        <f>VLOOKUP($A69,'[1]2016 Water Suppliers'!$A$1:$D$476,2,FALSE)</f>
        <v>Uinta</v>
      </c>
      <c r="C69" s="9" t="s">
        <v>84</v>
      </c>
      <c r="D69" s="11" t="s">
        <v>582</v>
      </c>
      <c r="E69">
        <v>140</v>
      </c>
    </row>
    <row r="70" spans="1:5" x14ac:dyDescent="0.25">
      <c r="A70" s="8">
        <v>231</v>
      </c>
      <c r="B70" s="5" t="str">
        <f>VLOOKUP($A70,'[1]2016 Water Suppliers'!$A$1:$D$476,2,FALSE)</f>
        <v>Uinta</v>
      </c>
      <c r="C70" s="9" t="s">
        <v>84</v>
      </c>
      <c r="D70" s="11" t="s">
        <v>86</v>
      </c>
      <c r="E70">
        <v>430</v>
      </c>
    </row>
    <row r="71" spans="1:5" x14ac:dyDescent="0.25">
      <c r="A71" s="8">
        <v>232</v>
      </c>
      <c r="B71" s="5" t="str">
        <f>VLOOKUP($A71,'[1]2016 Water Suppliers'!$A$1:$D$476,2,FALSE)</f>
        <v>Uinta</v>
      </c>
      <c r="C71" s="9" t="s">
        <v>84</v>
      </c>
      <c r="D71" s="11" t="s">
        <v>583</v>
      </c>
      <c r="E71">
        <v>0</v>
      </c>
    </row>
    <row r="72" spans="1:5" x14ac:dyDescent="0.25">
      <c r="A72" s="8">
        <v>253</v>
      </c>
      <c r="B72" s="5" t="str">
        <f>VLOOKUP($A72,'[1]2016 Water Suppliers'!$A$1:$D$476,2,FALSE)</f>
        <v>Uinta</v>
      </c>
      <c r="C72" s="9" t="s">
        <v>84</v>
      </c>
      <c r="D72" s="11" t="s">
        <v>584</v>
      </c>
      <c r="E72">
        <v>30</v>
      </c>
    </row>
    <row r="73" spans="1:5" x14ac:dyDescent="0.25">
      <c r="A73" s="8">
        <v>2620</v>
      </c>
      <c r="B73" s="5" t="e">
        <f>VLOOKUP($A73,'[1]2016 Water Suppliers'!$A$1:$D$476,2,FALSE)</f>
        <v>#N/A</v>
      </c>
      <c r="C73" s="9" t="s">
        <v>84</v>
      </c>
      <c r="D73" s="12" t="s">
        <v>585</v>
      </c>
      <c r="E73">
        <v>200</v>
      </c>
    </row>
    <row r="74" spans="1:5" x14ac:dyDescent="0.25">
      <c r="A74" s="8">
        <v>261</v>
      </c>
      <c r="B74" s="5" t="str">
        <f>VLOOKUP($A74,'[1]2016 Water Suppliers'!$A$1:$D$476,2,FALSE)</f>
        <v>Weber</v>
      </c>
      <c r="C74" s="9" t="s">
        <v>89</v>
      </c>
      <c r="D74" s="11" t="s">
        <v>90</v>
      </c>
      <c r="E74">
        <v>16387</v>
      </c>
    </row>
    <row r="75" spans="1:5" x14ac:dyDescent="0.25">
      <c r="A75" s="8">
        <v>262</v>
      </c>
      <c r="B75" s="5" t="str">
        <f>VLOOKUP($A75,'[1]2016 Water Suppliers'!$A$1:$D$476,2,FALSE)</f>
        <v>Weber</v>
      </c>
      <c r="C75" s="9" t="s">
        <v>89</v>
      </c>
      <c r="D75" s="11" t="s">
        <v>586</v>
      </c>
      <c r="E75">
        <v>31950</v>
      </c>
    </row>
    <row r="76" spans="1:5" x14ac:dyDescent="0.25">
      <c r="A76" s="8">
        <v>263</v>
      </c>
      <c r="B76" s="5" t="str">
        <f>VLOOKUP($A76,'[1]2016 Water Suppliers'!$A$1:$D$476,2,FALSE)</f>
        <v>Weber</v>
      </c>
      <c r="C76" s="9" t="s">
        <v>89</v>
      </c>
      <c r="D76" s="11" t="s">
        <v>587</v>
      </c>
      <c r="E76">
        <v>23530</v>
      </c>
    </row>
    <row r="77" spans="1:5" x14ac:dyDescent="0.25">
      <c r="A77" s="8">
        <v>264</v>
      </c>
      <c r="B77" s="5" t="str">
        <f>VLOOKUP($A77,'[1]2016 Water Suppliers'!$A$1:$D$476,2,FALSE)</f>
        <v>Weber</v>
      </c>
      <c r="C77" s="9" t="s">
        <v>89</v>
      </c>
      <c r="D77" s="11" t="s">
        <v>588</v>
      </c>
      <c r="E77">
        <v>23500</v>
      </c>
    </row>
    <row r="78" spans="1:5" x14ac:dyDescent="0.25">
      <c r="A78" s="8">
        <v>266</v>
      </c>
      <c r="B78" s="5" t="str">
        <f>VLOOKUP($A78,'[1]2016 Water Suppliers'!$A$1:$D$476,2,FALSE)</f>
        <v>Weber</v>
      </c>
      <c r="C78" s="9" t="s">
        <v>89</v>
      </c>
      <c r="D78" s="11" t="s">
        <v>589</v>
      </c>
      <c r="E78">
        <v>30888</v>
      </c>
    </row>
    <row r="79" spans="1:5" x14ac:dyDescent="0.25">
      <c r="A79" s="8">
        <v>267</v>
      </c>
      <c r="B79" s="5" t="str">
        <f>VLOOKUP($A79,'[1]2016 Water Suppliers'!$A$1:$D$476,2,FALSE)</f>
        <v>Weber</v>
      </c>
      <c r="C79" s="9" t="s">
        <v>89</v>
      </c>
      <c r="D79" s="11" t="s">
        <v>95</v>
      </c>
      <c r="E79">
        <v>725</v>
      </c>
    </row>
    <row r="80" spans="1:5" x14ac:dyDescent="0.25">
      <c r="A80" s="8">
        <v>268</v>
      </c>
      <c r="B80" s="5" t="str">
        <f>VLOOKUP($A80,'[1]2016 Water Suppliers'!$A$1:$D$476,2,FALSE)</f>
        <v>Weber</v>
      </c>
      <c r="C80" s="9" t="s">
        <v>89</v>
      </c>
      <c r="D80" s="11" t="s">
        <v>96</v>
      </c>
      <c r="E80">
        <v>210</v>
      </c>
    </row>
    <row r="81" spans="1:5" x14ac:dyDescent="0.25">
      <c r="A81" s="8">
        <v>269</v>
      </c>
      <c r="B81" s="5" t="str">
        <f>VLOOKUP($A81,'[1]2016 Water Suppliers'!$A$1:$D$476,2,FALSE)</f>
        <v>Weber</v>
      </c>
      <c r="C81" s="9" t="s">
        <v>89</v>
      </c>
      <c r="D81" s="11" t="s">
        <v>590</v>
      </c>
      <c r="E81">
        <v>9250</v>
      </c>
    </row>
    <row r="82" spans="1:5" x14ac:dyDescent="0.25">
      <c r="A82" s="8">
        <v>270</v>
      </c>
      <c r="B82" s="5" t="str">
        <f>VLOOKUP($A82,'[1]2016 Water Suppliers'!$A$1:$D$476,2,FALSE)</f>
        <v>Weber</v>
      </c>
      <c r="C82" s="9" t="s">
        <v>89</v>
      </c>
      <c r="D82" s="11" t="s">
        <v>591</v>
      </c>
      <c r="E82">
        <v>7320</v>
      </c>
    </row>
    <row r="83" spans="1:5" x14ac:dyDescent="0.25">
      <c r="A83" s="8">
        <v>271</v>
      </c>
      <c r="B83" s="5" t="str">
        <f>VLOOKUP($A83,'[1]2016 Water Suppliers'!$A$1:$D$476,2,FALSE)</f>
        <v>Weber</v>
      </c>
      <c r="C83" s="9" t="s">
        <v>89</v>
      </c>
      <c r="D83" s="11" t="s">
        <v>592</v>
      </c>
      <c r="E83">
        <v>5430</v>
      </c>
    </row>
    <row r="84" spans="1:5" x14ac:dyDescent="0.25">
      <c r="A84" s="8">
        <v>272</v>
      </c>
      <c r="B84" s="5" t="str">
        <f>VLOOKUP($A84,'[1]2016 Water Suppliers'!$A$1:$D$476,2,FALSE)</f>
        <v>Weber</v>
      </c>
      <c r="C84" s="9" t="s">
        <v>89</v>
      </c>
      <c r="D84" s="11" t="s">
        <v>593</v>
      </c>
      <c r="E84">
        <v>28407</v>
      </c>
    </row>
    <row r="85" spans="1:5" x14ac:dyDescent="0.25">
      <c r="A85" s="8">
        <v>273</v>
      </c>
      <c r="B85" s="5" t="str">
        <f>VLOOKUP($A85,'[1]2016 Water Suppliers'!$A$1:$D$476,2,FALSE)</f>
        <v>Weber</v>
      </c>
      <c r="C85" s="9" t="s">
        <v>89</v>
      </c>
      <c r="D85" s="11" t="s">
        <v>594</v>
      </c>
      <c r="E85">
        <v>0</v>
      </c>
    </row>
    <row r="86" spans="1:5" x14ac:dyDescent="0.25">
      <c r="A86" s="8">
        <v>274</v>
      </c>
      <c r="B86" s="5" t="str">
        <f>VLOOKUP($A86,'[1]2016 Water Suppliers'!$A$1:$D$476,2,FALSE)</f>
        <v>Weber</v>
      </c>
      <c r="C86" s="9" t="s">
        <v>89</v>
      </c>
      <c r="D86" s="11" t="s">
        <v>595</v>
      </c>
      <c r="E86">
        <v>6200</v>
      </c>
    </row>
    <row r="87" spans="1:5" x14ac:dyDescent="0.25">
      <c r="A87" s="8">
        <v>275</v>
      </c>
      <c r="B87" s="5" t="str">
        <f>VLOOKUP($A87,'[1]2016 Water Suppliers'!$A$1:$D$476,2,FALSE)</f>
        <v>Weber</v>
      </c>
      <c r="C87" s="9" t="s">
        <v>89</v>
      </c>
      <c r="D87" s="11" t="s">
        <v>596</v>
      </c>
      <c r="E87">
        <v>40190</v>
      </c>
    </row>
    <row r="88" spans="1:5" x14ac:dyDescent="0.25">
      <c r="A88" s="8">
        <v>276</v>
      </c>
      <c r="B88" s="5" t="str">
        <f>VLOOKUP($A88,'[1]2016 Water Suppliers'!$A$1:$D$476,2,FALSE)</f>
        <v>Weber</v>
      </c>
      <c r="C88" s="9" t="s">
        <v>89</v>
      </c>
      <c r="D88" s="11" t="s">
        <v>597</v>
      </c>
      <c r="E88">
        <v>5750</v>
      </c>
    </row>
    <row r="89" spans="1:5" x14ac:dyDescent="0.25">
      <c r="A89" s="8">
        <v>277</v>
      </c>
      <c r="B89" s="5" t="str">
        <f>VLOOKUP($A89,'[1]2016 Water Suppliers'!$A$1:$D$476,2,FALSE)</f>
        <v>Weber</v>
      </c>
      <c r="C89" s="9" t="s">
        <v>89</v>
      </c>
      <c r="D89" s="11" t="s">
        <v>598</v>
      </c>
      <c r="E89">
        <v>77950</v>
      </c>
    </row>
    <row r="90" spans="1:5" x14ac:dyDescent="0.25">
      <c r="A90" s="8">
        <v>278</v>
      </c>
      <c r="B90" s="5" t="str">
        <f>VLOOKUP($A90,'[1]2016 Water Suppliers'!$A$1:$D$476,2,FALSE)</f>
        <v>Weber</v>
      </c>
      <c r="C90" s="9" t="s">
        <v>89</v>
      </c>
      <c r="D90" s="11" t="s">
        <v>599</v>
      </c>
      <c r="E90">
        <v>16190</v>
      </c>
    </row>
    <row r="91" spans="1:5" x14ac:dyDescent="0.25">
      <c r="A91" s="8">
        <v>279</v>
      </c>
      <c r="B91" s="5" t="str">
        <f>VLOOKUP($A91,'[1]2016 Water Suppliers'!$A$1:$D$476,2,FALSE)</f>
        <v>Weber</v>
      </c>
      <c r="C91" s="9" t="s">
        <v>89</v>
      </c>
      <c r="D91" s="11" t="s">
        <v>600</v>
      </c>
      <c r="E91">
        <v>8288</v>
      </c>
    </row>
    <row r="92" spans="1:5" x14ac:dyDescent="0.25">
      <c r="A92" s="8">
        <v>280</v>
      </c>
      <c r="B92" s="5" t="str">
        <f>VLOOKUP($A92,'[1]2016 Water Suppliers'!$A$1:$D$476,2,FALSE)</f>
        <v>Weber</v>
      </c>
      <c r="C92" s="9" t="s">
        <v>89</v>
      </c>
      <c r="D92" s="11" t="s">
        <v>601</v>
      </c>
      <c r="E92">
        <v>11350</v>
      </c>
    </row>
    <row r="93" spans="1:5" x14ac:dyDescent="0.25">
      <c r="A93" s="8">
        <v>283</v>
      </c>
      <c r="B93" s="5" t="str">
        <f>VLOOKUP($A93,'[1]2016 Water Suppliers'!$A$1:$D$476,2,FALSE)</f>
        <v>Weber</v>
      </c>
      <c r="C93" s="9" t="s">
        <v>89</v>
      </c>
      <c r="D93" s="11" t="s">
        <v>108</v>
      </c>
      <c r="E93">
        <v>870</v>
      </c>
    </row>
    <row r="94" spans="1:5" ht="30" x14ac:dyDescent="0.25">
      <c r="A94" s="8">
        <v>2416</v>
      </c>
      <c r="B94" s="5" t="str">
        <f>VLOOKUP($A94,'[1]2016 Water Suppliers'!$A$1:$D$476,2,FALSE)</f>
        <v>Weber</v>
      </c>
      <c r="C94" s="9" t="s">
        <v>89</v>
      </c>
      <c r="D94" s="11" t="s">
        <v>602</v>
      </c>
      <c r="E94">
        <v>17980</v>
      </c>
    </row>
    <row r="95" spans="1:5" x14ac:dyDescent="0.25">
      <c r="A95" s="8">
        <v>2624</v>
      </c>
      <c r="B95" s="5" t="e">
        <f>VLOOKUP($A95,'[1]2016 Water Suppliers'!$A$1:$D$476,2,FALSE)</f>
        <v>#N/A</v>
      </c>
      <c r="C95" s="9" t="s">
        <v>89</v>
      </c>
      <c r="D95" s="12" t="s">
        <v>603</v>
      </c>
      <c r="E95">
        <v>3300</v>
      </c>
    </row>
    <row r="96" spans="1:5" x14ac:dyDescent="0.25">
      <c r="A96" s="8">
        <v>296</v>
      </c>
      <c r="B96" s="5" t="str">
        <f>VLOOKUP($A96,'[1]2016 Water Suppliers'!$A$1:$D$476,2,FALSE)</f>
        <v>Uinta</v>
      </c>
      <c r="C96" s="9" t="s">
        <v>111</v>
      </c>
      <c r="D96" s="11" t="s">
        <v>604</v>
      </c>
      <c r="E96">
        <v>2450</v>
      </c>
    </row>
    <row r="97" spans="1:5" x14ac:dyDescent="0.25">
      <c r="A97" s="8">
        <v>297</v>
      </c>
      <c r="B97" s="5" t="str">
        <f>VLOOKUP($A97,'[1]2016 Water Suppliers'!$A$1:$D$476,2,FALSE)</f>
        <v>Uinta</v>
      </c>
      <c r="C97" s="9" t="s">
        <v>111</v>
      </c>
      <c r="D97" s="11" t="s">
        <v>605</v>
      </c>
      <c r="E97">
        <v>605</v>
      </c>
    </row>
    <row r="98" spans="1:5" x14ac:dyDescent="0.25">
      <c r="A98" s="8">
        <v>298</v>
      </c>
      <c r="B98" s="5" t="str">
        <f>VLOOKUP($A98,'[1]2016 Water Suppliers'!$A$1:$D$476,2,FALSE)</f>
        <v>Uinta</v>
      </c>
      <c r="C98" s="9" t="s">
        <v>111</v>
      </c>
      <c r="D98" s="11" t="s">
        <v>606</v>
      </c>
      <c r="E98">
        <v>310</v>
      </c>
    </row>
    <row r="99" spans="1:5" x14ac:dyDescent="0.25">
      <c r="A99" s="8">
        <v>299</v>
      </c>
      <c r="B99" s="5" t="str">
        <f>VLOOKUP($A99,'[1]2016 Water Suppliers'!$A$1:$D$476,2,FALSE)</f>
        <v>Uinta</v>
      </c>
      <c r="C99" s="9" t="s">
        <v>111</v>
      </c>
      <c r="D99" s="11" t="s">
        <v>607</v>
      </c>
      <c r="E99">
        <v>6904</v>
      </c>
    </row>
    <row r="100" spans="1:5" x14ac:dyDescent="0.25">
      <c r="A100" s="8">
        <v>300</v>
      </c>
      <c r="B100" s="5" t="str">
        <f>VLOOKUP($A100,'[1]2016 Water Suppliers'!$A$1:$D$476,2,FALSE)</f>
        <v>Uinta</v>
      </c>
      <c r="C100" s="9" t="s">
        <v>111</v>
      </c>
      <c r="D100" s="11" t="s">
        <v>116</v>
      </c>
      <c r="E100">
        <v>500</v>
      </c>
    </row>
    <row r="101" spans="1:5" x14ac:dyDescent="0.25">
      <c r="A101" s="8">
        <v>301</v>
      </c>
      <c r="B101" s="5" t="str">
        <f>VLOOKUP($A101,'[1]2016 Water Suppliers'!$A$1:$D$476,2,FALSE)</f>
        <v>Uinta</v>
      </c>
      <c r="C101" s="9" t="s">
        <v>111</v>
      </c>
      <c r="D101" s="11" t="s">
        <v>117</v>
      </c>
      <c r="E101">
        <v>1920</v>
      </c>
    </row>
    <row r="102" spans="1:5" x14ac:dyDescent="0.25">
      <c r="A102" s="8">
        <v>332</v>
      </c>
      <c r="B102" s="5" t="str">
        <f>VLOOKUP($A102,'[1]2016 Water Suppliers'!$A$1:$D$476,2,FALSE)</f>
        <v>Uinta</v>
      </c>
      <c r="C102" s="9" t="s">
        <v>111</v>
      </c>
      <c r="D102" s="11" t="s">
        <v>608</v>
      </c>
      <c r="E102">
        <v>0</v>
      </c>
    </row>
    <row r="103" spans="1:5" x14ac:dyDescent="0.25">
      <c r="A103" s="8">
        <v>333</v>
      </c>
      <c r="B103" s="5" t="str">
        <f>VLOOKUP($A103,'[1]2016 Water Suppliers'!$A$1:$D$476,2,FALSE)</f>
        <v>Uinta</v>
      </c>
      <c r="C103" s="9" t="s">
        <v>111</v>
      </c>
      <c r="D103" s="11" t="s">
        <v>609</v>
      </c>
      <c r="E103">
        <v>990</v>
      </c>
    </row>
    <row r="104" spans="1:5" x14ac:dyDescent="0.25">
      <c r="A104" s="8">
        <v>340</v>
      </c>
      <c r="B104" s="5" t="str">
        <f>VLOOKUP($A104,'[1]2016 Water Suppliers'!$A$1:$D$476,2,FALSE)</f>
        <v>Uinta</v>
      </c>
      <c r="C104" s="9" t="s">
        <v>111</v>
      </c>
      <c r="D104" s="11" t="s">
        <v>610</v>
      </c>
      <c r="E104">
        <v>360</v>
      </c>
    </row>
    <row r="105" spans="1:5" x14ac:dyDescent="0.25">
      <c r="A105" s="8">
        <v>341</v>
      </c>
      <c r="B105" s="5" t="str">
        <f>VLOOKUP($A105,'[1]2016 Water Suppliers'!$A$1:$D$476,2,FALSE)</f>
        <v>Uinta</v>
      </c>
      <c r="C105" s="9" t="s">
        <v>111</v>
      </c>
      <c r="D105" s="11" t="s">
        <v>611</v>
      </c>
      <c r="E105">
        <v>2310</v>
      </c>
    </row>
    <row r="106" spans="1:5" x14ac:dyDescent="0.25">
      <c r="A106" s="8">
        <v>344</v>
      </c>
      <c r="B106" s="5" t="str">
        <f>VLOOKUP($A106,'[1]2016 Water Suppliers'!$A$1:$D$476,2,FALSE)</f>
        <v>Uinta</v>
      </c>
      <c r="C106" s="9" t="s">
        <v>111</v>
      </c>
      <c r="D106" s="11" t="s">
        <v>612</v>
      </c>
      <c r="E106">
        <v>330</v>
      </c>
    </row>
    <row r="107" spans="1:5" x14ac:dyDescent="0.25">
      <c r="A107" s="8">
        <v>2398</v>
      </c>
      <c r="B107" s="5" t="str">
        <f>VLOOKUP($A107,'[1]2016 Water Suppliers'!$A$1:$D$476,2,FALSE)</f>
        <v>Uinta</v>
      </c>
      <c r="C107" s="9" t="s">
        <v>111</v>
      </c>
      <c r="D107" s="11" t="s">
        <v>122</v>
      </c>
      <c r="E107">
        <v>584</v>
      </c>
    </row>
    <row r="108" spans="1:5" x14ac:dyDescent="0.25">
      <c r="A108" s="8">
        <v>2504</v>
      </c>
      <c r="B108" s="5" t="str">
        <f>VLOOKUP($A108,'[1]2016 Water Suppliers'!$A$1:$D$476,2,FALSE)</f>
        <v>Uinta</v>
      </c>
      <c r="C108" s="9" t="s">
        <v>111</v>
      </c>
      <c r="D108" s="11" t="s">
        <v>613</v>
      </c>
      <c r="E108">
        <v>960</v>
      </c>
    </row>
    <row r="109" spans="1:5" x14ac:dyDescent="0.25">
      <c r="A109" s="8">
        <v>2543</v>
      </c>
      <c r="B109" s="5" t="str">
        <f>VLOOKUP($A109,'[1]2016 Water Suppliers'!$A$1:$D$476,2,FALSE)</f>
        <v>Uinta</v>
      </c>
      <c r="C109" s="9" t="s">
        <v>111</v>
      </c>
      <c r="D109" s="11" t="s">
        <v>614</v>
      </c>
      <c r="E109">
        <v>0</v>
      </c>
    </row>
    <row r="110" spans="1:5" x14ac:dyDescent="0.25">
      <c r="A110" s="8">
        <v>2623</v>
      </c>
      <c r="B110" s="5" t="s">
        <v>83</v>
      </c>
      <c r="C110" s="9" t="s">
        <v>111</v>
      </c>
      <c r="D110" s="12" t="s">
        <v>615</v>
      </c>
      <c r="E110">
        <v>260</v>
      </c>
    </row>
    <row r="111" spans="1:5" x14ac:dyDescent="0.25">
      <c r="A111" s="8">
        <v>353</v>
      </c>
      <c r="B111" s="5" t="str">
        <f>VLOOKUP($A111,'[1]2016 Water Suppliers'!$A$1:$D$476,2,FALSE)</f>
        <v>West Colorado</v>
      </c>
      <c r="C111" s="9" t="s">
        <v>125</v>
      </c>
      <c r="D111" s="11" t="s">
        <v>616</v>
      </c>
      <c r="E111">
        <v>163</v>
      </c>
    </row>
    <row r="112" spans="1:5" x14ac:dyDescent="0.25">
      <c r="A112" s="8">
        <v>354</v>
      </c>
      <c r="B112" s="5" t="str">
        <f>VLOOKUP($A112,'[1]2016 Water Suppliers'!$A$1:$D$476,2,FALSE)</f>
        <v>West Colorado</v>
      </c>
      <c r="C112" s="9" t="s">
        <v>125</v>
      </c>
      <c r="D112" s="11" t="s">
        <v>617</v>
      </c>
      <c r="E112">
        <v>450</v>
      </c>
    </row>
    <row r="113" spans="1:5" x14ac:dyDescent="0.25">
      <c r="A113" s="8">
        <v>355</v>
      </c>
      <c r="B113" s="5" t="str">
        <f>VLOOKUP($A113,'[1]2016 Water Suppliers'!$A$1:$D$476,2,FALSE)</f>
        <v>West Colorado</v>
      </c>
      <c r="C113" s="9" t="s">
        <v>125</v>
      </c>
      <c r="D113" s="11" t="s">
        <v>618</v>
      </c>
      <c r="E113">
        <v>1626</v>
      </c>
    </row>
    <row r="114" spans="1:5" x14ac:dyDescent="0.25">
      <c r="A114" s="8">
        <v>356</v>
      </c>
      <c r="B114" s="5" t="str">
        <f>VLOOKUP($A114,'[1]2016 Water Suppliers'!$A$1:$D$476,2,FALSE)</f>
        <v>West Colorado</v>
      </c>
      <c r="C114" s="9" t="s">
        <v>125</v>
      </c>
      <c r="D114" s="11" t="s">
        <v>619</v>
      </c>
      <c r="E114">
        <v>950</v>
      </c>
    </row>
    <row r="115" spans="1:5" x14ac:dyDescent="0.25">
      <c r="A115" s="8">
        <v>357</v>
      </c>
      <c r="B115" s="5" t="str">
        <f>VLOOKUP($A115,'[1]2016 Water Suppliers'!$A$1:$D$476,2,FALSE)</f>
        <v>West Colorado</v>
      </c>
      <c r="C115" s="9" t="s">
        <v>125</v>
      </c>
      <c r="D115" s="11" t="s">
        <v>620</v>
      </c>
      <c r="E115">
        <v>2129</v>
      </c>
    </row>
    <row r="116" spans="1:5" x14ac:dyDescent="0.25">
      <c r="A116" s="8">
        <v>358</v>
      </c>
      <c r="B116" s="5" t="str">
        <f>VLOOKUP($A116,'[1]2016 Water Suppliers'!$A$1:$D$476,2,FALSE)</f>
        <v>West Colorado</v>
      </c>
      <c r="C116" s="9" t="s">
        <v>125</v>
      </c>
      <c r="D116" s="11" t="s">
        <v>621</v>
      </c>
      <c r="E116">
        <v>1070</v>
      </c>
    </row>
    <row r="117" spans="1:5" x14ac:dyDescent="0.25">
      <c r="A117" s="8">
        <v>359</v>
      </c>
      <c r="B117" s="5" t="str">
        <f>VLOOKUP($A117,'[1]2016 Water Suppliers'!$A$1:$D$476,2,FALSE)</f>
        <v>West Colorado</v>
      </c>
      <c r="C117" s="9" t="s">
        <v>125</v>
      </c>
      <c r="D117" s="11" t="s">
        <v>622</v>
      </c>
      <c r="E117">
        <v>1470</v>
      </c>
    </row>
    <row r="118" spans="1:5" x14ac:dyDescent="0.25">
      <c r="A118" s="8">
        <v>380</v>
      </c>
      <c r="B118" s="5" t="str">
        <f>VLOOKUP($A118,'[1]2016 Water Suppliers'!$A$1:$D$476,2,FALSE)</f>
        <v>West Colorado</v>
      </c>
      <c r="C118" s="9" t="s">
        <v>125</v>
      </c>
      <c r="D118" s="11" t="s">
        <v>623</v>
      </c>
      <c r="E118">
        <v>464</v>
      </c>
    </row>
    <row r="119" spans="1:5" x14ac:dyDescent="0.25">
      <c r="A119" s="8">
        <v>381</v>
      </c>
      <c r="B119" s="5" t="str">
        <f>VLOOKUP($A119,'[1]2016 Water Suppliers'!$A$1:$D$476,2,FALSE)</f>
        <v>West Colorado</v>
      </c>
      <c r="C119" s="9" t="s">
        <v>125</v>
      </c>
      <c r="D119" s="11" t="s">
        <v>624</v>
      </c>
      <c r="E119">
        <v>418</v>
      </c>
    </row>
    <row r="120" spans="1:5" x14ac:dyDescent="0.25">
      <c r="A120" s="8">
        <v>384</v>
      </c>
      <c r="B120" s="5" t="str">
        <f>VLOOKUP($A120,'[1]2016 Water Suppliers'!$A$1:$D$476,2,FALSE)</f>
        <v>West Colorado</v>
      </c>
      <c r="C120" s="9" t="s">
        <v>125</v>
      </c>
      <c r="D120" s="11" t="s">
        <v>135</v>
      </c>
      <c r="E120">
        <v>64</v>
      </c>
    </row>
    <row r="121" spans="1:5" x14ac:dyDescent="0.25">
      <c r="A121" s="8">
        <v>2460</v>
      </c>
      <c r="B121" s="5" t="str">
        <f>VLOOKUP($A121,'[1]2016 Water Suppliers'!$A$1:$D$476,2,FALSE)</f>
        <v>West Colorado</v>
      </c>
      <c r="C121" s="9" t="s">
        <v>125</v>
      </c>
      <c r="D121" s="11" t="s">
        <v>625</v>
      </c>
      <c r="E121">
        <v>1800</v>
      </c>
    </row>
    <row r="122" spans="1:5" x14ac:dyDescent="0.25">
      <c r="A122" s="8">
        <v>388</v>
      </c>
      <c r="B122" s="5" t="str">
        <f>VLOOKUP($A122,'[1]2016 Water Suppliers'!$A$1:$D$476,2,FALSE)</f>
        <v>Sevier River</v>
      </c>
      <c r="C122" s="9" t="s">
        <v>138</v>
      </c>
      <c r="D122" s="11" t="s">
        <v>139</v>
      </c>
      <c r="E122">
        <v>140</v>
      </c>
    </row>
    <row r="123" spans="1:5" x14ac:dyDescent="0.25">
      <c r="A123" s="8">
        <v>392</v>
      </c>
      <c r="B123" s="5" t="str">
        <f>VLOOKUP($A123,'[1]2016 Water Suppliers'!$A$1:$D$476,2,FALSE)</f>
        <v>Sevier River</v>
      </c>
      <c r="C123" s="9" t="s">
        <v>138</v>
      </c>
      <c r="D123" s="11" t="s">
        <v>626</v>
      </c>
      <c r="E123">
        <v>150</v>
      </c>
    </row>
    <row r="124" spans="1:5" x14ac:dyDescent="0.25">
      <c r="A124" s="8">
        <v>394</v>
      </c>
      <c r="B124" s="5" t="str">
        <f>VLOOKUP($A124,'[1]2016 Water Suppliers'!$A$1:$D$476,2,FALSE)</f>
        <v>Sevier River</v>
      </c>
      <c r="C124" s="9" t="s">
        <v>138</v>
      </c>
      <c r="D124" s="11" t="s">
        <v>627</v>
      </c>
      <c r="E124">
        <v>1680</v>
      </c>
    </row>
    <row r="125" spans="1:5" x14ac:dyDescent="0.25">
      <c r="A125" s="8">
        <v>398</v>
      </c>
      <c r="B125" s="5" t="str">
        <f>VLOOKUP($A125,'[1]2016 Water Suppliers'!$A$1:$D$476,2,FALSE)</f>
        <v>Sevier River</v>
      </c>
      <c r="C125" s="9" t="s">
        <v>138</v>
      </c>
      <c r="D125" s="11" t="s">
        <v>628</v>
      </c>
      <c r="E125">
        <v>230</v>
      </c>
    </row>
    <row r="126" spans="1:5" x14ac:dyDescent="0.25">
      <c r="A126" s="8">
        <v>426</v>
      </c>
      <c r="B126" s="5" t="str">
        <f>VLOOKUP($A126,'[1]2016 Water Suppliers'!$A$1:$D$476,2,FALSE)</f>
        <v>Sevier River</v>
      </c>
      <c r="C126" s="9" t="s">
        <v>138</v>
      </c>
      <c r="D126" s="11" t="s">
        <v>629</v>
      </c>
      <c r="E126">
        <v>90</v>
      </c>
    </row>
    <row r="127" spans="1:5" x14ac:dyDescent="0.25">
      <c r="A127" s="8">
        <v>2409</v>
      </c>
      <c r="B127" s="5" t="str">
        <f>VLOOKUP($A127,'[1]2016 Water Suppliers'!$A$1:$D$476,2,FALSE)</f>
        <v>Sevier River</v>
      </c>
      <c r="C127" s="9" t="s">
        <v>138</v>
      </c>
      <c r="D127" s="11" t="s">
        <v>630</v>
      </c>
      <c r="E127">
        <v>50</v>
      </c>
    </row>
    <row r="128" spans="1:5" x14ac:dyDescent="0.25">
      <c r="A128" s="8">
        <v>390</v>
      </c>
      <c r="B128" s="5" t="str">
        <f>VLOOKUP($A128,'[1]2016 Water Suppliers'!$A$1:$D$476,2,FALSE)</f>
        <v>Southeast Colorado</v>
      </c>
      <c r="C128" s="9" t="s">
        <v>138</v>
      </c>
      <c r="D128" s="11" t="s">
        <v>631</v>
      </c>
      <c r="E128">
        <v>180</v>
      </c>
    </row>
    <row r="129" spans="1:5" x14ac:dyDescent="0.25">
      <c r="A129" s="8">
        <v>393</v>
      </c>
      <c r="B129" s="5" t="str">
        <f>VLOOKUP($A129,'[1]2016 Water Suppliers'!$A$1:$D$476,2,FALSE)</f>
        <v>Southeast Colorado</v>
      </c>
      <c r="C129" s="9" t="s">
        <v>138</v>
      </c>
      <c r="D129" s="11" t="s">
        <v>632</v>
      </c>
      <c r="E129">
        <v>242</v>
      </c>
    </row>
    <row r="130" spans="1:5" x14ac:dyDescent="0.25">
      <c r="A130" s="8">
        <v>395</v>
      </c>
      <c r="B130" s="5" t="str">
        <f>VLOOKUP($A130,'[1]2016 Water Suppliers'!$A$1:$D$476,2,FALSE)</f>
        <v>Southeast Colorado</v>
      </c>
      <c r="C130" s="9" t="s">
        <v>138</v>
      </c>
      <c r="D130" s="11" t="s">
        <v>633</v>
      </c>
      <c r="E130">
        <v>550</v>
      </c>
    </row>
    <row r="131" spans="1:5" x14ac:dyDescent="0.25">
      <c r="A131" s="8">
        <v>389</v>
      </c>
      <c r="B131" s="5" t="str">
        <f>VLOOKUP($A131,'[1]2016 Water Suppliers'!$A$1:$D$476,2,FALSE)</f>
        <v>West Colorado</v>
      </c>
      <c r="C131" s="9" t="s">
        <v>138</v>
      </c>
      <c r="D131" s="11" t="s">
        <v>634</v>
      </c>
      <c r="E131">
        <v>230</v>
      </c>
    </row>
    <row r="132" spans="1:5" x14ac:dyDescent="0.25">
      <c r="A132" s="8">
        <v>391</v>
      </c>
      <c r="B132" s="5" t="str">
        <f>VLOOKUP($A132,'[1]2016 Water Suppliers'!$A$1:$D$476,2,FALSE)</f>
        <v>West Colorado</v>
      </c>
      <c r="C132" s="9" t="s">
        <v>138</v>
      </c>
      <c r="D132" s="11" t="s">
        <v>635</v>
      </c>
      <c r="E132">
        <v>800</v>
      </c>
    </row>
    <row r="133" spans="1:5" x14ac:dyDescent="0.25">
      <c r="A133" s="8">
        <v>404</v>
      </c>
      <c r="B133" s="5" t="str">
        <f>VLOOKUP($A133,'[1]2016 Water Suppliers'!$A$1:$D$476,2,FALSE)</f>
        <v>West Colorado</v>
      </c>
      <c r="C133" s="9" t="s">
        <v>138</v>
      </c>
      <c r="D133" s="11" t="s">
        <v>149</v>
      </c>
      <c r="E133">
        <v>40</v>
      </c>
    </row>
    <row r="134" spans="1:5" x14ac:dyDescent="0.25">
      <c r="A134" s="8">
        <v>2454</v>
      </c>
      <c r="B134" s="5" t="str">
        <f>VLOOKUP($A134,'[1]2016 Water Suppliers'!$A$1:$D$476,2,FALSE)</f>
        <v>West Colorado</v>
      </c>
      <c r="C134" s="9" t="s">
        <v>138</v>
      </c>
      <c r="D134" s="12" t="s">
        <v>636</v>
      </c>
      <c r="E134">
        <v>35</v>
      </c>
    </row>
    <row r="135" spans="1:5" x14ac:dyDescent="0.25">
      <c r="A135" s="8">
        <v>473</v>
      </c>
      <c r="B135" s="5" t="str">
        <f>VLOOKUP($A135,'[1]2016 Water Suppliers'!$A$1:$D$476,2,FALSE)</f>
        <v>Southeast Colorado</v>
      </c>
      <c r="C135" s="9" t="s">
        <v>153</v>
      </c>
      <c r="D135" s="11" t="s">
        <v>637</v>
      </c>
      <c r="E135">
        <v>5610</v>
      </c>
    </row>
    <row r="136" spans="1:5" x14ac:dyDescent="0.25">
      <c r="A136" s="8">
        <v>481</v>
      </c>
      <c r="B136" s="5" t="str">
        <f>VLOOKUP($A136,'[1]2016 Water Suppliers'!$A$1:$D$476,2,FALSE)</f>
        <v>Southeast Colorado</v>
      </c>
      <c r="C136" s="9" t="s">
        <v>153</v>
      </c>
      <c r="D136" s="11" t="s">
        <v>638</v>
      </c>
      <c r="E136">
        <v>34</v>
      </c>
    </row>
    <row r="137" spans="1:5" x14ac:dyDescent="0.25">
      <c r="A137" s="8">
        <v>490</v>
      </c>
      <c r="B137" s="5" t="str">
        <f>VLOOKUP($A137,'[1]2016 Water Suppliers'!$A$1:$D$476,2,FALSE)</f>
        <v>Southeast Colorado</v>
      </c>
      <c r="C137" s="9" t="s">
        <v>153</v>
      </c>
      <c r="D137" s="13" t="s">
        <v>639</v>
      </c>
      <c r="E137">
        <v>3950</v>
      </c>
    </row>
    <row r="138" spans="1:5" x14ac:dyDescent="0.25">
      <c r="A138" s="8">
        <v>474</v>
      </c>
      <c r="B138" s="5" t="str">
        <f>VLOOKUP($A138,'[1]2016 Water Suppliers'!$A$1:$D$476,2,FALSE)</f>
        <v>West Colorado</v>
      </c>
      <c r="C138" s="9" t="s">
        <v>153</v>
      </c>
      <c r="D138" s="11" t="s">
        <v>155</v>
      </c>
      <c r="E138">
        <v>40</v>
      </c>
    </row>
    <row r="139" spans="1:5" x14ac:dyDescent="0.25">
      <c r="A139" s="8">
        <v>504</v>
      </c>
      <c r="B139" s="5" t="str">
        <f>VLOOKUP($A139,'[1]2016 Water Suppliers'!$A$1:$D$476,2,FALSE)</f>
        <v>Cedar/Beaver</v>
      </c>
      <c r="C139" s="9" t="s">
        <v>158</v>
      </c>
      <c r="D139" s="11" t="s">
        <v>640</v>
      </c>
      <c r="E139">
        <v>85</v>
      </c>
    </row>
    <row r="140" spans="1:5" x14ac:dyDescent="0.25">
      <c r="A140" s="8">
        <v>505</v>
      </c>
      <c r="B140" s="5" t="str">
        <f>VLOOKUP($A140,'[1]2016 Water Suppliers'!$A$1:$D$476,2,FALSE)</f>
        <v>Cedar/Beaver</v>
      </c>
      <c r="C140" s="9" t="s">
        <v>158</v>
      </c>
      <c r="D140" s="11" t="s">
        <v>641</v>
      </c>
      <c r="E140">
        <v>30980</v>
      </c>
    </row>
    <row r="141" spans="1:5" x14ac:dyDescent="0.25">
      <c r="A141" s="8">
        <v>506</v>
      </c>
      <c r="B141" s="5" t="str">
        <f>VLOOKUP($A141,'[1]2016 Water Suppliers'!$A$1:$D$476,2,FALSE)</f>
        <v>Cedar/Beaver</v>
      </c>
      <c r="C141" s="9" t="s">
        <v>158</v>
      </c>
      <c r="D141" s="11" t="s">
        <v>642</v>
      </c>
      <c r="E141">
        <v>6500</v>
      </c>
    </row>
    <row r="142" spans="1:5" x14ac:dyDescent="0.25">
      <c r="A142" s="8">
        <v>510</v>
      </c>
      <c r="B142" s="5" t="str">
        <f>VLOOKUP($A142,'[1]2016 Water Suppliers'!$A$1:$D$476,2,FALSE)</f>
        <v>Cedar/Beaver</v>
      </c>
      <c r="C142" s="9" t="s">
        <v>158</v>
      </c>
      <c r="D142" s="11" t="s">
        <v>643</v>
      </c>
      <c r="E142">
        <v>3230</v>
      </c>
    </row>
    <row r="143" spans="1:5" x14ac:dyDescent="0.25">
      <c r="A143" s="8">
        <v>511</v>
      </c>
      <c r="B143" s="5" t="str">
        <f>VLOOKUP($A143,'[1]2016 Water Suppliers'!$A$1:$D$476,2,FALSE)</f>
        <v>Cedar/Beaver</v>
      </c>
      <c r="C143" s="9" t="s">
        <v>158</v>
      </c>
      <c r="D143" s="11" t="s">
        <v>644</v>
      </c>
      <c r="E143">
        <v>220</v>
      </c>
    </row>
    <row r="144" spans="1:5" x14ac:dyDescent="0.25">
      <c r="A144" s="8">
        <v>512</v>
      </c>
      <c r="B144" s="5" t="str">
        <f>VLOOKUP($A144,'[1]2016 Water Suppliers'!$A$1:$D$476,2,FALSE)</f>
        <v>Cedar/Beaver</v>
      </c>
      <c r="C144" s="9" t="s">
        <v>158</v>
      </c>
      <c r="D144" s="11" t="s">
        <v>166</v>
      </c>
      <c r="E144">
        <v>83</v>
      </c>
    </row>
    <row r="145" spans="1:5" x14ac:dyDescent="0.25">
      <c r="A145" s="8">
        <v>513</v>
      </c>
      <c r="B145" s="5" t="str">
        <f>VLOOKUP($A145,'[1]2016 Water Suppliers'!$A$1:$D$476,2,FALSE)</f>
        <v>Cedar/Beaver</v>
      </c>
      <c r="C145" s="9" t="s">
        <v>158</v>
      </c>
      <c r="D145" s="11" t="s">
        <v>645</v>
      </c>
      <c r="E145">
        <v>230</v>
      </c>
    </row>
    <row r="146" spans="1:5" x14ac:dyDescent="0.25">
      <c r="A146" s="8">
        <v>514</v>
      </c>
      <c r="B146" s="5" t="str">
        <f>VLOOKUP($A146,'[1]2016 Water Suppliers'!$A$1:$D$476,2,FALSE)</f>
        <v>Cedar/Beaver</v>
      </c>
      <c r="C146" s="9" t="s">
        <v>158</v>
      </c>
      <c r="D146" s="11" t="s">
        <v>646</v>
      </c>
      <c r="E146">
        <v>506</v>
      </c>
    </row>
    <row r="147" spans="1:5" x14ac:dyDescent="0.25">
      <c r="A147" s="8">
        <v>515</v>
      </c>
      <c r="B147" s="5" t="str">
        <f>VLOOKUP($A147,'[1]2016 Water Suppliers'!$A$1:$D$476,2,FALSE)</f>
        <v>Cedar/Beaver</v>
      </c>
      <c r="C147" s="9" t="s">
        <v>158</v>
      </c>
      <c r="D147" s="11" t="s">
        <v>647</v>
      </c>
      <c r="E147">
        <v>730</v>
      </c>
    </row>
    <row r="148" spans="1:5" x14ac:dyDescent="0.25">
      <c r="A148" s="8">
        <v>522</v>
      </c>
      <c r="B148" s="5" t="s">
        <v>5</v>
      </c>
      <c r="C148" s="9" t="s">
        <v>158</v>
      </c>
      <c r="D148" s="12" t="s">
        <v>648</v>
      </c>
      <c r="E148">
        <v>205</v>
      </c>
    </row>
    <row r="149" spans="1:5" x14ac:dyDescent="0.25">
      <c r="A149" s="8">
        <v>532</v>
      </c>
      <c r="B149" s="5" t="str">
        <f>VLOOKUP($A149,'[1]2016 Water Suppliers'!$A$1:$D$476,2,FALSE)</f>
        <v>Cedar/Beaver</v>
      </c>
      <c r="C149" s="9" t="s">
        <v>158</v>
      </c>
      <c r="D149" s="11" t="s">
        <v>649</v>
      </c>
      <c r="E149">
        <v>150</v>
      </c>
    </row>
    <row r="150" spans="1:5" x14ac:dyDescent="0.25">
      <c r="A150" s="8">
        <v>533</v>
      </c>
      <c r="B150" s="5" t="str">
        <f>VLOOKUP($A150,'[1]2016 Water Suppliers'!$A$1:$D$476,2,FALSE)</f>
        <v>Cedar/Beaver</v>
      </c>
      <c r="C150" s="9" t="s">
        <v>158</v>
      </c>
      <c r="D150" s="11" t="s">
        <v>650</v>
      </c>
      <c r="E150">
        <v>140</v>
      </c>
    </row>
    <row r="151" spans="1:5" ht="30" x14ac:dyDescent="0.25">
      <c r="A151" s="8">
        <v>537</v>
      </c>
      <c r="B151" s="5" t="str">
        <f>VLOOKUP($A151,'[1]2016 Water Suppliers'!$A$1:$D$476,2,FALSE)</f>
        <v>Cedar/Beaver</v>
      </c>
      <c r="C151" s="9" t="s">
        <v>158</v>
      </c>
      <c r="D151" s="11" t="s">
        <v>651</v>
      </c>
      <c r="E151">
        <v>165</v>
      </c>
    </row>
    <row r="152" spans="1:5" x14ac:dyDescent="0.25">
      <c r="A152" s="8">
        <v>538</v>
      </c>
      <c r="B152" s="5" t="str">
        <f>VLOOKUP($A152,'[1]2016 Water Suppliers'!$A$1:$D$476,2,FALSE)</f>
        <v>Cedar/Beaver</v>
      </c>
      <c r="C152" s="9" t="s">
        <v>158</v>
      </c>
      <c r="D152" s="11" t="s">
        <v>652</v>
      </c>
      <c r="E152">
        <v>60</v>
      </c>
    </row>
    <row r="153" spans="1:5" x14ac:dyDescent="0.25">
      <c r="A153" s="8">
        <v>540</v>
      </c>
      <c r="B153" s="5" t="str">
        <f>VLOOKUP($A153,'[1]2016 Water Suppliers'!$A$1:$D$476,2,FALSE)</f>
        <v>Cedar/Beaver</v>
      </c>
      <c r="C153" s="9" t="s">
        <v>158</v>
      </c>
      <c r="D153" s="11" t="s">
        <v>653</v>
      </c>
      <c r="E153">
        <v>600</v>
      </c>
    </row>
    <row r="154" spans="1:5" x14ac:dyDescent="0.25">
      <c r="A154" s="8">
        <v>543</v>
      </c>
      <c r="B154" s="5" t="str">
        <f>VLOOKUP($A154,'[1]2016 Water Suppliers'!$A$1:$D$476,2,FALSE)</f>
        <v>Cedar/Beaver</v>
      </c>
      <c r="C154" s="9" t="s">
        <v>158</v>
      </c>
      <c r="D154" s="11" t="s">
        <v>654</v>
      </c>
      <c r="E154">
        <v>230</v>
      </c>
    </row>
    <row r="155" spans="1:5" x14ac:dyDescent="0.25">
      <c r="A155" s="8">
        <v>547</v>
      </c>
      <c r="B155" s="5" t="str">
        <f>VLOOKUP($A155,'[1]2016 Water Suppliers'!$A$1:$D$476,2,FALSE)</f>
        <v>Cedar/Beaver</v>
      </c>
      <c r="C155" s="9" t="s">
        <v>158</v>
      </c>
      <c r="D155" s="11" t="s">
        <v>177</v>
      </c>
      <c r="E155">
        <v>220</v>
      </c>
    </row>
    <row r="156" spans="1:5" x14ac:dyDescent="0.25">
      <c r="A156" s="8">
        <v>548</v>
      </c>
      <c r="B156" s="5" t="str">
        <f>VLOOKUP($A156,'[1]2016 Water Suppliers'!$A$1:$D$476,2,FALSE)</f>
        <v>Cedar/Beaver</v>
      </c>
      <c r="C156" s="9" t="s">
        <v>158</v>
      </c>
      <c r="D156" s="11" t="s">
        <v>178</v>
      </c>
      <c r="E156">
        <v>420</v>
      </c>
    </row>
    <row r="157" spans="1:5" x14ac:dyDescent="0.25">
      <c r="A157" s="14">
        <v>550</v>
      </c>
      <c r="B157" s="5" t="str">
        <f>VLOOKUP($A157,'[1]2016 Water Suppliers'!$A$1:$D$476,2,FALSE)</f>
        <v>Cedar/Beaver</v>
      </c>
      <c r="C157" s="9" t="s">
        <v>158</v>
      </c>
      <c r="D157" s="13" t="s">
        <v>655</v>
      </c>
      <c r="E157">
        <v>310</v>
      </c>
    </row>
    <row r="158" spans="1:5" x14ac:dyDescent="0.25">
      <c r="A158" s="8">
        <v>553</v>
      </c>
      <c r="B158" s="5" t="str">
        <f>VLOOKUP($A158,'[1]2016 Water Suppliers'!$A$1:$D$476,2,FALSE)</f>
        <v>Cedar/Beaver</v>
      </c>
      <c r="C158" s="9" t="s">
        <v>158</v>
      </c>
      <c r="D158" s="11" t="s">
        <v>179</v>
      </c>
      <c r="E158">
        <v>170</v>
      </c>
    </row>
    <row r="159" spans="1:5" x14ac:dyDescent="0.25">
      <c r="A159" s="8">
        <v>564</v>
      </c>
      <c r="B159" s="5" t="str">
        <f>VLOOKUP($A159,'[1]2016 Water Suppliers'!$A$1:$D$476,2,FALSE)</f>
        <v>Cedar/Beaver</v>
      </c>
      <c r="C159" s="9" t="s">
        <v>158</v>
      </c>
      <c r="D159" s="11" t="s">
        <v>180</v>
      </c>
      <c r="E159">
        <v>40</v>
      </c>
    </row>
    <row r="160" spans="1:5" x14ac:dyDescent="0.25">
      <c r="A160" s="8">
        <v>579</v>
      </c>
      <c r="B160" s="5" t="str">
        <f>VLOOKUP($A160,'[1]2016 Water Suppliers'!$A$1:$D$476,2,FALSE)</f>
        <v>Cedar/Beaver</v>
      </c>
      <c r="C160" s="9" t="s">
        <v>158</v>
      </c>
      <c r="D160" s="11" t="s">
        <v>656</v>
      </c>
      <c r="E160">
        <v>2850</v>
      </c>
    </row>
    <row r="161" spans="1:5" x14ac:dyDescent="0.25">
      <c r="A161" s="8">
        <v>2508</v>
      </c>
      <c r="B161" s="5" t="str">
        <f>VLOOKUP($A161,'[1]2016 Water Suppliers'!$A$1:$D$476,2,FALSE)</f>
        <v>Cedar/Beaver</v>
      </c>
      <c r="C161" s="9" t="s">
        <v>158</v>
      </c>
      <c r="D161" s="11" t="s">
        <v>657</v>
      </c>
      <c r="E161">
        <v>70</v>
      </c>
    </row>
    <row r="162" spans="1:5" x14ac:dyDescent="0.25">
      <c r="A162" s="8">
        <v>507</v>
      </c>
      <c r="B162" s="5" t="str">
        <f>VLOOKUP($A162,'[1]2016 Water Suppliers'!$A$1:$D$476,2,FALSE)</f>
        <v>Kanab/Virgin</v>
      </c>
      <c r="C162" s="9" t="s">
        <v>158</v>
      </c>
      <c r="D162" s="11" t="s">
        <v>658</v>
      </c>
      <c r="E162">
        <v>355</v>
      </c>
    </row>
    <row r="163" spans="1:5" x14ac:dyDescent="0.25">
      <c r="A163" s="8">
        <v>2493</v>
      </c>
      <c r="B163" s="5" t="str">
        <f>VLOOKUP($A163,'[1]2016 Water Suppliers'!$A$1:$D$476,2,FALSE)</f>
        <v>Kanab/Virgin</v>
      </c>
      <c r="C163" s="9" t="s">
        <v>158</v>
      </c>
      <c r="D163" s="11" t="s">
        <v>659</v>
      </c>
      <c r="E163">
        <v>80</v>
      </c>
    </row>
    <row r="164" spans="1:5" x14ac:dyDescent="0.25">
      <c r="A164" s="8">
        <v>582</v>
      </c>
      <c r="B164" s="5" t="str">
        <f>VLOOKUP($A164,'[1]2016 Water Suppliers'!$A$1:$D$476,2,FALSE)</f>
        <v>Sevier River</v>
      </c>
      <c r="C164" s="9" t="s">
        <v>184</v>
      </c>
      <c r="D164" s="11" t="s">
        <v>660</v>
      </c>
      <c r="E164">
        <v>842</v>
      </c>
    </row>
    <row r="165" spans="1:5" x14ac:dyDescent="0.25">
      <c r="A165" s="8">
        <v>585</v>
      </c>
      <c r="B165" s="5" t="str">
        <f>VLOOKUP($A165,'[1]2016 Water Suppliers'!$A$1:$D$476,2,FALSE)</f>
        <v>Sevier River</v>
      </c>
      <c r="C165" s="9" t="s">
        <v>184</v>
      </c>
      <c r="D165" s="11" t="s">
        <v>661</v>
      </c>
      <c r="E165">
        <v>790</v>
      </c>
    </row>
    <row r="166" spans="1:5" x14ac:dyDescent="0.25">
      <c r="A166" s="8">
        <v>583</v>
      </c>
      <c r="B166" s="5" t="str">
        <f>VLOOKUP($A166,'[1]2016 Water Suppliers'!$A$1:$D$476,2,FALSE)</f>
        <v>Utah Lake</v>
      </c>
      <c r="C166" s="9" t="s">
        <v>184</v>
      </c>
      <c r="D166" s="11" t="s">
        <v>662</v>
      </c>
      <c r="E166">
        <v>2100</v>
      </c>
    </row>
    <row r="167" spans="1:5" x14ac:dyDescent="0.25">
      <c r="A167" s="8">
        <v>584</v>
      </c>
      <c r="B167" s="5" t="str">
        <f>VLOOKUP($A167,'[1]2016 Water Suppliers'!$A$1:$D$476,2,FALSE)</f>
        <v>Utah Lake</v>
      </c>
      <c r="C167" s="9" t="s">
        <v>184</v>
      </c>
      <c r="D167" s="11" t="s">
        <v>663</v>
      </c>
      <c r="E167">
        <v>5784</v>
      </c>
    </row>
    <row r="168" spans="1:5" x14ac:dyDescent="0.25">
      <c r="A168" s="8">
        <v>598</v>
      </c>
      <c r="B168" s="5" t="str">
        <f>VLOOKUP($A168,'[1]2016 Water Suppliers'!$A$1:$D$476,2,FALSE)</f>
        <v>Utah Lake</v>
      </c>
      <c r="C168" s="9" t="s">
        <v>184</v>
      </c>
      <c r="D168" s="11" t="s">
        <v>664</v>
      </c>
      <c r="E168">
        <v>840</v>
      </c>
    </row>
    <row r="169" spans="1:5" x14ac:dyDescent="0.25">
      <c r="A169" s="8">
        <v>604</v>
      </c>
      <c r="B169" s="5" t="str">
        <f>VLOOKUP($A169,'[1]2016 Water Suppliers'!$A$1:$D$476,2,FALSE)</f>
        <v>Kanab/Virgin</v>
      </c>
      <c r="C169" s="9" t="s">
        <v>191</v>
      </c>
      <c r="D169" s="11" t="s">
        <v>665</v>
      </c>
      <c r="E169">
        <v>130</v>
      </c>
    </row>
    <row r="170" spans="1:5" x14ac:dyDescent="0.25">
      <c r="A170" s="8">
        <v>607</v>
      </c>
      <c r="B170" s="5" t="str">
        <f>VLOOKUP($A170,'[1]2016 Water Suppliers'!$A$1:$D$476,2,FALSE)</f>
        <v>Kanab/Virgin</v>
      </c>
      <c r="C170" s="9" t="s">
        <v>191</v>
      </c>
      <c r="D170" s="11" t="s">
        <v>666</v>
      </c>
      <c r="E170">
        <v>373</v>
      </c>
    </row>
    <row r="171" spans="1:5" x14ac:dyDescent="0.25">
      <c r="A171" s="8">
        <v>608</v>
      </c>
      <c r="B171" s="5" t="str">
        <f>VLOOKUP($A171,'[1]2016 Water Suppliers'!$A$1:$D$476,2,FALSE)</f>
        <v>Kanab/Virgin</v>
      </c>
      <c r="C171" s="9" t="s">
        <v>191</v>
      </c>
      <c r="D171" s="11" t="s">
        <v>667</v>
      </c>
      <c r="E171">
        <v>4610</v>
      </c>
    </row>
    <row r="172" spans="1:5" x14ac:dyDescent="0.25">
      <c r="A172" s="8">
        <v>610</v>
      </c>
      <c r="B172" s="5" t="str">
        <f>VLOOKUP($A172,'[1]2016 Water Suppliers'!$A$1:$D$476,2,FALSE)</f>
        <v>Kanab/Virgin</v>
      </c>
      <c r="C172" s="9" t="s">
        <v>191</v>
      </c>
      <c r="D172" s="11" t="s">
        <v>197</v>
      </c>
      <c r="E172">
        <v>620</v>
      </c>
    </row>
    <row r="173" spans="1:5" x14ac:dyDescent="0.25">
      <c r="A173" s="8">
        <v>631</v>
      </c>
      <c r="B173" s="5" t="str">
        <f>VLOOKUP($A173,'[1]2016 Water Suppliers'!$A$1:$D$476,2,FALSE)</f>
        <v>Kanab/Virgin</v>
      </c>
      <c r="C173" s="9" t="s">
        <v>191</v>
      </c>
      <c r="D173" s="11" t="s">
        <v>668</v>
      </c>
      <c r="E173">
        <v>620</v>
      </c>
    </row>
    <row r="174" spans="1:5" x14ac:dyDescent="0.25">
      <c r="A174" s="8">
        <v>642</v>
      </c>
      <c r="B174" s="5" t="str">
        <f>VLOOKUP($A174,'[1]2016 Water Suppliers'!$A$1:$D$476,2,FALSE)</f>
        <v>Kanab/Virgin</v>
      </c>
      <c r="C174" s="9" t="s">
        <v>191</v>
      </c>
      <c r="D174" s="11" t="s">
        <v>669</v>
      </c>
      <c r="E174">
        <v>25</v>
      </c>
    </row>
    <row r="175" spans="1:5" x14ac:dyDescent="0.25">
      <c r="A175" s="8">
        <v>2152</v>
      </c>
      <c r="B175" s="5" t="str">
        <f>VLOOKUP($A175,'[1]2016 Water Suppliers'!$A$1:$D$476,2,FALSE)</f>
        <v>Kanab/Virgin</v>
      </c>
      <c r="C175" s="9" t="s">
        <v>191</v>
      </c>
      <c r="D175" s="11" t="s">
        <v>670</v>
      </c>
      <c r="E175">
        <v>1334</v>
      </c>
    </row>
    <row r="176" spans="1:5" x14ac:dyDescent="0.25">
      <c r="A176" s="8">
        <v>2446</v>
      </c>
      <c r="B176" s="5" t="str">
        <f>VLOOKUP($A176,'[1]2016 Water Suppliers'!$A$1:$D$476,2,FALSE)</f>
        <v>Sevier River</v>
      </c>
      <c r="C176" s="9" t="s">
        <v>191</v>
      </c>
      <c r="D176" s="11" t="s">
        <v>671</v>
      </c>
      <c r="E176">
        <v>2336</v>
      </c>
    </row>
    <row r="177" spans="1:5" x14ac:dyDescent="0.25">
      <c r="A177" s="8">
        <v>2491</v>
      </c>
      <c r="B177" s="5" t="str">
        <f>VLOOKUP($A177,'[1]2016 Water Suppliers'!$A$1:$D$476,2,FALSE)</f>
        <v>Sevier River</v>
      </c>
      <c r="C177" s="9" t="s">
        <v>191</v>
      </c>
      <c r="D177" s="11" t="s">
        <v>672</v>
      </c>
      <c r="E177">
        <v>157</v>
      </c>
    </row>
    <row r="178" spans="1:5" x14ac:dyDescent="0.25">
      <c r="A178" s="8">
        <v>605</v>
      </c>
      <c r="B178" s="5" t="str">
        <f>VLOOKUP($A178,'[1]2016 Water Suppliers'!$A$1:$D$476,2,FALSE)</f>
        <v>Southeast Colorado</v>
      </c>
      <c r="C178" s="9" t="s">
        <v>191</v>
      </c>
      <c r="D178" s="11" t="s">
        <v>673</v>
      </c>
      <c r="E178">
        <v>100</v>
      </c>
    </row>
    <row r="179" spans="1:5" x14ac:dyDescent="0.25">
      <c r="A179" s="8">
        <v>606</v>
      </c>
      <c r="B179" s="5" t="str">
        <f>VLOOKUP($A179,'[1]2016 Water Suppliers'!$A$1:$D$476,2,FALSE)</f>
        <v>Southeast Colorado</v>
      </c>
      <c r="C179" s="9" t="s">
        <v>191</v>
      </c>
      <c r="D179" s="11" t="s">
        <v>674</v>
      </c>
      <c r="E179">
        <v>485</v>
      </c>
    </row>
    <row r="180" spans="1:5" x14ac:dyDescent="0.25">
      <c r="A180" s="8">
        <v>613</v>
      </c>
      <c r="B180" s="5" t="str">
        <f>VLOOKUP($A180,'[1]2016 Water Suppliers'!$A$1:$D$476,2,FALSE)</f>
        <v>Southeast Colorado</v>
      </c>
      <c r="C180" s="9" t="s">
        <v>191</v>
      </c>
      <c r="D180" s="11" t="s">
        <v>675</v>
      </c>
      <c r="E180">
        <v>220</v>
      </c>
    </row>
    <row r="181" spans="1:5" x14ac:dyDescent="0.25">
      <c r="A181" s="8">
        <v>955</v>
      </c>
      <c r="B181" s="5" t="str">
        <f>VLOOKUP($A181,'[1]2016 Water Suppliers'!$A$1:$D$476,2,FALSE)</f>
        <v>Southeast Colorado</v>
      </c>
      <c r="C181" s="9" t="s">
        <v>191</v>
      </c>
      <c r="D181" s="12" t="s">
        <v>676</v>
      </c>
      <c r="E181">
        <v>20</v>
      </c>
    </row>
    <row r="182" spans="1:5" x14ac:dyDescent="0.25">
      <c r="A182" s="8">
        <v>2524</v>
      </c>
      <c r="B182" s="5" t="str">
        <f>VLOOKUP($A182,'[1]2016 Water Suppliers'!$A$1:$D$476,2,FALSE)</f>
        <v>Southeast Colorado</v>
      </c>
      <c r="C182" s="9" t="s">
        <v>191</v>
      </c>
      <c r="D182" s="11" t="s">
        <v>203</v>
      </c>
      <c r="E182">
        <v>30</v>
      </c>
    </row>
    <row r="183" spans="1:5" x14ac:dyDescent="0.25">
      <c r="A183" s="8">
        <v>657</v>
      </c>
      <c r="B183" s="5" t="str">
        <f>VLOOKUP($A183,'[1]2016 Water Suppliers'!$A$1:$D$476,2,FALSE)</f>
        <v>Sevier River</v>
      </c>
      <c r="C183" s="9" t="s">
        <v>204</v>
      </c>
      <c r="D183" s="11" t="s">
        <v>677</v>
      </c>
      <c r="E183">
        <v>3870</v>
      </c>
    </row>
    <row r="184" spans="1:5" x14ac:dyDescent="0.25">
      <c r="A184" s="8">
        <v>658</v>
      </c>
      <c r="B184" s="5" t="str">
        <f>VLOOKUP($A184,'[1]2016 Water Suppliers'!$A$1:$D$476,2,FALSE)</f>
        <v>Sevier River</v>
      </c>
      <c r="C184" s="9" t="s">
        <v>204</v>
      </c>
      <c r="D184" s="11" t="s">
        <v>678</v>
      </c>
      <c r="E184">
        <v>2400</v>
      </c>
    </row>
    <row r="185" spans="1:5" x14ac:dyDescent="0.25">
      <c r="A185" s="8">
        <v>659</v>
      </c>
      <c r="B185" s="5" t="str">
        <f>VLOOKUP($A185,'[1]2016 Water Suppliers'!$A$1:$D$476,2,FALSE)</f>
        <v>Sevier River</v>
      </c>
      <c r="C185" s="9" t="s">
        <v>204</v>
      </c>
      <c r="D185" s="11" t="s">
        <v>679</v>
      </c>
      <c r="E185">
        <v>698</v>
      </c>
    </row>
    <row r="186" spans="1:5" x14ac:dyDescent="0.25">
      <c r="A186" s="8">
        <v>661</v>
      </c>
      <c r="B186" s="5" t="str">
        <f>VLOOKUP($A186,'[1]2016 Water Suppliers'!$A$1:$D$476,2,FALSE)</f>
        <v>Sevier River</v>
      </c>
      <c r="C186" s="9" t="s">
        <v>204</v>
      </c>
      <c r="D186" s="11" t="s">
        <v>680</v>
      </c>
      <c r="E186">
        <v>540</v>
      </c>
    </row>
    <row r="187" spans="1:5" x14ac:dyDescent="0.25">
      <c r="A187" s="8">
        <v>663</v>
      </c>
      <c r="B187" s="5" t="str">
        <f>VLOOKUP($A187,'[1]2016 Water Suppliers'!$A$1:$D$476,2,FALSE)</f>
        <v>Sevier River</v>
      </c>
      <c r="C187" s="9" t="s">
        <v>204</v>
      </c>
      <c r="D187" s="11" t="s">
        <v>681</v>
      </c>
      <c r="E187">
        <v>110</v>
      </c>
    </row>
    <row r="188" spans="1:5" x14ac:dyDescent="0.25">
      <c r="A188" s="8">
        <v>664</v>
      </c>
      <c r="B188" s="5" t="str">
        <f>VLOOKUP($A188,'[1]2016 Water Suppliers'!$A$1:$D$476,2,FALSE)</f>
        <v>Sevier River</v>
      </c>
      <c r="C188" s="9" t="s">
        <v>204</v>
      </c>
      <c r="D188" s="11" t="s">
        <v>682</v>
      </c>
      <c r="E188">
        <v>360</v>
      </c>
    </row>
    <row r="189" spans="1:5" x14ac:dyDescent="0.25">
      <c r="A189" s="8">
        <v>665</v>
      </c>
      <c r="B189" s="5" t="str">
        <f>VLOOKUP($A189,'[1]2016 Water Suppliers'!$A$1:$D$476,2,FALSE)</f>
        <v>Sevier River</v>
      </c>
      <c r="C189" s="9" t="s">
        <v>204</v>
      </c>
      <c r="D189" s="11" t="s">
        <v>683</v>
      </c>
      <c r="E189">
        <v>690</v>
      </c>
    </row>
    <row r="190" spans="1:5" x14ac:dyDescent="0.25">
      <c r="A190" s="8">
        <v>666</v>
      </c>
      <c r="B190" s="5" t="str">
        <f>VLOOKUP($A190,'[1]2016 Water Suppliers'!$A$1:$D$476,2,FALSE)</f>
        <v>Sevier River</v>
      </c>
      <c r="C190" s="9" t="s">
        <v>204</v>
      </c>
      <c r="D190" s="11" t="s">
        <v>684</v>
      </c>
      <c r="E190">
        <v>355</v>
      </c>
    </row>
    <row r="191" spans="1:5" x14ac:dyDescent="0.25">
      <c r="A191" s="8">
        <v>667</v>
      </c>
      <c r="B191" s="5" t="str">
        <f>VLOOKUP($A191,'[1]2016 Water Suppliers'!$A$1:$D$476,2,FALSE)</f>
        <v>Sevier River</v>
      </c>
      <c r="C191" s="9" t="s">
        <v>204</v>
      </c>
      <c r="D191" s="11" t="s">
        <v>685</v>
      </c>
      <c r="E191">
        <v>240</v>
      </c>
    </row>
    <row r="192" spans="1:5" x14ac:dyDescent="0.25">
      <c r="A192" s="8">
        <v>668</v>
      </c>
      <c r="B192" s="5" t="str">
        <f>VLOOKUP($A192,'[1]2016 Water Suppliers'!$A$1:$D$476,2,FALSE)</f>
        <v>Sevier River</v>
      </c>
      <c r="C192" s="9" t="s">
        <v>204</v>
      </c>
      <c r="D192" s="11" t="s">
        <v>686</v>
      </c>
      <c r="E192">
        <v>455</v>
      </c>
    </row>
    <row r="193" spans="1:5" x14ac:dyDescent="0.25">
      <c r="A193" s="8">
        <v>690</v>
      </c>
      <c r="B193" s="5" t="str">
        <f>VLOOKUP($A193,'[1]2016 Water Suppliers'!$A$1:$D$476,2,FALSE)</f>
        <v>Sevier River</v>
      </c>
      <c r="C193" s="9" t="s">
        <v>204</v>
      </c>
      <c r="D193" s="11" t="s">
        <v>687</v>
      </c>
      <c r="E193">
        <v>80</v>
      </c>
    </row>
    <row r="194" spans="1:5" x14ac:dyDescent="0.25">
      <c r="A194" s="8">
        <v>696</v>
      </c>
      <c r="B194" s="5" t="str">
        <f>VLOOKUP($A194,'[1]2016 Water Suppliers'!$A$1:$D$476,2,FALSE)</f>
        <v>Sevier River</v>
      </c>
      <c r="C194" s="9" t="s">
        <v>204</v>
      </c>
      <c r="D194" s="11" t="s">
        <v>688</v>
      </c>
      <c r="E194">
        <v>455</v>
      </c>
    </row>
    <row r="195" spans="1:5" x14ac:dyDescent="0.25">
      <c r="A195" s="8">
        <v>699</v>
      </c>
      <c r="B195" s="5" t="str">
        <f>VLOOKUP($A195,'[1]2016 Water Suppliers'!$A$1:$D$476,2,FALSE)</f>
        <v>Sevier River</v>
      </c>
      <c r="C195" s="9" t="s">
        <v>204</v>
      </c>
      <c r="D195" s="11" t="s">
        <v>218</v>
      </c>
      <c r="E195">
        <v>80</v>
      </c>
    </row>
    <row r="196" spans="1:5" x14ac:dyDescent="0.25">
      <c r="A196" s="8">
        <v>2414</v>
      </c>
      <c r="B196" s="5" t="str">
        <f>VLOOKUP($A196,'[1]2016 Water Suppliers'!$A$1:$D$476,2,FALSE)</f>
        <v>Sevier River</v>
      </c>
      <c r="C196" s="9" t="s">
        <v>204</v>
      </c>
      <c r="D196" s="11" t="s">
        <v>689</v>
      </c>
      <c r="E196">
        <v>43</v>
      </c>
    </row>
    <row r="197" spans="1:5" x14ac:dyDescent="0.25">
      <c r="A197" s="8">
        <v>679</v>
      </c>
      <c r="B197" s="5" t="str">
        <f>VLOOKUP($A197,'[1]2016 Water Suppliers'!$A$1:$D$476,2,FALSE)</f>
        <v>West Desert</v>
      </c>
      <c r="C197" s="9" t="s">
        <v>204</v>
      </c>
      <c r="D197" s="11" t="s">
        <v>690</v>
      </c>
      <c r="E197">
        <v>38</v>
      </c>
    </row>
    <row r="198" spans="1:5" x14ac:dyDescent="0.25">
      <c r="A198" s="8">
        <v>709</v>
      </c>
      <c r="B198" s="5" t="str">
        <f>VLOOKUP($A198,'[1]2016 Water Suppliers'!$A$1:$D$476,2,FALSE)</f>
        <v>Weber</v>
      </c>
      <c r="C198" s="9" t="s">
        <v>220</v>
      </c>
      <c r="D198" s="11" t="s">
        <v>691</v>
      </c>
      <c r="E198">
        <v>90</v>
      </c>
    </row>
    <row r="199" spans="1:5" x14ac:dyDescent="0.25">
      <c r="A199" s="8">
        <v>712</v>
      </c>
      <c r="B199" s="5" t="str">
        <f>VLOOKUP($A199,'[1]2016 Water Suppliers'!$A$1:$D$476,2,FALSE)</f>
        <v>Weber</v>
      </c>
      <c r="C199" s="9" t="s">
        <v>220</v>
      </c>
      <c r="D199" s="11" t="s">
        <v>692</v>
      </c>
      <c r="E199">
        <v>470</v>
      </c>
    </row>
    <row r="200" spans="1:5" x14ac:dyDescent="0.25">
      <c r="A200" s="8">
        <v>713</v>
      </c>
      <c r="B200" s="5" t="str">
        <f>VLOOKUP($A200,'[1]2016 Water Suppliers'!$A$1:$D$476,2,FALSE)</f>
        <v>Weber</v>
      </c>
      <c r="C200" s="9" t="s">
        <v>220</v>
      </c>
      <c r="D200" s="11" t="s">
        <v>693</v>
      </c>
      <c r="E200">
        <v>1240</v>
      </c>
    </row>
    <row r="201" spans="1:5" x14ac:dyDescent="0.25">
      <c r="A201" s="8">
        <v>715</v>
      </c>
      <c r="B201" s="5" t="str">
        <f>VLOOKUP($A201,'[1]2016 Water Suppliers'!$A$1:$D$476,2,FALSE)</f>
        <v>Weber</v>
      </c>
      <c r="C201" s="9" t="s">
        <v>220</v>
      </c>
      <c r="D201" s="11" t="s">
        <v>694</v>
      </c>
      <c r="E201">
        <v>79</v>
      </c>
    </row>
    <row r="202" spans="1:5" x14ac:dyDescent="0.25">
      <c r="A202" s="8">
        <v>716</v>
      </c>
      <c r="B202" s="5" t="str">
        <f>VLOOKUP($A202,'[1]2016 Water Suppliers'!$A$1:$D$476,2,FALSE)</f>
        <v>Weber</v>
      </c>
      <c r="C202" s="9" t="s">
        <v>220</v>
      </c>
      <c r="D202" s="11" t="s">
        <v>695</v>
      </c>
      <c r="E202">
        <v>4850</v>
      </c>
    </row>
    <row r="203" spans="1:5" x14ac:dyDescent="0.25">
      <c r="A203" s="8">
        <v>718</v>
      </c>
      <c r="B203" s="5" t="str">
        <f>VLOOKUP($A203,'[1]2016 Water Suppliers'!$A$1:$D$476,2,FALSE)</f>
        <v>Weber</v>
      </c>
      <c r="C203" s="9" t="s">
        <v>220</v>
      </c>
      <c r="D203" s="11" t="s">
        <v>696</v>
      </c>
      <c r="E203">
        <v>450</v>
      </c>
    </row>
    <row r="204" spans="1:5" x14ac:dyDescent="0.25">
      <c r="A204" s="8">
        <v>720</v>
      </c>
      <c r="B204" s="5" t="str">
        <f>VLOOKUP($A204,'[1]2016 Water Suppliers'!$A$1:$D$476,2,FALSE)</f>
        <v>Weber</v>
      </c>
      <c r="C204" s="9" t="s">
        <v>220</v>
      </c>
      <c r="D204" s="11" t="s">
        <v>697</v>
      </c>
      <c r="E204">
        <v>170</v>
      </c>
    </row>
    <row r="205" spans="1:5" x14ac:dyDescent="0.25">
      <c r="A205" s="8">
        <v>721</v>
      </c>
      <c r="B205" s="5" t="str">
        <f>VLOOKUP($A205,'[1]2016 Water Suppliers'!$A$1:$D$476,2,FALSE)</f>
        <v>Weber</v>
      </c>
      <c r="C205" s="9" t="s">
        <v>220</v>
      </c>
      <c r="D205" s="11" t="s">
        <v>698</v>
      </c>
      <c r="E205">
        <v>2415</v>
      </c>
    </row>
    <row r="206" spans="1:5" x14ac:dyDescent="0.25">
      <c r="A206" s="8">
        <v>723</v>
      </c>
      <c r="B206" s="5" t="str">
        <f>VLOOKUP($A206,'[1]2016 Water Suppliers'!$A$1:$D$476,2,FALSE)</f>
        <v>Weber</v>
      </c>
      <c r="C206" s="9" t="s">
        <v>220</v>
      </c>
      <c r="D206" s="11" t="s">
        <v>699</v>
      </c>
      <c r="E206">
        <v>50</v>
      </c>
    </row>
    <row r="207" spans="1:5" x14ac:dyDescent="0.25">
      <c r="A207" s="8">
        <v>726</v>
      </c>
      <c r="B207" s="5" t="str">
        <f>VLOOKUP($A207,'[1]2016 Water Suppliers'!$A$1:$D$476,2,FALSE)</f>
        <v>Weber</v>
      </c>
      <c r="C207" s="9" t="s">
        <v>220</v>
      </c>
      <c r="D207" s="11" t="s">
        <v>700</v>
      </c>
      <c r="E207">
        <v>30</v>
      </c>
    </row>
    <row r="208" spans="1:5" x14ac:dyDescent="0.25">
      <c r="A208" s="8">
        <v>2459</v>
      </c>
      <c r="B208" s="5" t="str">
        <f>VLOOKUP($A208,'[1]2016 Water Suppliers'!$A$1:$D$476,2,FALSE)</f>
        <v>Weber</v>
      </c>
      <c r="C208" s="9" t="s">
        <v>220</v>
      </c>
      <c r="D208" s="11" t="s">
        <v>701</v>
      </c>
      <c r="E208">
        <v>0</v>
      </c>
    </row>
    <row r="209" spans="1:5" x14ac:dyDescent="0.25">
      <c r="A209" s="8">
        <v>2506</v>
      </c>
      <c r="B209" s="5" t="str">
        <f>VLOOKUP($A209,'[1]2016 Water Suppliers'!$A$1:$D$476,2,FALSE)</f>
        <v>Weber</v>
      </c>
      <c r="C209" s="9" t="s">
        <v>220</v>
      </c>
      <c r="D209" s="11" t="s">
        <v>702</v>
      </c>
      <c r="E209">
        <v>27</v>
      </c>
    </row>
    <row r="210" spans="1:5" x14ac:dyDescent="0.25">
      <c r="A210" s="8">
        <v>743</v>
      </c>
      <c r="B210" s="5" t="str">
        <f>VLOOKUP($A210,'[1]2016 Water Suppliers'!$A$1:$D$476,2,FALSE)</f>
        <v>Sevier River</v>
      </c>
      <c r="C210" s="9" t="s">
        <v>232</v>
      </c>
      <c r="D210" s="11" t="s">
        <v>233</v>
      </c>
      <c r="E210">
        <v>170</v>
      </c>
    </row>
    <row r="211" spans="1:5" x14ac:dyDescent="0.25">
      <c r="A211" s="8">
        <v>744</v>
      </c>
      <c r="B211" s="5" t="str">
        <f>VLOOKUP($A211,'[1]2016 Water Suppliers'!$A$1:$D$476,2,FALSE)</f>
        <v>Sevier River</v>
      </c>
      <c r="C211" s="9" t="s">
        <v>232</v>
      </c>
      <c r="D211" s="11" t="s">
        <v>703</v>
      </c>
      <c r="E211">
        <v>570</v>
      </c>
    </row>
    <row r="212" spans="1:5" x14ac:dyDescent="0.25">
      <c r="A212" s="8">
        <v>745</v>
      </c>
      <c r="B212" s="5" t="str">
        <f>VLOOKUP($A212,'[1]2016 Water Suppliers'!$A$1:$D$476,2,FALSE)</f>
        <v>Sevier River</v>
      </c>
      <c r="C212" s="9" t="s">
        <v>232</v>
      </c>
      <c r="D212" s="11" t="s">
        <v>704</v>
      </c>
      <c r="E212">
        <v>420</v>
      </c>
    </row>
    <row r="213" spans="1:5" x14ac:dyDescent="0.25">
      <c r="A213" s="8">
        <v>746</v>
      </c>
      <c r="B213" s="5" t="str">
        <f>VLOOKUP($A213,'[1]2016 Water Suppliers'!$A$1:$D$476,2,FALSE)</f>
        <v>Sevier River</v>
      </c>
      <c r="C213" s="9" t="s">
        <v>232</v>
      </c>
      <c r="D213" s="11" t="s">
        <v>705</v>
      </c>
      <c r="E213">
        <v>180</v>
      </c>
    </row>
    <row r="214" spans="1:5" x14ac:dyDescent="0.25">
      <c r="A214" s="8">
        <v>750</v>
      </c>
      <c r="B214" s="5" t="str">
        <f>VLOOKUP($A214,'[1]2016 Water Suppliers'!$A$1:$D$476,2,FALSE)</f>
        <v>Sevier River</v>
      </c>
      <c r="C214" s="9" t="s">
        <v>232</v>
      </c>
      <c r="D214" s="11" t="s">
        <v>706</v>
      </c>
      <c r="E214">
        <v>70</v>
      </c>
    </row>
    <row r="215" spans="1:5" x14ac:dyDescent="0.25">
      <c r="A215" s="8">
        <v>756</v>
      </c>
      <c r="B215" s="5" t="str">
        <f>VLOOKUP($A215,'[1]2016 Water Suppliers'!$A$1:$D$476,2,FALSE)</f>
        <v>Bear River</v>
      </c>
      <c r="C215" s="9" t="s">
        <v>238</v>
      </c>
      <c r="D215" s="11" t="s">
        <v>707</v>
      </c>
      <c r="E215">
        <v>60</v>
      </c>
    </row>
    <row r="216" spans="1:5" x14ac:dyDescent="0.25">
      <c r="A216" s="8">
        <v>757</v>
      </c>
      <c r="B216" s="5" t="str">
        <f>VLOOKUP($A216,'[1]2016 Water Suppliers'!$A$1:$D$476,2,FALSE)</f>
        <v>Bear River</v>
      </c>
      <c r="C216" s="9" t="s">
        <v>238</v>
      </c>
      <c r="D216" s="11" t="s">
        <v>708</v>
      </c>
      <c r="E216">
        <v>650</v>
      </c>
    </row>
    <row r="217" spans="1:5" x14ac:dyDescent="0.25">
      <c r="A217" s="8">
        <v>758</v>
      </c>
      <c r="B217" s="5" t="str">
        <f>VLOOKUP($A217,'[1]2016 Water Suppliers'!$A$1:$D$476,2,FALSE)</f>
        <v>Bear River</v>
      </c>
      <c r="C217" s="9" t="s">
        <v>238</v>
      </c>
      <c r="D217" s="11" t="s">
        <v>709</v>
      </c>
      <c r="E217">
        <v>375</v>
      </c>
    </row>
    <row r="218" spans="1:5" x14ac:dyDescent="0.25">
      <c r="A218" s="8">
        <v>759</v>
      </c>
      <c r="B218" s="5" t="str">
        <f>VLOOKUP($A218,'[1]2016 Water Suppliers'!$A$1:$D$476,2,FALSE)</f>
        <v>Bear River</v>
      </c>
      <c r="C218" s="9" t="s">
        <v>238</v>
      </c>
      <c r="D218" s="11" t="s">
        <v>710</v>
      </c>
      <c r="E218">
        <v>500</v>
      </c>
    </row>
    <row r="219" spans="1:5" x14ac:dyDescent="0.25">
      <c r="A219" s="8">
        <v>762</v>
      </c>
      <c r="B219" s="5" t="str">
        <f>VLOOKUP($A219,'[1]2016 Water Suppliers'!$A$1:$D$476,2,FALSE)</f>
        <v>Bear River</v>
      </c>
      <c r="C219" s="9" t="s">
        <v>238</v>
      </c>
      <c r="D219" s="11" t="s">
        <v>243</v>
      </c>
      <c r="E219">
        <v>200</v>
      </c>
    </row>
    <row r="220" spans="1:5" x14ac:dyDescent="0.25">
      <c r="A220" s="8">
        <v>772</v>
      </c>
      <c r="B220" s="5" t="s">
        <v>11</v>
      </c>
      <c r="C220" s="9" t="s">
        <v>238</v>
      </c>
      <c r="D220" s="11" t="s">
        <v>244</v>
      </c>
      <c r="E220">
        <v>54</v>
      </c>
    </row>
    <row r="221" spans="1:5" x14ac:dyDescent="0.25">
      <c r="A221" s="8">
        <v>777</v>
      </c>
      <c r="B221" s="5" t="str">
        <f>VLOOKUP($A221,'[1]2016 Water Suppliers'!$A$1:$D$476,2,FALSE)</f>
        <v>Bear River</v>
      </c>
      <c r="C221" s="9" t="s">
        <v>238</v>
      </c>
      <c r="D221" s="12" t="s">
        <v>711</v>
      </c>
      <c r="E221">
        <v>550</v>
      </c>
    </row>
    <row r="222" spans="1:5" x14ac:dyDescent="0.25">
      <c r="A222" s="8">
        <v>2529</v>
      </c>
      <c r="B222" s="5" t="str">
        <f>VLOOKUP($A222,'[1]2016 Water Suppliers'!$A$1:$D$476,2,FALSE)</f>
        <v>Bear River</v>
      </c>
      <c r="C222" s="9" t="s">
        <v>238</v>
      </c>
      <c r="D222" s="11" t="s">
        <v>712</v>
      </c>
      <c r="E222">
        <v>22</v>
      </c>
    </row>
    <row r="223" spans="1:5" x14ac:dyDescent="0.25">
      <c r="A223" s="8">
        <v>786</v>
      </c>
      <c r="B223" s="5" t="str">
        <f>VLOOKUP($A223,'[1]2016 Water Suppliers'!$A$1:$D$476,2,FALSE)</f>
        <v>Jordan River</v>
      </c>
      <c r="C223" s="9" t="s">
        <v>248</v>
      </c>
      <c r="D223" s="11" t="s">
        <v>713</v>
      </c>
      <c r="E223">
        <v>14000</v>
      </c>
    </row>
    <row r="224" spans="1:5" x14ac:dyDescent="0.25">
      <c r="A224" s="8">
        <v>787</v>
      </c>
      <c r="B224" s="5" t="str">
        <f>VLOOKUP($A224,'[1]2016 Water Suppliers'!$A$1:$D$476,2,FALSE)</f>
        <v>Jordan River</v>
      </c>
      <c r="C224" s="9" t="s">
        <v>248</v>
      </c>
      <c r="D224" s="11" t="s">
        <v>250</v>
      </c>
      <c r="E224">
        <v>930</v>
      </c>
    </row>
    <row r="225" spans="1:5" x14ac:dyDescent="0.25">
      <c r="A225" s="8">
        <v>788</v>
      </c>
      <c r="B225" s="5" t="str">
        <f>VLOOKUP($A225,'[1]2016 Water Suppliers'!$A$1:$D$476,2,FALSE)</f>
        <v>Jordan River</v>
      </c>
      <c r="C225" s="9" t="s">
        <v>248</v>
      </c>
      <c r="D225" s="11" t="s">
        <v>714</v>
      </c>
      <c r="E225">
        <v>28540</v>
      </c>
    </row>
    <row r="226" spans="1:5" x14ac:dyDescent="0.25">
      <c r="A226" s="8">
        <v>789</v>
      </c>
      <c r="B226" s="5" t="str">
        <f>VLOOKUP($A226,'[1]2016 Water Suppliers'!$A$1:$D$476,2,FALSE)</f>
        <v>Jordan River</v>
      </c>
      <c r="C226" s="9" t="s">
        <v>248</v>
      </c>
      <c r="D226" s="11" t="s">
        <v>252</v>
      </c>
      <c r="E226">
        <v>118921</v>
      </c>
    </row>
    <row r="227" spans="1:5" x14ac:dyDescent="0.25">
      <c r="A227" s="8">
        <v>791</v>
      </c>
      <c r="B227" s="5" t="str">
        <f>VLOOKUP($A227,'[1]2016 Water Suppliers'!$A$1:$D$476,2,FALSE)</f>
        <v>Jordan River</v>
      </c>
      <c r="C227" s="9" t="s">
        <v>248</v>
      </c>
      <c r="D227" s="11" t="s">
        <v>715</v>
      </c>
      <c r="E227">
        <v>20</v>
      </c>
    </row>
    <row r="228" spans="1:5" x14ac:dyDescent="0.25">
      <c r="A228" s="8">
        <v>792</v>
      </c>
      <c r="B228" s="5" t="str">
        <f>VLOOKUP($A228,'[1]2016 Water Suppliers'!$A$1:$D$476,2,FALSE)</f>
        <v>Jordan River</v>
      </c>
      <c r="C228" s="9" t="s">
        <v>248</v>
      </c>
      <c r="D228" s="11" t="s">
        <v>716</v>
      </c>
      <c r="E228">
        <v>11440</v>
      </c>
    </row>
    <row r="229" spans="1:5" x14ac:dyDescent="0.25">
      <c r="A229" s="8">
        <v>793</v>
      </c>
      <c r="B229" s="5" t="str">
        <f>VLOOKUP($A229,'[1]2016 Water Suppliers'!$A$1:$D$476,2,FALSE)</f>
        <v>Jordan River</v>
      </c>
      <c r="C229" s="9" t="s">
        <v>248</v>
      </c>
      <c r="D229" s="11" t="s">
        <v>255</v>
      </c>
      <c r="E229">
        <v>51200</v>
      </c>
    </row>
    <row r="230" spans="1:5" x14ac:dyDescent="0.25">
      <c r="A230" s="8">
        <v>795</v>
      </c>
      <c r="B230" s="5" t="str">
        <f>VLOOKUP($A230,'[1]2016 Water Suppliers'!$A$1:$D$476,2,FALSE)</f>
        <v>Jordan River</v>
      </c>
      <c r="C230" s="9" t="s">
        <v>248</v>
      </c>
      <c r="D230" s="11" t="s">
        <v>717</v>
      </c>
      <c r="E230">
        <v>33470</v>
      </c>
    </row>
    <row r="231" spans="1:5" x14ac:dyDescent="0.25">
      <c r="A231" s="8">
        <v>797</v>
      </c>
      <c r="B231" s="5" t="str">
        <f>VLOOKUP($A231,'[1]2016 Water Suppliers'!$A$1:$D$476,2,FALSE)</f>
        <v>Jordan River</v>
      </c>
      <c r="C231" s="9" t="s">
        <v>248</v>
      </c>
      <c r="D231" s="11" t="s">
        <v>718</v>
      </c>
      <c r="E231">
        <v>0</v>
      </c>
    </row>
    <row r="232" spans="1:5" x14ac:dyDescent="0.25">
      <c r="A232" s="8">
        <v>798</v>
      </c>
      <c r="B232" s="5" t="str">
        <f>VLOOKUP($A232,'[1]2016 Water Suppliers'!$A$1:$D$476,2,FALSE)</f>
        <v>Jordan River</v>
      </c>
      <c r="C232" s="9" t="s">
        <v>248</v>
      </c>
      <c r="D232" s="11" t="s">
        <v>719</v>
      </c>
      <c r="E232">
        <v>31000</v>
      </c>
    </row>
    <row r="233" spans="1:5" x14ac:dyDescent="0.25">
      <c r="A233" s="8">
        <v>800</v>
      </c>
      <c r="B233" s="5" t="str">
        <f>VLOOKUP($A233,'[1]2016 Water Suppliers'!$A$1:$D$476,2,FALSE)</f>
        <v>Jordan River</v>
      </c>
      <c r="C233" s="9" t="s">
        <v>248</v>
      </c>
      <c r="D233" s="11" t="s">
        <v>720</v>
      </c>
      <c r="E233">
        <v>13220</v>
      </c>
    </row>
    <row r="234" spans="1:5" x14ac:dyDescent="0.25">
      <c r="A234" s="8">
        <v>801</v>
      </c>
      <c r="B234" s="5" t="str">
        <f>VLOOKUP($A234,'[1]2016 Water Suppliers'!$A$1:$D$476,2,FALSE)</f>
        <v>Jordan River</v>
      </c>
      <c r="C234" s="9" t="s">
        <v>248</v>
      </c>
      <c r="D234" s="11" t="s">
        <v>721</v>
      </c>
      <c r="E234">
        <v>102500</v>
      </c>
    </row>
    <row r="235" spans="1:5" x14ac:dyDescent="0.25">
      <c r="A235" s="8">
        <v>802</v>
      </c>
      <c r="B235" s="5" t="str">
        <f>VLOOKUP($A235,'[1]2016 Water Suppliers'!$A$1:$D$476,2,FALSE)</f>
        <v>Jordan River</v>
      </c>
      <c r="C235" s="9" t="s">
        <v>248</v>
      </c>
      <c r="D235" s="11" t="s">
        <v>261</v>
      </c>
      <c r="E235">
        <v>70613</v>
      </c>
    </row>
    <row r="236" spans="1:5" x14ac:dyDescent="0.25">
      <c r="A236" s="8">
        <v>803</v>
      </c>
      <c r="B236" s="5" t="str">
        <f>VLOOKUP($A236,'[1]2016 Water Suppliers'!$A$1:$D$476,2,FALSE)</f>
        <v>Jordan River</v>
      </c>
      <c r="C236" s="9" t="s">
        <v>248</v>
      </c>
      <c r="D236" s="11" t="s">
        <v>722</v>
      </c>
      <c r="E236">
        <v>72602</v>
      </c>
    </row>
    <row r="237" spans="1:5" x14ac:dyDescent="0.25">
      <c r="A237" s="8">
        <v>804</v>
      </c>
      <c r="B237" s="5" t="str">
        <f>VLOOKUP($A237,'[1]2016 Water Suppliers'!$A$1:$D$476,2,FALSE)</f>
        <v>Jordan River</v>
      </c>
      <c r="C237" s="9" t="s">
        <v>248</v>
      </c>
      <c r="D237" s="11" t="s">
        <v>723</v>
      </c>
      <c r="E237">
        <v>37010</v>
      </c>
    </row>
    <row r="238" spans="1:5" x14ac:dyDescent="0.25">
      <c r="A238" s="8">
        <v>805</v>
      </c>
      <c r="B238" s="5" t="str">
        <f>VLOOKUP($A238,'[1]2016 Water Suppliers'!$A$1:$D$476,2,FALSE)</f>
        <v>Jordan River</v>
      </c>
      <c r="C238" s="9" t="s">
        <v>248</v>
      </c>
      <c r="D238" s="11" t="s">
        <v>724</v>
      </c>
      <c r="E238">
        <v>42838</v>
      </c>
    </row>
    <row r="239" spans="1:5" x14ac:dyDescent="0.25">
      <c r="A239" s="8">
        <v>806</v>
      </c>
      <c r="B239" s="5" t="str">
        <f>VLOOKUP($A239,'[1]2016 Water Suppliers'!$A$1:$D$476,2,FALSE)</f>
        <v>Jordan River</v>
      </c>
      <c r="C239" s="9" t="s">
        <v>248</v>
      </c>
      <c r="D239" s="11" t="s">
        <v>725</v>
      </c>
      <c r="E239">
        <v>347976</v>
      </c>
    </row>
    <row r="240" spans="1:5" x14ac:dyDescent="0.25">
      <c r="A240" s="8">
        <v>807</v>
      </c>
      <c r="B240" s="5" t="str">
        <f>VLOOKUP($A240,'[1]2016 Water Suppliers'!$A$1:$D$476,2,FALSE)</f>
        <v>Jordan River</v>
      </c>
      <c r="C240" s="9" t="s">
        <v>248</v>
      </c>
      <c r="D240" s="11" t="s">
        <v>726</v>
      </c>
      <c r="E240">
        <v>51138</v>
      </c>
    </row>
    <row r="241" spans="1:5" x14ac:dyDescent="0.25">
      <c r="A241" s="8">
        <v>808</v>
      </c>
      <c r="B241" s="5" t="str">
        <f>VLOOKUP($A241,'[1]2016 Water Suppliers'!$A$1:$D$476,2,FALSE)</f>
        <v>Jordan River</v>
      </c>
      <c r="C241" s="9" t="s">
        <v>248</v>
      </c>
      <c r="D241" s="11" t="s">
        <v>727</v>
      </c>
      <c r="E241">
        <v>92702</v>
      </c>
    </row>
    <row r="242" spans="1:5" x14ac:dyDescent="0.25">
      <c r="A242" s="8">
        <v>809</v>
      </c>
      <c r="B242" s="5" t="str">
        <f>VLOOKUP($A242,'[1]2016 Water Suppliers'!$A$1:$D$476,2,FALSE)</f>
        <v>Jordan River</v>
      </c>
      <c r="C242" s="9" t="s">
        <v>248</v>
      </c>
      <c r="D242" s="11" t="s">
        <v>728</v>
      </c>
      <c r="E242">
        <v>300</v>
      </c>
    </row>
    <row r="243" spans="1:5" x14ac:dyDescent="0.25">
      <c r="A243" s="8">
        <v>810</v>
      </c>
      <c r="B243" s="5" t="str">
        <f>VLOOKUP($A243,'[1]2016 Water Suppliers'!$A$1:$D$476,2,FALSE)</f>
        <v>Jordan River</v>
      </c>
      <c r="C243" s="9" t="s">
        <v>248</v>
      </c>
      <c r="D243" s="11" t="s">
        <v>729</v>
      </c>
      <c r="E243">
        <v>3600</v>
      </c>
    </row>
    <row r="244" spans="1:5" x14ac:dyDescent="0.25">
      <c r="A244" s="8">
        <v>811</v>
      </c>
      <c r="B244" s="5" t="str">
        <f>VLOOKUP($A244,'[1]2016 Water Suppliers'!$A$1:$D$476,2,FALSE)</f>
        <v>Jordan River</v>
      </c>
      <c r="C244" s="9" t="s">
        <v>248</v>
      </c>
      <c r="D244" s="11" t="s">
        <v>730</v>
      </c>
      <c r="E244">
        <v>12130</v>
      </c>
    </row>
    <row r="245" spans="1:5" x14ac:dyDescent="0.25">
      <c r="A245" s="8">
        <v>819</v>
      </c>
      <c r="B245" s="5" t="s">
        <v>247</v>
      </c>
      <c r="C245" s="9" t="s">
        <v>248</v>
      </c>
      <c r="D245" s="11" t="s">
        <v>731</v>
      </c>
      <c r="E245">
        <v>40</v>
      </c>
    </row>
    <row r="246" spans="1:5" x14ac:dyDescent="0.25">
      <c r="A246" s="8">
        <v>822</v>
      </c>
      <c r="B246" s="5" t="str">
        <f>VLOOKUP($A246,'[1]2016 Water Suppliers'!$A$1:$D$476,2,FALSE)</f>
        <v>Jordan River</v>
      </c>
      <c r="C246" s="9" t="s">
        <v>248</v>
      </c>
      <c r="D246" s="11" t="s">
        <v>732</v>
      </c>
      <c r="E246">
        <v>60</v>
      </c>
    </row>
    <row r="247" spans="1:5" x14ac:dyDescent="0.25">
      <c r="A247" s="8">
        <v>825</v>
      </c>
      <c r="B247" s="5" t="str">
        <f>VLOOKUP($A247,'[1]2016 Water Suppliers'!$A$1:$D$476,2,FALSE)</f>
        <v>Jordan River</v>
      </c>
      <c r="C247" s="9" t="s">
        <v>248</v>
      </c>
      <c r="D247" s="11" t="s">
        <v>273</v>
      </c>
      <c r="E247">
        <v>380</v>
      </c>
    </row>
    <row r="248" spans="1:5" x14ac:dyDescent="0.25">
      <c r="A248" s="8">
        <v>826</v>
      </c>
      <c r="B248" s="5" t="str">
        <f>VLOOKUP($A248,'[1]2016 Water Suppliers'!$A$1:$D$476,2,FALSE)</f>
        <v>Jordan River</v>
      </c>
      <c r="C248" s="9" t="s">
        <v>248</v>
      </c>
      <c r="D248" s="11" t="s">
        <v>733</v>
      </c>
      <c r="E248">
        <v>210</v>
      </c>
    </row>
    <row r="249" spans="1:5" x14ac:dyDescent="0.25">
      <c r="A249" s="8">
        <v>827</v>
      </c>
      <c r="B249" s="5" t="str">
        <f>VLOOKUP($A249,'[1]2016 Water Suppliers'!$A$1:$D$476,2,FALSE)</f>
        <v>Jordan River</v>
      </c>
      <c r="C249" s="9" t="s">
        <v>248</v>
      </c>
      <c r="D249" s="11" t="s">
        <v>734</v>
      </c>
      <c r="E249">
        <v>236</v>
      </c>
    </row>
    <row r="250" spans="1:5" x14ac:dyDescent="0.25">
      <c r="A250" s="8">
        <v>882</v>
      </c>
      <c r="B250" s="5" t="str">
        <f>VLOOKUP($A250,'[1]2016 Water Suppliers'!$A$1:$D$476,2,FALSE)</f>
        <v>Jordan River</v>
      </c>
      <c r="C250" s="9" t="s">
        <v>248</v>
      </c>
      <c r="D250" s="13" t="s">
        <v>735</v>
      </c>
      <c r="E250">
        <v>650</v>
      </c>
    </row>
    <row r="251" spans="1:5" x14ac:dyDescent="0.25">
      <c r="A251" s="8">
        <v>884</v>
      </c>
      <c r="B251" s="5" t="str">
        <f>VLOOKUP($A251,'[1]2016 Water Suppliers'!$A$1:$D$476,2,FALSE)</f>
        <v>Jordan River</v>
      </c>
      <c r="C251" s="9" t="s">
        <v>248</v>
      </c>
      <c r="D251" s="11" t="s">
        <v>277</v>
      </c>
      <c r="E251">
        <v>18060</v>
      </c>
    </row>
    <row r="252" spans="1:5" x14ac:dyDescent="0.25">
      <c r="A252" s="8">
        <v>894</v>
      </c>
      <c r="B252" s="5" t="str">
        <f>VLOOKUP($A252,'[1]2016 Water Suppliers'!$A$1:$D$476,2,FALSE)</f>
        <v>Jordan River</v>
      </c>
      <c r="C252" s="9" t="s">
        <v>248</v>
      </c>
      <c r="D252" s="11" t="s">
        <v>278</v>
      </c>
      <c r="E252">
        <v>850</v>
      </c>
    </row>
    <row r="253" spans="1:5" x14ac:dyDescent="0.25">
      <c r="A253" s="8">
        <v>897</v>
      </c>
      <c r="B253" s="5" t="str">
        <f>VLOOKUP($A253,'[1]2016 Water Suppliers'!$A$1:$D$476,2,FALSE)</f>
        <v>Jordan River</v>
      </c>
      <c r="C253" s="9" t="s">
        <v>248</v>
      </c>
      <c r="D253" s="11" t="s">
        <v>736</v>
      </c>
      <c r="E253">
        <v>450</v>
      </c>
    </row>
    <row r="254" spans="1:5" x14ac:dyDescent="0.25">
      <c r="A254" s="8">
        <v>906</v>
      </c>
      <c r="B254" s="5" t="str">
        <f>VLOOKUP($A254,'[1]2016 Water Suppliers'!$A$1:$D$476,2,FALSE)</f>
        <v>Jordan River</v>
      </c>
      <c r="C254" s="9" t="s">
        <v>248</v>
      </c>
      <c r="D254" s="11" t="s">
        <v>737</v>
      </c>
      <c r="E254">
        <v>46645</v>
      </c>
    </row>
    <row r="255" spans="1:5" x14ac:dyDescent="0.25">
      <c r="A255" s="8">
        <v>2514</v>
      </c>
      <c r="B255" s="5" t="str">
        <f>VLOOKUP($A255,'[1]2016 Water Suppliers'!$A$1:$D$476,2,FALSE)</f>
        <v>Jordan River</v>
      </c>
      <c r="C255" s="9" t="s">
        <v>248</v>
      </c>
      <c r="D255" s="11" t="s">
        <v>738</v>
      </c>
      <c r="E255">
        <v>227</v>
      </c>
    </row>
    <row r="256" spans="1:5" x14ac:dyDescent="0.25">
      <c r="A256" s="8">
        <v>2515</v>
      </c>
      <c r="B256" s="5" t="str">
        <f>VLOOKUP($A256,'[1]2016 Water Suppliers'!$A$1:$D$476,2,FALSE)</f>
        <v>Jordan River</v>
      </c>
      <c r="C256" s="9" t="s">
        <v>248</v>
      </c>
      <c r="D256" s="11" t="s">
        <v>282</v>
      </c>
      <c r="E256">
        <v>320</v>
      </c>
    </row>
    <row r="257" spans="1:5" x14ac:dyDescent="0.25">
      <c r="A257" s="8">
        <v>2516</v>
      </c>
      <c r="B257" s="5" t="str">
        <f>VLOOKUP($A257,'[1]2016 Water Suppliers'!$A$1:$D$476,2,FALSE)</f>
        <v>Jordan River</v>
      </c>
      <c r="C257" s="9" t="s">
        <v>248</v>
      </c>
      <c r="D257" s="11" t="s">
        <v>739</v>
      </c>
      <c r="E257">
        <v>70</v>
      </c>
    </row>
    <row r="258" spans="1:5" x14ac:dyDescent="0.25">
      <c r="A258" s="8">
        <v>911</v>
      </c>
      <c r="B258" s="5" t="str">
        <f>VLOOKUP($A258,'[1]2016 Water Suppliers'!$A$1:$D$476,2,FALSE)</f>
        <v>Southeast Colorado</v>
      </c>
      <c r="C258" s="9" t="s">
        <v>284</v>
      </c>
      <c r="D258" s="11" t="s">
        <v>740</v>
      </c>
      <c r="E258">
        <v>3800</v>
      </c>
    </row>
    <row r="259" spans="1:5" x14ac:dyDescent="0.25">
      <c r="A259" s="8">
        <v>912</v>
      </c>
      <c r="B259" s="5" t="str">
        <f>VLOOKUP($A259,'[1]2016 Water Suppliers'!$A$1:$D$476,2,FALSE)</f>
        <v>Southeast Colorado</v>
      </c>
      <c r="C259" s="9" t="s">
        <v>284</v>
      </c>
      <c r="D259" s="11" t="s">
        <v>741</v>
      </c>
      <c r="E259">
        <v>270</v>
      </c>
    </row>
    <row r="260" spans="1:5" x14ac:dyDescent="0.25">
      <c r="A260" s="8">
        <v>914</v>
      </c>
      <c r="B260" s="5" t="str">
        <f>VLOOKUP($A260,'[1]2016 Water Suppliers'!$A$1:$D$476,2,FALSE)</f>
        <v>Southeast Colorado</v>
      </c>
      <c r="C260" s="9" t="s">
        <v>284</v>
      </c>
      <c r="D260" s="11" t="s">
        <v>742</v>
      </c>
      <c r="E260">
        <v>2200</v>
      </c>
    </row>
    <row r="261" spans="1:5" x14ac:dyDescent="0.25">
      <c r="A261" s="8">
        <v>923</v>
      </c>
      <c r="B261" s="5" t="str">
        <f>VLOOKUP($A261,'[1]2016 Water Suppliers'!$A$1:$D$476,2,FALSE)</f>
        <v>Southeast Colorado</v>
      </c>
      <c r="C261" s="9" t="s">
        <v>284</v>
      </c>
      <c r="D261" s="11" t="s">
        <v>743</v>
      </c>
      <c r="E261">
        <v>60</v>
      </c>
    </row>
    <row r="262" spans="1:5" x14ac:dyDescent="0.25">
      <c r="A262" s="8">
        <v>958</v>
      </c>
      <c r="B262" s="5" t="str">
        <f>VLOOKUP($A262,'[1]2016 Water Suppliers'!$A$1:$D$476,2,FALSE)</f>
        <v>Southeast Colorado</v>
      </c>
      <c r="C262" s="9" t="s">
        <v>284</v>
      </c>
      <c r="D262" s="11" t="s">
        <v>744</v>
      </c>
      <c r="E262">
        <v>75</v>
      </c>
    </row>
    <row r="263" spans="1:5" ht="30" x14ac:dyDescent="0.25">
      <c r="A263" s="8">
        <v>2065</v>
      </c>
      <c r="B263" s="5" t="str">
        <f>VLOOKUP($A263,'[1]2016 Water Suppliers'!$A$1:$D$476,2,FALSE)</f>
        <v>Southeast Colorado</v>
      </c>
      <c r="C263" s="9" t="s">
        <v>284</v>
      </c>
      <c r="D263" s="11" t="s">
        <v>745</v>
      </c>
      <c r="E263">
        <v>40</v>
      </c>
    </row>
    <row r="264" spans="1:5" x14ac:dyDescent="0.25">
      <c r="A264" s="8">
        <v>2265</v>
      </c>
      <c r="B264" s="5" t="str">
        <f>VLOOKUP($A264,'[1]2016 Water Suppliers'!$A$1:$D$476,2,FALSE)</f>
        <v>Southeast Colorado</v>
      </c>
      <c r="C264" s="9" t="s">
        <v>284</v>
      </c>
      <c r="D264" s="11" t="s">
        <v>746</v>
      </c>
      <c r="E264">
        <v>140</v>
      </c>
    </row>
    <row r="265" spans="1:5" x14ac:dyDescent="0.25">
      <c r="A265" s="8">
        <v>2513</v>
      </c>
      <c r="B265" s="5" t="str">
        <f>VLOOKUP($A265,'[1]2016 Water Suppliers'!$A$1:$D$476,2,FALSE)</f>
        <v>Southeast Colorado</v>
      </c>
      <c r="C265" s="9" t="s">
        <v>284</v>
      </c>
      <c r="D265" s="11" t="s">
        <v>747</v>
      </c>
      <c r="E265">
        <v>120</v>
      </c>
    </row>
    <row r="266" spans="1:5" x14ac:dyDescent="0.25">
      <c r="A266" s="8">
        <v>2625</v>
      </c>
      <c r="B266" s="5" t="str">
        <f>VLOOKUP($A266,'[1]2016 Water Suppliers'!$A$1:$D$476,2,FALSE)</f>
        <v>Southeast Colorado</v>
      </c>
      <c r="C266" s="9" t="s">
        <v>284</v>
      </c>
      <c r="D266" s="12" t="s">
        <v>748</v>
      </c>
      <c r="E266">
        <v>19</v>
      </c>
    </row>
    <row r="267" spans="1:5" x14ac:dyDescent="0.25">
      <c r="A267" s="8">
        <v>969</v>
      </c>
      <c r="B267" s="5" t="str">
        <f>VLOOKUP($A267,'[1]2016 Water Suppliers'!$A$1:$D$476,2,FALSE)</f>
        <v>Sevier River</v>
      </c>
      <c r="C267" s="9" t="s">
        <v>294</v>
      </c>
      <c r="D267" s="11" t="s">
        <v>749</v>
      </c>
      <c r="E267">
        <v>1385</v>
      </c>
    </row>
    <row r="268" spans="1:5" x14ac:dyDescent="0.25">
      <c r="A268" s="8">
        <v>970</v>
      </c>
      <c r="B268" s="5" t="str">
        <f>VLOOKUP($A268,'[1]2016 Water Suppliers'!$A$1:$D$476,2,FALSE)</f>
        <v>Sevier River</v>
      </c>
      <c r="C268" s="9" t="s">
        <v>294</v>
      </c>
      <c r="D268" s="11" t="s">
        <v>296</v>
      </c>
      <c r="E268">
        <v>270</v>
      </c>
    </row>
    <row r="269" spans="1:5" x14ac:dyDescent="0.25">
      <c r="A269" s="8">
        <v>971</v>
      </c>
      <c r="B269" s="5" t="str">
        <f>VLOOKUP($A269,'[1]2016 Water Suppliers'!$A$1:$D$476,2,FALSE)</f>
        <v>Sevier River</v>
      </c>
      <c r="C269" s="9" t="s">
        <v>294</v>
      </c>
      <c r="D269" s="11" t="s">
        <v>297</v>
      </c>
      <c r="E269">
        <v>990</v>
      </c>
    </row>
    <row r="270" spans="1:5" x14ac:dyDescent="0.25">
      <c r="A270" s="8">
        <v>972</v>
      </c>
      <c r="B270" s="5" t="str">
        <f>VLOOKUP($A270,'[1]2016 Water Suppliers'!$A$1:$D$476,2,FALSE)</f>
        <v>Sevier River</v>
      </c>
      <c r="C270" s="9" t="s">
        <v>294</v>
      </c>
      <c r="D270" s="11" t="s">
        <v>750</v>
      </c>
      <c r="E270">
        <v>3540</v>
      </c>
    </row>
    <row r="271" spans="1:5" x14ac:dyDescent="0.25">
      <c r="A271" s="8">
        <v>973</v>
      </c>
      <c r="B271" s="5" t="str">
        <f>VLOOKUP($A271,'[1]2016 Water Suppliers'!$A$1:$D$476,2,FALSE)</f>
        <v>Sevier River</v>
      </c>
      <c r="C271" s="9" t="s">
        <v>294</v>
      </c>
      <c r="D271" s="11" t="s">
        <v>751</v>
      </c>
      <c r="E271">
        <v>3276</v>
      </c>
    </row>
    <row r="272" spans="1:5" x14ac:dyDescent="0.25">
      <c r="A272" s="8">
        <v>974</v>
      </c>
      <c r="B272" s="5" t="str">
        <f>VLOOKUP($A272,'[1]2016 Water Suppliers'!$A$1:$D$476,2,FALSE)</f>
        <v>Sevier River</v>
      </c>
      <c r="C272" s="9" t="s">
        <v>294</v>
      </c>
      <c r="D272" s="11" t="s">
        <v>752</v>
      </c>
      <c r="E272">
        <v>570</v>
      </c>
    </row>
    <row r="273" spans="1:5" x14ac:dyDescent="0.25">
      <c r="A273" s="8">
        <v>975</v>
      </c>
      <c r="B273" s="5" t="str">
        <f>VLOOKUP($A273,'[1]2016 Water Suppliers'!$A$1:$D$476,2,FALSE)</f>
        <v>Sevier River</v>
      </c>
      <c r="C273" s="9" t="s">
        <v>294</v>
      </c>
      <c r="D273" s="11" t="s">
        <v>753</v>
      </c>
      <c r="E273">
        <v>3610</v>
      </c>
    </row>
    <row r="274" spans="1:5" x14ac:dyDescent="0.25">
      <c r="A274" s="8">
        <v>976</v>
      </c>
      <c r="B274" s="5" t="str">
        <f>VLOOKUP($A274,'[1]2016 Water Suppliers'!$A$1:$D$476,2,FALSE)</f>
        <v>Sevier River</v>
      </c>
      <c r="C274" s="9" t="s">
        <v>294</v>
      </c>
      <c r="D274" s="11" t="s">
        <v>754</v>
      </c>
      <c r="E274">
        <v>975</v>
      </c>
    </row>
    <row r="275" spans="1:5" x14ac:dyDescent="0.25">
      <c r="A275" s="8">
        <v>977</v>
      </c>
      <c r="B275" s="5" t="str">
        <f>VLOOKUP($A275,'[1]2016 Water Suppliers'!$A$1:$D$476,2,FALSE)</f>
        <v>Sevier River</v>
      </c>
      <c r="C275" s="9" t="s">
        <v>294</v>
      </c>
      <c r="D275" s="11" t="s">
        <v>755</v>
      </c>
      <c r="E275">
        <v>300</v>
      </c>
    </row>
    <row r="276" spans="1:5" x14ac:dyDescent="0.25">
      <c r="A276" s="8">
        <v>978</v>
      </c>
      <c r="B276" s="5" t="str">
        <f>VLOOKUP($A276,'[1]2016 Water Suppliers'!$A$1:$D$476,2,FALSE)</f>
        <v>Sevier River</v>
      </c>
      <c r="C276" s="9" t="s">
        <v>294</v>
      </c>
      <c r="D276" s="11" t="s">
        <v>756</v>
      </c>
      <c r="E276">
        <v>315</v>
      </c>
    </row>
    <row r="277" spans="1:5" x14ac:dyDescent="0.25">
      <c r="A277" s="8">
        <v>979</v>
      </c>
      <c r="B277" s="5" t="str">
        <f>VLOOKUP($A277,'[1]2016 Water Suppliers'!$A$1:$D$476,2,FALSE)</f>
        <v>Sevier River</v>
      </c>
      <c r="C277" s="9" t="s">
        <v>294</v>
      </c>
      <c r="D277" s="11" t="s">
        <v>757</v>
      </c>
      <c r="E277">
        <v>6680</v>
      </c>
    </row>
    <row r="278" spans="1:5" x14ac:dyDescent="0.25">
      <c r="A278" s="8">
        <v>980</v>
      </c>
      <c r="B278" s="5" t="str">
        <f>VLOOKUP($A278,'[1]2016 Water Suppliers'!$A$1:$D$476,2,FALSE)</f>
        <v>Sevier River</v>
      </c>
      <c r="C278" s="9" t="s">
        <v>294</v>
      </c>
      <c r="D278" s="11" t="s">
        <v>758</v>
      </c>
      <c r="E278">
        <v>1350</v>
      </c>
    </row>
    <row r="279" spans="1:5" x14ac:dyDescent="0.25">
      <c r="A279" s="8">
        <v>981</v>
      </c>
      <c r="B279" s="5" t="str">
        <f>VLOOKUP($A279,'[1]2016 Water Suppliers'!$A$1:$D$476,2,FALSE)</f>
        <v>Sevier River</v>
      </c>
      <c r="C279" s="9" t="s">
        <v>294</v>
      </c>
      <c r="D279" s="11" t="s">
        <v>759</v>
      </c>
      <c r="E279">
        <v>1451</v>
      </c>
    </row>
    <row r="280" spans="1:5" x14ac:dyDescent="0.25">
      <c r="A280" s="8">
        <v>998</v>
      </c>
      <c r="B280" s="5" t="str">
        <f>VLOOKUP($A280,'[1]2016 Water Suppliers'!$A$1:$D$476,2,FALSE)</f>
        <v>Sevier River</v>
      </c>
      <c r="C280" s="9" t="s">
        <v>294</v>
      </c>
      <c r="D280" s="11" t="s">
        <v>760</v>
      </c>
      <c r="E280">
        <v>60</v>
      </c>
    </row>
    <row r="281" spans="1:5" x14ac:dyDescent="0.25">
      <c r="A281" s="8">
        <v>1003</v>
      </c>
      <c r="B281" s="5" t="str">
        <f>VLOOKUP($A281,'[1]2016 Water Suppliers'!$A$1:$D$476,2,FALSE)</f>
        <v>Sevier River</v>
      </c>
      <c r="C281" s="9" t="s">
        <v>294</v>
      </c>
      <c r="D281" s="11" t="s">
        <v>761</v>
      </c>
      <c r="E281">
        <v>255</v>
      </c>
    </row>
    <row r="282" spans="1:5" x14ac:dyDescent="0.25">
      <c r="A282" s="8">
        <v>2214</v>
      </c>
      <c r="B282" s="5" t="str">
        <f>VLOOKUP($A282,'[1]2016 Water Suppliers'!$A$1:$D$476,2,FALSE)</f>
        <v>Sevier River</v>
      </c>
      <c r="C282" s="9" t="s">
        <v>294</v>
      </c>
      <c r="D282" s="11" t="s">
        <v>310</v>
      </c>
      <c r="E282">
        <v>170</v>
      </c>
    </row>
    <row r="283" spans="1:5" x14ac:dyDescent="0.25">
      <c r="A283" s="8">
        <v>2418</v>
      </c>
      <c r="B283" s="5" t="str">
        <f>VLOOKUP($A283,'[1]2016 Water Suppliers'!$A$1:$D$476,2,FALSE)</f>
        <v>Sevier River</v>
      </c>
      <c r="C283" s="9" t="s">
        <v>294</v>
      </c>
      <c r="D283" s="11" t="s">
        <v>311</v>
      </c>
      <c r="E283">
        <v>125</v>
      </c>
    </row>
    <row r="284" spans="1:5" x14ac:dyDescent="0.25">
      <c r="A284" s="8">
        <v>2419</v>
      </c>
      <c r="B284" s="5" t="str">
        <f>VLOOKUP($A284,'[1]2016 Water Suppliers'!$A$1:$D$476,2,FALSE)</f>
        <v>Sevier River</v>
      </c>
      <c r="C284" s="9" t="s">
        <v>294</v>
      </c>
      <c r="D284" s="11" t="s">
        <v>762</v>
      </c>
      <c r="E284">
        <v>250</v>
      </c>
    </row>
    <row r="285" spans="1:5" x14ac:dyDescent="0.25">
      <c r="A285" s="8">
        <v>2470</v>
      </c>
      <c r="B285" s="5" t="str">
        <f>VLOOKUP($A285,'[1]2016 Water Suppliers'!$A$1:$D$476,2,FALSE)</f>
        <v>Sevier River</v>
      </c>
      <c r="C285" s="9" t="s">
        <v>294</v>
      </c>
      <c r="D285" s="11" t="s">
        <v>763</v>
      </c>
      <c r="E285">
        <v>400</v>
      </c>
    </row>
    <row r="286" spans="1:5" x14ac:dyDescent="0.25">
      <c r="A286" s="8">
        <v>1024</v>
      </c>
      <c r="B286" s="5" t="str">
        <f>VLOOKUP($A286,'[1]2016 Water Suppliers'!$A$1:$D$476,2,FALSE)</f>
        <v>Sevier River</v>
      </c>
      <c r="C286" s="9" t="s">
        <v>314</v>
      </c>
      <c r="D286" s="11" t="s">
        <v>764</v>
      </c>
      <c r="E286">
        <v>830</v>
      </c>
    </row>
    <row r="287" spans="1:5" x14ac:dyDescent="0.25">
      <c r="A287" s="8">
        <v>1025</v>
      </c>
      <c r="B287" s="5" t="str">
        <f>VLOOKUP($A287,'[1]2016 Water Suppliers'!$A$1:$D$476,2,FALSE)</f>
        <v>Sevier River</v>
      </c>
      <c r="C287" s="9" t="s">
        <v>314</v>
      </c>
      <c r="D287" s="11" t="s">
        <v>765</v>
      </c>
      <c r="E287">
        <v>1120</v>
      </c>
    </row>
    <row r="288" spans="1:5" x14ac:dyDescent="0.25">
      <c r="A288" s="8">
        <v>1026</v>
      </c>
      <c r="B288" s="5" t="str">
        <f>VLOOKUP($A288,'[1]2016 Water Suppliers'!$A$1:$D$476,2,FALSE)</f>
        <v>Sevier River</v>
      </c>
      <c r="C288" s="9" t="s">
        <v>314</v>
      </c>
      <c r="D288" s="11" t="s">
        <v>766</v>
      </c>
      <c r="E288">
        <v>120</v>
      </c>
    </row>
    <row r="289" spans="1:5" x14ac:dyDescent="0.25">
      <c r="A289" s="8">
        <v>1027</v>
      </c>
      <c r="B289" s="5" t="str">
        <f>VLOOKUP($A289,'[1]2016 Water Suppliers'!$A$1:$D$476,2,FALSE)</f>
        <v>Sevier River</v>
      </c>
      <c r="C289" s="9" t="s">
        <v>314</v>
      </c>
      <c r="D289" s="11" t="s">
        <v>767</v>
      </c>
      <c r="E289">
        <v>145</v>
      </c>
    </row>
    <row r="290" spans="1:5" x14ac:dyDescent="0.25">
      <c r="A290" s="8">
        <v>1029</v>
      </c>
      <c r="B290" s="5" t="str">
        <f>VLOOKUP($A290,'[1]2016 Water Suppliers'!$A$1:$D$476,2,FALSE)</f>
        <v>Sevier River</v>
      </c>
      <c r="C290" s="9" t="s">
        <v>314</v>
      </c>
      <c r="D290" s="11" t="s">
        <v>319</v>
      </c>
      <c r="E290">
        <v>561</v>
      </c>
    </row>
    <row r="291" spans="1:5" x14ac:dyDescent="0.25">
      <c r="A291" s="8">
        <v>1030</v>
      </c>
      <c r="B291" s="5" t="str">
        <f>VLOOKUP($A291,'[1]2016 Water Suppliers'!$A$1:$D$476,2,FALSE)</f>
        <v>Sevier River</v>
      </c>
      <c r="C291" s="9" t="s">
        <v>314</v>
      </c>
      <c r="D291" s="11" t="s">
        <v>320</v>
      </c>
      <c r="E291">
        <v>850</v>
      </c>
    </row>
    <row r="292" spans="1:5" x14ac:dyDescent="0.25">
      <c r="A292" s="8">
        <v>1031</v>
      </c>
      <c r="B292" s="5" t="str">
        <f>VLOOKUP($A292,'[1]2016 Water Suppliers'!$A$1:$D$476,2,FALSE)</f>
        <v>Sevier River</v>
      </c>
      <c r="C292" s="9" t="s">
        <v>314</v>
      </c>
      <c r="D292" s="11" t="s">
        <v>768</v>
      </c>
      <c r="E292">
        <v>430</v>
      </c>
    </row>
    <row r="293" spans="1:5" x14ac:dyDescent="0.25">
      <c r="A293" s="8">
        <v>1032</v>
      </c>
      <c r="B293" s="5" t="str">
        <f>VLOOKUP($A293,'[1]2016 Water Suppliers'!$A$1:$D$476,2,FALSE)</f>
        <v>Sevier River</v>
      </c>
      <c r="C293" s="9" t="s">
        <v>314</v>
      </c>
      <c r="D293" s="11" t="s">
        <v>769</v>
      </c>
      <c r="E293">
        <v>440</v>
      </c>
    </row>
    <row r="294" spans="1:5" x14ac:dyDescent="0.25">
      <c r="A294" s="8">
        <v>1033</v>
      </c>
      <c r="B294" s="5" t="str">
        <f>VLOOKUP($A294,'[1]2016 Water Suppliers'!$A$1:$D$476,2,FALSE)</f>
        <v>Sevier River</v>
      </c>
      <c r="C294" s="9" t="s">
        <v>314</v>
      </c>
      <c r="D294" s="11" t="s">
        <v>770</v>
      </c>
      <c r="E294">
        <v>360</v>
      </c>
    </row>
    <row r="295" spans="1:5" x14ac:dyDescent="0.25">
      <c r="A295" s="8">
        <v>1034</v>
      </c>
      <c r="B295" s="5" t="str">
        <f>VLOOKUP($A295,'[1]2016 Water Suppliers'!$A$1:$D$476,2,FALSE)</f>
        <v>Sevier River</v>
      </c>
      <c r="C295" s="9" t="s">
        <v>314</v>
      </c>
      <c r="D295" s="11" t="s">
        <v>771</v>
      </c>
      <c r="E295">
        <v>2275</v>
      </c>
    </row>
    <row r="296" spans="1:5" x14ac:dyDescent="0.25">
      <c r="A296" s="8">
        <v>1035</v>
      </c>
      <c r="B296" s="5" t="str">
        <f>VLOOKUP($A296,'[1]2016 Water Suppliers'!$A$1:$D$476,2,FALSE)</f>
        <v>Sevier River</v>
      </c>
      <c r="C296" s="9" t="s">
        <v>314</v>
      </c>
      <c r="D296" s="11" t="s">
        <v>772</v>
      </c>
      <c r="E296">
        <v>825</v>
      </c>
    </row>
    <row r="297" spans="1:5" x14ac:dyDescent="0.25">
      <c r="A297" s="8">
        <v>1036</v>
      </c>
      <c r="B297" s="5" t="str">
        <f>VLOOKUP($A297,'[1]2016 Water Suppliers'!$A$1:$D$476,2,FALSE)</f>
        <v>Sevier River</v>
      </c>
      <c r="C297" s="9" t="s">
        <v>314</v>
      </c>
      <c r="D297" s="11" t="s">
        <v>773</v>
      </c>
      <c r="E297">
        <v>7920</v>
      </c>
    </row>
    <row r="298" spans="1:5" x14ac:dyDescent="0.25">
      <c r="A298" s="8">
        <v>1037</v>
      </c>
      <c r="B298" s="5" t="str">
        <f>VLOOKUP($A298,'[1]2016 Water Suppliers'!$A$1:$D$476,2,FALSE)</f>
        <v>Sevier River</v>
      </c>
      <c r="C298" s="9" t="s">
        <v>314</v>
      </c>
      <c r="D298" s="11" t="s">
        <v>774</v>
      </c>
      <c r="E298">
        <v>2500</v>
      </c>
    </row>
    <row r="299" spans="1:5" x14ac:dyDescent="0.25">
      <c r="A299" s="8">
        <v>1038</v>
      </c>
      <c r="B299" s="5" t="str">
        <f>VLOOKUP($A299,'[1]2016 Water Suppliers'!$A$1:$D$476,2,FALSE)</f>
        <v>Sevier River</v>
      </c>
      <c r="C299" s="9" t="s">
        <v>314</v>
      </c>
      <c r="D299" s="11" t="s">
        <v>775</v>
      </c>
      <c r="E299">
        <v>430</v>
      </c>
    </row>
    <row r="300" spans="1:5" x14ac:dyDescent="0.25">
      <c r="A300" s="8">
        <v>1039</v>
      </c>
      <c r="B300" s="5" t="str">
        <f>VLOOKUP($A300,'[1]2016 Water Suppliers'!$A$1:$D$476,2,FALSE)</f>
        <v>Sevier River</v>
      </c>
      <c r="C300" s="9" t="s">
        <v>314</v>
      </c>
      <c r="D300" s="11" t="s">
        <v>776</v>
      </c>
      <c r="E300">
        <v>25</v>
      </c>
    </row>
    <row r="301" spans="1:5" x14ac:dyDescent="0.25">
      <c r="A301" s="8">
        <v>1062</v>
      </c>
      <c r="B301" s="5" t="str">
        <f>VLOOKUP($A301,'[1]2016 Water Suppliers'!$A$1:$D$476,2,FALSE)</f>
        <v>Sevier River</v>
      </c>
      <c r="C301" s="9" t="s">
        <v>314</v>
      </c>
      <c r="D301" s="11" t="s">
        <v>777</v>
      </c>
      <c r="E301">
        <v>110</v>
      </c>
    </row>
    <row r="302" spans="1:5" x14ac:dyDescent="0.25">
      <c r="A302" s="8">
        <v>2422</v>
      </c>
      <c r="B302" s="5" t="str">
        <f>VLOOKUP($A302,'[1]2016 Water Suppliers'!$A$1:$D$476,2,FALSE)</f>
        <v>Sevier River</v>
      </c>
      <c r="C302" s="9" t="s">
        <v>314</v>
      </c>
      <c r="D302" s="11" t="s">
        <v>778</v>
      </c>
      <c r="E302">
        <v>50</v>
      </c>
    </row>
    <row r="303" spans="1:5" x14ac:dyDescent="0.25">
      <c r="A303" s="8">
        <v>1073</v>
      </c>
      <c r="B303" s="5" t="str">
        <f>VLOOKUP($A303,'[1]2016 Water Suppliers'!$A$1:$D$476,2,FALSE)</f>
        <v>Utah Lake</v>
      </c>
      <c r="C303" s="9" t="s">
        <v>332</v>
      </c>
      <c r="D303" s="11" t="s">
        <v>336</v>
      </c>
      <c r="E303">
        <v>1410</v>
      </c>
    </row>
    <row r="304" spans="1:5" x14ac:dyDescent="0.25">
      <c r="A304" s="8">
        <v>1087</v>
      </c>
      <c r="B304" s="5" t="str">
        <f>VLOOKUP($A304,'[1]2016 Water Suppliers'!$A$1:$D$476,2,FALSE)</f>
        <v>Utah Lake</v>
      </c>
      <c r="C304" s="9" t="s">
        <v>332</v>
      </c>
      <c r="D304" s="11" t="s">
        <v>779</v>
      </c>
      <c r="E304">
        <v>270</v>
      </c>
    </row>
    <row r="305" spans="1:5" x14ac:dyDescent="0.25">
      <c r="A305" s="8">
        <v>2621</v>
      </c>
      <c r="B305" s="5" t="s">
        <v>186</v>
      </c>
      <c r="C305" s="9" t="s">
        <v>332</v>
      </c>
      <c r="D305" s="12" t="s">
        <v>780</v>
      </c>
      <c r="E305">
        <v>80</v>
      </c>
    </row>
    <row r="306" spans="1:5" x14ac:dyDescent="0.25">
      <c r="A306" s="8">
        <v>1070</v>
      </c>
      <c r="B306" s="5" t="str">
        <f>VLOOKUP($A306,'[1]2016 Water Suppliers'!$A$1:$D$476,2,FALSE)</f>
        <v>Weber</v>
      </c>
      <c r="C306" s="9" t="s">
        <v>332</v>
      </c>
      <c r="D306" s="11" t="s">
        <v>333</v>
      </c>
      <c r="E306">
        <v>230</v>
      </c>
    </row>
    <row r="307" spans="1:5" x14ac:dyDescent="0.25">
      <c r="A307" s="8">
        <v>1071</v>
      </c>
      <c r="B307" s="5" t="str">
        <f>VLOOKUP($A307,'[1]2016 Water Suppliers'!$A$1:$D$476,2,FALSE)</f>
        <v>Weber</v>
      </c>
      <c r="C307" s="9" t="s">
        <v>332</v>
      </c>
      <c r="D307" s="11" t="s">
        <v>781</v>
      </c>
      <c r="E307">
        <v>1370</v>
      </c>
    </row>
    <row r="308" spans="1:5" x14ac:dyDescent="0.25">
      <c r="A308" s="8">
        <v>1072</v>
      </c>
      <c r="B308" s="5" t="str">
        <f>VLOOKUP($A308,'[1]2016 Water Suppliers'!$A$1:$D$476,2,FALSE)</f>
        <v>Weber</v>
      </c>
      <c r="C308" s="9" t="s">
        <v>332</v>
      </c>
      <c r="D308" s="11" t="s">
        <v>782</v>
      </c>
      <c r="E308">
        <v>70</v>
      </c>
    </row>
    <row r="309" spans="1:5" x14ac:dyDescent="0.25">
      <c r="A309" s="8">
        <v>1074</v>
      </c>
      <c r="B309" s="5" t="str">
        <f>VLOOKUP($A309,'[1]2016 Water Suppliers'!$A$1:$D$476,2,FALSE)</f>
        <v>Weber</v>
      </c>
      <c r="C309" s="9" t="s">
        <v>332</v>
      </c>
      <c r="D309" s="11" t="s">
        <v>337</v>
      </c>
      <c r="E309">
        <v>880</v>
      </c>
    </row>
    <row r="310" spans="1:5" x14ac:dyDescent="0.25">
      <c r="A310" s="8">
        <v>1075</v>
      </c>
      <c r="B310" s="5" t="str">
        <f>VLOOKUP($A310,'[1]2016 Water Suppliers'!$A$1:$D$476,2,FALSE)</f>
        <v>Weber</v>
      </c>
      <c r="C310" s="9" t="s">
        <v>332</v>
      </c>
      <c r="D310" s="13" t="s">
        <v>783</v>
      </c>
      <c r="E310">
        <v>440</v>
      </c>
    </row>
    <row r="311" spans="1:5" x14ac:dyDescent="0.25">
      <c r="A311" s="8">
        <v>1076</v>
      </c>
      <c r="B311" s="5" t="str">
        <f>VLOOKUP($A311,'[1]2016 Water Suppliers'!$A$1:$D$476,2,FALSE)</f>
        <v>Weber</v>
      </c>
      <c r="C311" s="9" t="s">
        <v>332</v>
      </c>
      <c r="D311" s="11" t="s">
        <v>339</v>
      </c>
      <c r="E311">
        <v>2100</v>
      </c>
    </row>
    <row r="312" spans="1:5" x14ac:dyDescent="0.25">
      <c r="A312" s="8">
        <v>1077</v>
      </c>
      <c r="B312" s="5" t="str">
        <f>VLOOKUP($A312,'[1]2016 Water Suppliers'!$A$1:$D$476,2,FALSE)</f>
        <v>Weber</v>
      </c>
      <c r="C312" s="9" t="s">
        <v>332</v>
      </c>
      <c r="D312" s="11" t="s">
        <v>784</v>
      </c>
      <c r="E312">
        <v>450</v>
      </c>
    </row>
    <row r="313" spans="1:5" x14ac:dyDescent="0.25">
      <c r="A313" s="8">
        <v>1079</v>
      </c>
      <c r="B313" s="5" t="str">
        <f>VLOOKUP($A313,'[1]2016 Water Suppliers'!$A$1:$D$476,2,FALSE)</f>
        <v>Weber</v>
      </c>
      <c r="C313" s="9" t="s">
        <v>332</v>
      </c>
      <c r="D313" s="11" t="s">
        <v>785</v>
      </c>
      <c r="E313">
        <v>1900</v>
      </c>
    </row>
    <row r="314" spans="1:5" x14ac:dyDescent="0.25">
      <c r="A314" s="8">
        <v>1080</v>
      </c>
      <c r="B314" s="5" t="str">
        <f>VLOOKUP($A314,'[1]2016 Water Suppliers'!$A$1:$D$476,2,FALSE)</f>
        <v>Weber</v>
      </c>
      <c r="C314" s="9" t="s">
        <v>332</v>
      </c>
      <c r="D314" s="11" t="s">
        <v>786</v>
      </c>
      <c r="E314">
        <v>8420</v>
      </c>
    </row>
    <row r="315" spans="1:5" x14ac:dyDescent="0.25">
      <c r="A315" s="8">
        <v>1081</v>
      </c>
      <c r="B315" s="5" t="str">
        <f>VLOOKUP($A315,'[1]2016 Water Suppliers'!$A$1:$D$476,2,FALSE)</f>
        <v>Weber</v>
      </c>
      <c r="C315" s="9" t="s">
        <v>332</v>
      </c>
      <c r="D315" s="11" t="s">
        <v>787</v>
      </c>
      <c r="E315">
        <v>1000</v>
      </c>
    </row>
    <row r="316" spans="1:5" x14ac:dyDescent="0.25">
      <c r="A316" s="8">
        <v>1082</v>
      </c>
      <c r="B316" s="5" t="str">
        <f>VLOOKUP($A316,'[1]2016 Water Suppliers'!$A$1:$D$476,2,FALSE)</f>
        <v>Weber</v>
      </c>
      <c r="C316" s="9" t="s">
        <v>332</v>
      </c>
      <c r="D316" s="11" t="s">
        <v>788</v>
      </c>
      <c r="E316">
        <v>210</v>
      </c>
    </row>
    <row r="317" spans="1:5" x14ac:dyDescent="0.25">
      <c r="A317" s="8">
        <v>1086</v>
      </c>
      <c r="B317" s="5" t="str">
        <f>VLOOKUP($A317,'[1]2016 Water Suppliers'!$A$1:$D$476,2,FALSE)</f>
        <v>Weber</v>
      </c>
      <c r="C317" s="9" t="s">
        <v>332</v>
      </c>
      <c r="D317" s="11" t="s">
        <v>789</v>
      </c>
      <c r="E317">
        <v>250</v>
      </c>
    </row>
    <row r="318" spans="1:5" x14ac:dyDescent="0.25">
      <c r="A318" s="8">
        <v>1088</v>
      </c>
      <c r="B318" s="5" t="str">
        <f>VLOOKUP($A318,'[1]2016 Water Suppliers'!$A$1:$D$476,2,FALSE)</f>
        <v>Weber</v>
      </c>
      <c r="C318" s="9" t="s">
        <v>332</v>
      </c>
      <c r="D318" s="11" t="s">
        <v>347</v>
      </c>
      <c r="E318">
        <v>60</v>
      </c>
    </row>
    <row r="319" spans="1:5" x14ac:dyDescent="0.25">
      <c r="A319" s="8">
        <v>1090</v>
      </c>
      <c r="B319" s="5" t="str">
        <f>VLOOKUP($A319,'[1]2016 Water Suppliers'!$A$1:$D$476,2,FALSE)</f>
        <v>Weber</v>
      </c>
      <c r="C319" s="9" t="s">
        <v>332</v>
      </c>
      <c r="D319" s="11" t="s">
        <v>790</v>
      </c>
      <c r="E319">
        <v>815</v>
      </c>
    </row>
    <row r="320" spans="1:5" x14ac:dyDescent="0.25">
      <c r="A320" s="8">
        <v>1098</v>
      </c>
      <c r="B320" s="5" t="str">
        <f>VLOOKUP($A320,'[1]2016 Water Suppliers'!$A$1:$D$476,2,FALSE)</f>
        <v>Weber</v>
      </c>
      <c r="C320" s="9" t="s">
        <v>332</v>
      </c>
      <c r="D320" s="11" t="s">
        <v>791</v>
      </c>
      <c r="E320">
        <v>4205</v>
      </c>
    </row>
    <row r="321" spans="1:5" x14ac:dyDescent="0.25">
      <c r="A321" s="8">
        <v>1116</v>
      </c>
      <c r="B321" s="5" t="str">
        <f>VLOOKUP($A321,'[1]2016 Water Suppliers'!$A$1:$D$476,2,FALSE)</f>
        <v>Weber</v>
      </c>
      <c r="C321" s="9" t="s">
        <v>332</v>
      </c>
      <c r="D321" s="11" t="s">
        <v>792</v>
      </c>
      <c r="E321">
        <v>50</v>
      </c>
    </row>
    <row r="322" spans="1:5" x14ac:dyDescent="0.25">
      <c r="A322" s="8">
        <v>1117</v>
      </c>
      <c r="B322" s="5" t="str">
        <f>VLOOKUP($A322,'[1]2016 Water Suppliers'!$A$1:$D$476,2,FALSE)</f>
        <v>Weber</v>
      </c>
      <c r="C322" s="9" t="s">
        <v>332</v>
      </c>
      <c r="D322" s="11" t="s">
        <v>793</v>
      </c>
      <c r="E322">
        <v>6632</v>
      </c>
    </row>
    <row r="323" spans="1:5" x14ac:dyDescent="0.25">
      <c r="A323" s="8">
        <v>1135</v>
      </c>
      <c r="B323" s="5" t="str">
        <f>VLOOKUP($A323,'[1]2016 Water Suppliers'!$A$1:$D$476,2,FALSE)</f>
        <v>Weber</v>
      </c>
      <c r="C323" s="9" t="s">
        <v>332</v>
      </c>
      <c r="D323" s="11" t="s">
        <v>794</v>
      </c>
      <c r="E323">
        <v>471</v>
      </c>
    </row>
    <row r="324" spans="1:5" x14ac:dyDescent="0.25">
      <c r="A324" s="8">
        <v>1153</v>
      </c>
      <c r="B324" s="5" t="str">
        <f>VLOOKUP($A324,'[1]2016 Water Suppliers'!$A$1:$D$476,2,FALSE)</f>
        <v>Weber</v>
      </c>
      <c r="C324" s="9" t="s">
        <v>332</v>
      </c>
      <c r="D324" s="11" t="s">
        <v>795</v>
      </c>
      <c r="E324">
        <v>50</v>
      </c>
    </row>
    <row r="325" spans="1:5" x14ac:dyDescent="0.25">
      <c r="A325" s="8">
        <v>1156</v>
      </c>
      <c r="B325" s="5" t="str">
        <f>VLOOKUP($A325,'[1]2016 Water Suppliers'!$A$1:$D$476,2,FALSE)</f>
        <v>Weber</v>
      </c>
      <c r="C325" s="9" t="s">
        <v>332</v>
      </c>
      <c r="D325" s="11" t="s">
        <v>796</v>
      </c>
      <c r="E325">
        <v>190</v>
      </c>
    </row>
    <row r="326" spans="1:5" x14ac:dyDescent="0.25">
      <c r="A326" s="8">
        <v>1157</v>
      </c>
      <c r="B326" s="5" t="str">
        <f>VLOOKUP($A326,'[1]2016 Water Suppliers'!$A$1:$D$476,2,FALSE)</f>
        <v>Weber</v>
      </c>
      <c r="C326" s="9" t="s">
        <v>332</v>
      </c>
      <c r="D326" s="11" t="s">
        <v>797</v>
      </c>
      <c r="E326">
        <v>600</v>
      </c>
    </row>
    <row r="327" spans="1:5" x14ac:dyDescent="0.25">
      <c r="A327" s="8">
        <v>1167</v>
      </c>
      <c r="B327" s="5" t="str">
        <f>VLOOKUP($A327,'[1]2016 Water Suppliers'!$A$1:$D$476,2,FALSE)</f>
        <v>Weber</v>
      </c>
      <c r="C327" s="9" t="s">
        <v>332</v>
      </c>
      <c r="D327" s="11" t="s">
        <v>798</v>
      </c>
      <c r="E327">
        <v>66</v>
      </c>
    </row>
    <row r="328" spans="1:5" x14ac:dyDescent="0.25">
      <c r="A328" s="8">
        <v>1176</v>
      </c>
      <c r="B328" s="5" t="str">
        <f>VLOOKUP($A328,'[1]2016 Water Suppliers'!$A$1:$D$476,2,FALSE)</f>
        <v>Weber</v>
      </c>
      <c r="C328" s="9" t="s">
        <v>332</v>
      </c>
      <c r="D328" s="11" t="s">
        <v>799</v>
      </c>
      <c r="E328">
        <v>0</v>
      </c>
    </row>
    <row r="329" spans="1:5" x14ac:dyDescent="0.25">
      <c r="A329" s="8">
        <v>1186</v>
      </c>
      <c r="B329" s="5" t="str">
        <f>VLOOKUP($A329,'[1]2016 Water Suppliers'!$A$1:$D$476,2,FALSE)</f>
        <v>Weber</v>
      </c>
      <c r="C329" s="9" t="s">
        <v>332</v>
      </c>
      <c r="D329" s="11" t="s">
        <v>800</v>
      </c>
      <c r="E329">
        <v>7450</v>
      </c>
    </row>
    <row r="330" spans="1:5" x14ac:dyDescent="0.25">
      <c r="A330" s="15">
        <v>2622</v>
      </c>
      <c r="B330" s="5" t="s">
        <v>36</v>
      </c>
      <c r="C330" s="16" t="s">
        <v>332</v>
      </c>
      <c r="D330" s="17" t="s">
        <v>801</v>
      </c>
      <c r="E330" s="18">
        <v>50</v>
      </c>
    </row>
    <row r="331" spans="1:5" x14ac:dyDescent="0.25">
      <c r="A331" s="8">
        <v>2626</v>
      </c>
      <c r="B331" s="5" t="s">
        <v>36</v>
      </c>
      <c r="C331" s="9" t="s">
        <v>332</v>
      </c>
      <c r="D331" s="12" t="s">
        <v>802</v>
      </c>
      <c r="E331">
        <v>73</v>
      </c>
    </row>
    <row r="332" spans="1:5" x14ac:dyDescent="0.25">
      <c r="A332" s="8">
        <v>1189</v>
      </c>
      <c r="B332" s="5" t="str">
        <f>VLOOKUP($A332,'[1]2016 Water Suppliers'!$A$1:$D$476,2,FALSE)</f>
        <v>West Desert</v>
      </c>
      <c r="C332" s="9" t="s">
        <v>359</v>
      </c>
      <c r="D332" s="13" t="s">
        <v>803</v>
      </c>
      <c r="E332">
        <v>10660</v>
      </c>
    </row>
    <row r="333" spans="1:5" x14ac:dyDescent="0.25">
      <c r="A333" s="8">
        <v>1190</v>
      </c>
      <c r="B333" s="5" t="str">
        <f>VLOOKUP($A333,'[1]2016 Water Suppliers'!$A$1:$D$476,2,FALSE)</f>
        <v>West Desert</v>
      </c>
      <c r="C333" s="9" t="s">
        <v>359</v>
      </c>
      <c r="D333" s="11" t="s">
        <v>804</v>
      </c>
      <c r="E333">
        <v>11170</v>
      </c>
    </row>
    <row r="334" spans="1:5" x14ac:dyDescent="0.25">
      <c r="A334" s="8">
        <v>1191</v>
      </c>
      <c r="B334" s="5" t="str">
        <f>VLOOKUP($A334,'[1]2016 Water Suppliers'!$A$1:$D$476,2,FALSE)</f>
        <v>West Desert</v>
      </c>
      <c r="C334" s="9" t="s">
        <v>359</v>
      </c>
      <c r="D334" s="11" t="s">
        <v>805</v>
      </c>
      <c r="E334">
        <v>34000</v>
      </c>
    </row>
    <row r="335" spans="1:5" x14ac:dyDescent="0.25">
      <c r="A335" s="8">
        <v>1192</v>
      </c>
      <c r="B335" s="5" t="str">
        <f>VLOOKUP($A335,'[1]2016 Water Suppliers'!$A$1:$D$476,2,FALSE)</f>
        <v>West Desert</v>
      </c>
      <c r="C335" s="9" t="s">
        <v>359</v>
      </c>
      <c r="D335" s="13" t="s">
        <v>806</v>
      </c>
      <c r="E335">
        <v>60</v>
      </c>
    </row>
    <row r="336" spans="1:5" x14ac:dyDescent="0.25">
      <c r="A336" s="8">
        <v>1193</v>
      </c>
      <c r="B336" s="5" t="str">
        <f>VLOOKUP($A336,'[1]2016 Water Suppliers'!$A$1:$D$476,2,FALSE)</f>
        <v>West Desert</v>
      </c>
      <c r="C336" s="9" t="s">
        <v>359</v>
      </c>
      <c r="D336" s="11" t="s">
        <v>807</v>
      </c>
      <c r="E336">
        <v>250</v>
      </c>
    </row>
    <row r="337" spans="1:5" x14ac:dyDescent="0.25">
      <c r="A337" s="8">
        <v>1194</v>
      </c>
      <c r="B337" s="5" t="str">
        <f>VLOOKUP($A337,'[1]2016 Water Suppliers'!$A$1:$D$476,2,FALSE)</f>
        <v>West Desert</v>
      </c>
      <c r="C337" s="9" t="s">
        <v>359</v>
      </c>
      <c r="D337" s="13" t="s">
        <v>808</v>
      </c>
      <c r="E337">
        <v>1407</v>
      </c>
    </row>
    <row r="338" spans="1:5" x14ac:dyDescent="0.25">
      <c r="A338" s="8">
        <v>1195</v>
      </c>
      <c r="B338" s="5" t="str">
        <f>VLOOKUP($A338,'[1]2016 Water Suppliers'!$A$1:$D$476,2,FALSE)</f>
        <v>West Desert</v>
      </c>
      <c r="C338" s="9" t="s">
        <v>359</v>
      </c>
      <c r="D338" s="11" t="s">
        <v>809</v>
      </c>
      <c r="E338">
        <v>510</v>
      </c>
    </row>
    <row r="339" spans="1:5" x14ac:dyDescent="0.25">
      <c r="A339" s="8">
        <v>1196</v>
      </c>
      <c r="B339" s="5" t="str">
        <f>VLOOKUP($A339,'[1]2016 Water Suppliers'!$A$1:$D$476,2,FALSE)</f>
        <v>West Desert</v>
      </c>
      <c r="C339" s="9" t="s">
        <v>359</v>
      </c>
      <c r="D339" s="11" t="s">
        <v>810</v>
      </c>
      <c r="E339">
        <v>770</v>
      </c>
    </row>
    <row r="340" spans="1:5" ht="30" x14ac:dyDescent="0.25">
      <c r="A340" s="8">
        <v>1218</v>
      </c>
      <c r="B340" s="5" t="s">
        <v>21</v>
      </c>
      <c r="C340" s="9" t="s">
        <v>359</v>
      </c>
      <c r="D340" s="11" t="s">
        <v>811</v>
      </c>
      <c r="E340">
        <v>34</v>
      </c>
    </row>
    <row r="341" spans="1:5" x14ac:dyDescent="0.25">
      <c r="A341" s="8">
        <v>1227</v>
      </c>
      <c r="B341" s="5" t="str">
        <f>VLOOKUP($A341,'[1]2016 Water Suppliers'!$A$1:$D$476,2,FALSE)</f>
        <v>West Desert</v>
      </c>
      <c r="C341" s="9" t="s">
        <v>359</v>
      </c>
      <c r="D341" s="11" t="s">
        <v>812</v>
      </c>
      <c r="E341">
        <v>930</v>
      </c>
    </row>
    <row r="342" spans="1:5" x14ac:dyDescent="0.25">
      <c r="A342" s="8">
        <v>1228</v>
      </c>
      <c r="B342" s="5" t="str">
        <f>VLOOKUP($A342,'[1]2016 Water Suppliers'!$A$1:$D$476,2,FALSE)</f>
        <v>West Desert</v>
      </c>
      <c r="C342" s="9" t="s">
        <v>359</v>
      </c>
      <c r="D342" s="11" t="s">
        <v>813</v>
      </c>
      <c r="E342">
        <v>444</v>
      </c>
    </row>
    <row r="343" spans="1:5" x14ac:dyDescent="0.25">
      <c r="A343" s="8">
        <v>1243</v>
      </c>
      <c r="B343" s="5" t="str">
        <f>VLOOKUP($A343,'[1]2016 Water Suppliers'!$A$1:$D$476,2,FALSE)</f>
        <v>West Desert</v>
      </c>
      <c r="C343" s="9" t="s">
        <v>359</v>
      </c>
      <c r="D343" s="11" t="s">
        <v>814</v>
      </c>
      <c r="E343">
        <v>90</v>
      </c>
    </row>
    <row r="344" spans="1:5" x14ac:dyDescent="0.25">
      <c r="A344" s="8">
        <v>1247</v>
      </c>
      <c r="B344" s="5" t="str">
        <f>VLOOKUP($A344,'[1]2016 Water Suppliers'!$A$1:$D$476,2,FALSE)</f>
        <v>West Desert</v>
      </c>
      <c r="C344" s="9" t="s">
        <v>359</v>
      </c>
      <c r="D344" s="11" t="s">
        <v>815</v>
      </c>
      <c r="E344">
        <v>574</v>
      </c>
    </row>
    <row r="345" spans="1:5" x14ac:dyDescent="0.25">
      <c r="A345" s="8">
        <v>2215</v>
      </c>
      <c r="B345" s="5" t="str">
        <f>VLOOKUP($A345,'[1]2016 Water Suppliers'!$A$1:$D$476,2,FALSE)</f>
        <v>West Desert</v>
      </c>
      <c r="C345" s="9" t="s">
        <v>359</v>
      </c>
      <c r="D345" s="11" t="s">
        <v>816</v>
      </c>
      <c r="E345" t="e">
        <v>#N/A</v>
      </c>
    </row>
    <row r="346" spans="1:5" x14ac:dyDescent="0.25">
      <c r="A346" s="8">
        <v>2492</v>
      </c>
      <c r="B346" s="5" t="str">
        <f>VLOOKUP($A346,'[1]2016 Water Suppliers'!$A$1:$D$476,2,FALSE)</f>
        <v>West Desert</v>
      </c>
      <c r="C346" s="9" t="s">
        <v>359</v>
      </c>
      <c r="D346" s="11" t="s">
        <v>373</v>
      </c>
      <c r="E346">
        <v>798</v>
      </c>
    </row>
    <row r="347" spans="1:5" x14ac:dyDescent="0.25">
      <c r="A347" s="8">
        <v>1256</v>
      </c>
      <c r="B347" s="5" t="str">
        <f>VLOOKUP($A347,'[1]2016 Water Suppliers'!$A$1:$D$476,2,FALSE)</f>
        <v>Uinta</v>
      </c>
      <c r="C347" s="9" t="s">
        <v>374</v>
      </c>
      <c r="D347" s="11" t="s">
        <v>375</v>
      </c>
      <c r="E347">
        <v>1090</v>
      </c>
    </row>
    <row r="348" spans="1:5" x14ac:dyDescent="0.25">
      <c r="A348" s="8">
        <v>1258</v>
      </c>
      <c r="B348" s="5" t="str">
        <f>VLOOKUP($A348,'[1]2016 Water Suppliers'!$A$1:$D$476,2,FALSE)</f>
        <v>Uinta</v>
      </c>
      <c r="C348" s="9" t="s">
        <v>374</v>
      </c>
      <c r="D348" s="11" t="s">
        <v>817</v>
      </c>
      <c r="E348">
        <v>4070</v>
      </c>
    </row>
    <row r="349" spans="1:5" x14ac:dyDescent="0.25">
      <c r="A349" s="8">
        <v>1260</v>
      </c>
      <c r="B349" s="5" t="str">
        <f>VLOOKUP($A349,'[1]2016 Water Suppliers'!$A$1:$D$476,2,FALSE)</f>
        <v>Uinta</v>
      </c>
      <c r="C349" s="9" t="s">
        <v>374</v>
      </c>
      <c r="D349" s="11" t="s">
        <v>818</v>
      </c>
      <c r="E349">
        <v>1570</v>
      </c>
    </row>
    <row r="350" spans="1:5" x14ac:dyDescent="0.25">
      <c r="A350" s="8">
        <v>1261</v>
      </c>
      <c r="B350" s="5" t="str">
        <f>VLOOKUP($A350,'[1]2016 Water Suppliers'!$A$1:$D$476,2,FALSE)</f>
        <v>Uinta</v>
      </c>
      <c r="C350" s="9" t="s">
        <v>374</v>
      </c>
      <c r="D350" s="11" t="s">
        <v>378</v>
      </c>
      <c r="E350">
        <v>1500</v>
      </c>
    </row>
    <row r="351" spans="1:5" x14ac:dyDescent="0.25">
      <c r="A351" s="8">
        <v>1262</v>
      </c>
      <c r="B351" s="5" t="str">
        <f>VLOOKUP($A351,'[1]2016 Water Suppliers'!$A$1:$D$476,2,FALSE)</f>
        <v>Uinta</v>
      </c>
      <c r="C351" s="9" t="s">
        <v>374</v>
      </c>
      <c r="D351" s="11" t="s">
        <v>819</v>
      </c>
      <c r="E351">
        <v>9900</v>
      </c>
    </row>
    <row r="352" spans="1:5" x14ac:dyDescent="0.25">
      <c r="A352" s="8">
        <v>1263</v>
      </c>
      <c r="B352" s="5" t="str">
        <f>VLOOKUP($A352,'[1]2016 Water Suppliers'!$A$1:$D$476,2,FALSE)</f>
        <v>Uinta</v>
      </c>
      <c r="C352" s="9" t="s">
        <v>374</v>
      </c>
      <c r="D352" s="11" t="s">
        <v>380</v>
      </c>
      <c r="E352">
        <v>12780</v>
      </c>
    </row>
    <row r="353" spans="1:5" x14ac:dyDescent="0.25">
      <c r="A353" s="8">
        <v>1264</v>
      </c>
      <c r="B353" s="5" t="str">
        <f>VLOOKUP($A353,'[1]2016 Water Suppliers'!$A$1:$D$476,2,FALSE)</f>
        <v>Uinta</v>
      </c>
      <c r="C353" s="9" t="s">
        <v>374</v>
      </c>
      <c r="D353" s="11" t="s">
        <v>381</v>
      </c>
      <c r="E353">
        <v>310</v>
      </c>
    </row>
    <row r="354" spans="1:5" x14ac:dyDescent="0.25">
      <c r="A354" s="8">
        <v>1285</v>
      </c>
      <c r="B354" s="5" t="str">
        <f>VLOOKUP($A354,'[1]2016 Water Suppliers'!$A$1:$D$476,2,FALSE)</f>
        <v>Uinta</v>
      </c>
      <c r="C354" s="9" t="s">
        <v>374</v>
      </c>
      <c r="D354" s="11" t="s">
        <v>820</v>
      </c>
      <c r="E354">
        <v>0</v>
      </c>
    </row>
    <row r="355" spans="1:5" x14ac:dyDescent="0.25">
      <c r="A355" s="8">
        <v>2522</v>
      </c>
      <c r="B355" s="5" t="str">
        <f>VLOOKUP($A355,'[1]2016 Water Suppliers'!$A$1:$D$476,2,FALSE)</f>
        <v>Uinta</v>
      </c>
      <c r="C355" s="9" t="s">
        <v>374</v>
      </c>
      <c r="D355" s="11" t="s">
        <v>382</v>
      </c>
      <c r="E355">
        <v>147</v>
      </c>
    </row>
    <row r="356" spans="1:5" x14ac:dyDescent="0.25">
      <c r="A356" s="8">
        <v>2382</v>
      </c>
      <c r="B356" s="5" t="str">
        <f>VLOOKUP($A356,'[1]2016 Water Suppliers'!$A$1:$D$476,2,FALSE)</f>
        <v>Jordan River</v>
      </c>
      <c r="C356" s="9" t="s">
        <v>384</v>
      </c>
      <c r="D356" s="11" t="s">
        <v>821</v>
      </c>
      <c r="E356">
        <v>18060</v>
      </c>
    </row>
    <row r="357" spans="1:5" x14ac:dyDescent="0.25">
      <c r="A357" s="8">
        <v>1292</v>
      </c>
      <c r="B357" s="5" t="str">
        <f>VLOOKUP($A357,'[1]2016 Water Suppliers'!$A$1:$D$476,2,FALSE)</f>
        <v>Utah Lake</v>
      </c>
      <c r="C357" s="9" t="s">
        <v>384</v>
      </c>
      <c r="D357" s="11" t="s">
        <v>822</v>
      </c>
      <c r="E357">
        <v>7800</v>
      </c>
    </row>
    <row r="358" spans="1:5" x14ac:dyDescent="0.25">
      <c r="A358" s="8">
        <v>1293</v>
      </c>
      <c r="B358" s="5" t="str">
        <f>VLOOKUP($A358,'[1]2016 Water Suppliers'!$A$1:$D$476,2,FALSE)</f>
        <v>Utah Lake</v>
      </c>
      <c r="C358" s="9" t="s">
        <v>384</v>
      </c>
      <c r="D358" s="11" t="s">
        <v>823</v>
      </c>
      <c r="E358">
        <v>13500</v>
      </c>
    </row>
    <row r="359" spans="1:5" x14ac:dyDescent="0.25">
      <c r="A359" s="8">
        <v>1294</v>
      </c>
      <c r="B359" s="5" t="str">
        <f>VLOOKUP($A359,'[1]2016 Water Suppliers'!$A$1:$D$476,2,FALSE)</f>
        <v>Utah Lake</v>
      </c>
      <c r="C359" s="9" t="s">
        <v>384</v>
      </c>
      <c r="D359" s="11" t="s">
        <v>824</v>
      </c>
      <c r="E359">
        <v>41190</v>
      </c>
    </row>
    <row r="360" spans="1:5" x14ac:dyDescent="0.25">
      <c r="A360" s="8">
        <v>1295</v>
      </c>
      <c r="B360" s="5" t="str">
        <f>VLOOKUP($A360,'[1]2016 Water Suppliers'!$A$1:$D$476,2,FALSE)</f>
        <v>Utah Lake</v>
      </c>
      <c r="C360" s="9" t="s">
        <v>384</v>
      </c>
      <c r="D360" s="11" t="s">
        <v>825</v>
      </c>
      <c r="E360">
        <v>475</v>
      </c>
    </row>
    <row r="361" spans="1:5" x14ac:dyDescent="0.25">
      <c r="A361" s="8">
        <v>1296</v>
      </c>
      <c r="B361" s="5" t="str">
        <f>VLOOKUP($A361,'[1]2016 Water Suppliers'!$A$1:$D$476,2,FALSE)</f>
        <v>Utah Lake</v>
      </c>
      <c r="C361" s="9" t="s">
        <v>384</v>
      </c>
      <c r="D361" s="11" t="s">
        <v>826</v>
      </c>
      <c r="E361">
        <v>33044</v>
      </c>
    </row>
    <row r="362" spans="1:5" x14ac:dyDescent="0.25">
      <c r="A362" s="8">
        <v>1297</v>
      </c>
      <c r="B362" s="5" t="str">
        <f>VLOOKUP($A362,'[1]2016 Water Suppliers'!$A$1:$D$476,2,FALSE)</f>
        <v>Utah Lake</v>
      </c>
      <c r="C362" s="9" t="s">
        <v>384</v>
      </c>
      <c r="D362" s="11" t="s">
        <v>827</v>
      </c>
      <c r="E362">
        <v>120660</v>
      </c>
    </row>
    <row r="363" spans="1:5" x14ac:dyDescent="0.25">
      <c r="A363" s="8">
        <v>1298</v>
      </c>
      <c r="B363" s="5" t="str">
        <f>VLOOKUP($A363,'[1]2016 Water Suppliers'!$A$1:$D$476,2,FALSE)</f>
        <v>Utah Lake</v>
      </c>
      <c r="C363" s="9" t="s">
        <v>384</v>
      </c>
      <c r="D363" s="11" t="s">
        <v>828</v>
      </c>
      <c r="E363">
        <v>10380</v>
      </c>
    </row>
    <row r="364" spans="1:5" x14ac:dyDescent="0.25">
      <c r="A364" s="8">
        <v>1299</v>
      </c>
      <c r="B364" s="5" t="str">
        <f>VLOOKUP($A364,'[1]2016 Water Suppliers'!$A$1:$D$476,2,FALSE)</f>
        <v>Utah Lake</v>
      </c>
      <c r="C364" s="9" t="s">
        <v>384</v>
      </c>
      <c r="D364" s="11" t="s">
        <v>829</v>
      </c>
      <c r="E364">
        <v>30850</v>
      </c>
    </row>
    <row r="365" spans="1:5" x14ac:dyDescent="0.25">
      <c r="A365" s="8">
        <v>1300</v>
      </c>
      <c r="B365" s="5" t="str">
        <f>VLOOKUP($A365,'[1]2016 Water Suppliers'!$A$1:$D$476,2,FALSE)</f>
        <v>Utah Lake</v>
      </c>
      <c r="C365" s="9" t="s">
        <v>384</v>
      </c>
      <c r="D365" s="11" t="s">
        <v>830</v>
      </c>
      <c r="E365">
        <v>387</v>
      </c>
    </row>
    <row r="366" spans="1:5" x14ac:dyDescent="0.25">
      <c r="A366" s="8">
        <v>1301</v>
      </c>
      <c r="B366" s="5" t="str">
        <f>VLOOKUP($A366,'[1]2016 Water Suppliers'!$A$1:$D$476,2,FALSE)</f>
        <v>Utah Lake</v>
      </c>
      <c r="C366" s="9" t="s">
        <v>384</v>
      </c>
      <c r="D366" s="11" t="s">
        <v>831</v>
      </c>
      <c r="E366">
        <v>315</v>
      </c>
    </row>
    <row r="367" spans="1:5" x14ac:dyDescent="0.25">
      <c r="A367" s="8">
        <v>1302</v>
      </c>
      <c r="B367" s="5" t="str">
        <f>VLOOKUP($A367,'[1]2016 Water Suppliers'!$A$1:$D$476,2,FALSE)</f>
        <v>Utah Lake</v>
      </c>
      <c r="C367" s="9" t="s">
        <v>384</v>
      </c>
      <c r="D367" s="11" t="s">
        <v>832</v>
      </c>
      <c r="E367">
        <v>46</v>
      </c>
    </row>
    <row r="368" spans="1:5" x14ac:dyDescent="0.25">
      <c r="A368" s="8">
        <v>1303</v>
      </c>
      <c r="B368" s="5" t="str">
        <f>VLOOKUP($A368,'[1]2016 Water Suppliers'!$A$1:$D$476,2,FALSE)</f>
        <v>Utah Lake</v>
      </c>
      <c r="C368" s="9" t="s">
        <v>384</v>
      </c>
      <c r="D368" s="11" t="s">
        <v>833</v>
      </c>
      <c r="E368">
        <v>1470</v>
      </c>
    </row>
    <row r="369" spans="1:5" x14ac:dyDescent="0.25">
      <c r="A369" s="8">
        <v>1304</v>
      </c>
      <c r="B369" s="5" t="str">
        <f>VLOOKUP($A369,'[1]2016 Water Suppliers'!$A$1:$D$476,2,FALSE)</f>
        <v>Utah Lake</v>
      </c>
      <c r="C369" s="9" t="s">
        <v>384</v>
      </c>
      <c r="D369" s="11" t="s">
        <v>834</v>
      </c>
      <c r="E369">
        <v>921</v>
      </c>
    </row>
    <row r="370" spans="1:5" x14ac:dyDescent="0.25">
      <c r="A370" s="8">
        <v>1305</v>
      </c>
      <c r="B370" s="5" t="str">
        <f>VLOOKUP($A370,'[1]2016 Water Suppliers'!$A$1:$D$476,2,FALSE)</f>
        <v>Utah Lake</v>
      </c>
      <c r="C370" s="9" t="s">
        <v>384</v>
      </c>
      <c r="D370" s="11" t="s">
        <v>835</v>
      </c>
      <c r="E370">
        <v>18647</v>
      </c>
    </row>
    <row r="371" spans="1:5" x14ac:dyDescent="0.25">
      <c r="A371" s="8">
        <v>1306</v>
      </c>
      <c r="B371" s="5" t="str">
        <f>VLOOKUP($A371,'[1]2016 Water Suppliers'!$A$1:$D$476,2,FALSE)</f>
        <v>Utah Lake</v>
      </c>
      <c r="C371" s="9" t="s">
        <v>384</v>
      </c>
      <c r="D371" s="11" t="s">
        <v>836</v>
      </c>
      <c r="E371">
        <v>61130</v>
      </c>
    </row>
    <row r="372" spans="1:5" x14ac:dyDescent="0.25">
      <c r="A372" s="8">
        <v>1307</v>
      </c>
      <c r="B372" s="5" t="str">
        <f>VLOOKUP($A372,'[1]2016 Water Suppliers'!$A$1:$D$476,2,FALSE)</f>
        <v>Utah Lake</v>
      </c>
      <c r="C372" s="9" t="s">
        <v>384</v>
      </c>
      <c r="D372" s="11" t="s">
        <v>837</v>
      </c>
      <c r="E372">
        <v>11170</v>
      </c>
    </row>
    <row r="373" spans="1:5" x14ac:dyDescent="0.25">
      <c r="A373" s="8">
        <v>1309</v>
      </c>
      <c r="B373" s="5" t="str">
        <f>VLOOKUP($A373,'[1]2016 Water Suppliers'!$A$1:$D$476,2,FALSE)</f>
        <v>Utah Lake</v>
      </c>
      <c r="C373" s="9" t="s">
        <v>384</v>
      </c>
      <c r="D373" s="11" t="s">
        <v>838</v>
      </c>
      <c r="E373">
        <v>9860</v>
      </c>
    </row>
    <row r="374" spans="1:5" x14ac:dyDescent="0.25">
      <c r="A374" s="8">
        <v>1311</v>
      </c>
      <c r="B374" s="5" t="str">
        <f>VLOOKUP($A374,'[1]2016 Water Suppliers'!$A$1:$D$476,2,FALSE)</f>
        <v>Utah Lake</v>
      </c>
      <c r="C374" s="9" t="s">
        <v>384</v>
      </c>
      <c r="D374" s="11" t="s">
        <v>839</v>
      </c>
      <c r="E374">
        <v>97577</v>
      </c>
    </row>
    <row r="375" spans="1:5" x14ac:dyDescent="0.25">
      <c r="A375" s="8">
        <v>1312</v>
      </c>
      <c r="B375" s="5" t="str">
        <f>VLOOKUP($A375,'[1]2016 Water Suppliers'!$A$1:$D$476,2,FALSE)</f>
        <v>Utah Lake</v>
      </c>
      <c r="C375" s="9" t="s">
        <v>384</v>
      </c>
      <c r="D375" s="11" t="s">
        <v>840</v>
      </c>
      <c r="E375">
        <v>21290</v>
      </c>
    </row>
    <row r="376" spans="1:5" x14ac:dyDescent="0.25">
      <c r="A376" s="8">
        <v>1313</v>
      </c>
      <c r="B376" s="5" t="str">
        <f>VLOOKUP($A376,'[1]2016 Water Suppliers'!$A$1:$D$476,2,FALSE)</f>
        <v>Utah Lake</v>
      </c>
      <c r="C376" s="9" t="s">
        <v>384</v>
      </c>
      <c r="D376" s="11" t="s">
        <v>841</v>
      </c>
      <c r="E376">
        <v>37460</v>
      </c>
    </row>
    <row r="377" spans="1:5" x14ac:dyDescent="0.25">
      <c r="A377" s="8">
        <v>1315</v>
      </c>
      <c r="B377" s="5" t="str">
        <f>VLOOKUP($A377,'[1]2016 Water Suppliers'!$A$1:$D$476,2,FALSE)</f>
        <v>Utah Lake</v>
      </c>
      <c r="C377" s="9" t="s">
        <v>384</v>
      </c>
      <c r="D377" s="11" t="s">
        <v>842</v>
      </c>
      <c r="E377">
        <v>280</v>
      </c>
    </row>
    <row r="378" spans="1:5" x14ac:dyDescent="0.25">
      <c r="A378" s="8">
        <v>1318</v>
      </c>
      <c r="B378" s="5" t="str">
        <f>VLOOKUP($A378,'[1]2016 Water Suppliers'!$A$1:$D$476,2,FALSE)</f>
        <v>Utah Lake</v>
      </c>
      <c r="C378" s="9" t="s">
        <v>384</v>
      </c>
      <c r="D378" s="11" t="s">
        <v>406</v>
      </c>
      <c r="E378">
        <v>1527</v>
      </c>
    </row>
    <row r="379" spans="1:5" x14ac:dyDescent="0.25">
      <c r="A379" s="8">
        <v>1321</v>
      </c>
      <c r="B379" s="5" t="str">
        <f>VLOOKUP($A379,'[1]2016 Water Suppliers'!$A$1:$D$476,2,FALSE)</f>
        <v>Utah Lake</v>
      </c>
      <c r="C379" s="9" t="s">
        <v>384</v>
      </c>
      <c r="D379" s="11" t="s">
        <v>843</v>
      </c>
      <c r="E379">
        <v>3800</v>
      </c>
    </row>
    <row r="380" spans="1:5" x14ac:dyDescent="0.25">
      <c r="A380" s="8">
        <v>1323</v>
      </c>
      <c r="B380" s="5" t="str">
        <f>VLOOKUP($A380,'[1]2016 Water Suppliers'!$A$1:$D$476,2,FALSE)</f>
        <v>Utah Lake</v>
      </c>
      <c r="C380" s="9" t="s">
        <v>384</v>
      </c>
      <c r="D380" s="11" t="s">
        <v>408</v>
      </c>
      <c r="E380">
        <v>78</v>
      </c>
    </row>
    <row r="381" spans="1:5" x14ac:dyDescent="0.25">
      <c r="A381" s="8">
        <v>1324</v>
      </c>
      <c r="B381" s="5" t="str">
        <f>VLOOKUP($A381,'[1]2016 Water Suppliers'!$A$1:$D$476,2,FALSE)</f>
        <v>Utah Lake</v>
      </c>
      <c r="C381" s="9" t="s">
        <v>384</v>
      </c>
      <c r="D381" s="11" t="s">
        <v>844</v>
      </c>
      <c r="E381">
        <v>94</v>
      </c>
    </row>
    <row r="382" spans="1:5" x14ac:dyDescent="0.25">
      <c r="A382" s="8">
        <v>1333</v>
      </c>
      <c r="B382" s="5" t="str">
        <f>VLOOKUP($A382,'[1]2016 Water Suppliers'!$A$1:$D$476,2,FALSE)</f>
        <v>Utah Lake</v>
      </c>
      <c r="C382" s="9" t="s">
        <v>384</v>
      </c>
      <c r="D382" s="11" t="s">
        <v>845</v>
      </c>
      <c r="E382">
        <v>48</v>
      </c>
    </row>
    <row r="383" spans="1:5" x14ac:dyDescent="0.25">
      <c r="A383" s="8">
        <v>1345</v>
      </c>
      <c r="B383" s="5" t="str">
        <f>VLOOKUP($A383,'[1]2016 Water Suppliers'!$A$1:$D$476,2,FALSE)</f>
        <v>Utah Lake</v>
      </c>
      <c r="C383" s="9" t="s">
        <v>384</v>
      </c>
      <c r="D383" s="11" t="s">
        <v>846</v>
      </c>
      <c r="E383">
        <v>47</v>
      </c>
    </row>
    <row r="384" spans="1:5" x14ac:dyDescent="0.25">
      <c r="A384" s="8">
        <v>1376</v>
      </c>
      <c r="B384" s="5" t="str">
        <f>VLOOKUP($A384,'[1]2016 Water Suppliers'!$A$1:$D$476,2,FALSE)</f>
        <v>Utah Lake</v>
      </c>
      <c r="C384" s="9" t="s">
        <v>384</v>
      </c>
      <c r="D384" s="11" t="s">
        <v>412</v>
      </c>
      <c r="E384">
        <v>570</v>
      </c>
    </row>
    <row r="385" spans="1:5" x14ac:dyDescent="0.25">
      <c r="A385" s="8">
        <v>1379</v>
      </c>
      <c r="B385" s="5" t="str">
        <f>VLOOKUP($A385,'[1]2016 Water Suppliers'!$A$1:$D$476,2,FALSE)</f>
        <v>Utah Lake</v>
      </c>
      <c r="C385" s="9" t="s">
        <v>384</v>
      </c>
      <c r="D385" s="11" t="s">
        <v>847</v>
      </c>
      <c r="E385">
        <v>240</v>
      </c>
    </row>
    <row r="386" spans="1:5" x14ac:dyDescent="0.25">
      <c r="A386" s="8">
        <v>1388</v>
      </c>
      <c r="B386" s="5" t="str">
        <f>VLOOKUP($A386,'[1]2016 Water Suppliers'!$A$1:$D$476,2,FALSE)</f>
        <v>Utah Lake</v>
      </c>
      <c r="C386" s="9" t="s">
        <v>384</v>
      </c>
      <c r="D386" s="11" t="s">
        <v>848</v>
      </c>
      <c r="E386">
        <v>1500</v>
      </c>
    </row>
    <row r="387" spans="1:5" x14ac:dyDescent="0.25">
      <c r="A387" s="8">
        <v>1391</v>
      </c>
      <c r="B387" s="5" t="str">
        <f>VLOOKUP($A387,'[1]2016 Water Suppliers'!$A$1:$D$476,2,FALSE)</f>
        <v>Utah Lake</v>
      </c>
      <c r="C387" s="9" t="s">
        <v>384</v>
      </c>
      <c r="D387" s="11" t="s">
        <v>849</v>
      </c>
      <c r="E387">
        <v>0</v>
      </c>
    </row>
    <row r="388" spans="1:5" x14ac:dyDescent="0.25">
      <c r="A388" s="8">
        <v>1395</v>
      </c>
      <c r="B388" s="5" t="str">
        <f>VLOOKUP($A388,'[1]2016 Water Suppliers'!$A$1:$D$476,2,FALSE)</f>
        <v>Utah Lake</v>
      </c>
      <c r="C388" s="9" t="s">
        <v>384</v>
      </c>
      <c r="D388" s="11" t="s">
        <v>850</v>
      </c>
      <c r="E388">
        <v>740</v>
      </c>
    </row>
    <row r="389" spans="1:5" x14ac:dyDescent="0.25">
      <c r="A389" s="8">
        <v>1400</v>
      </c>
      <c r="B389" s="5" t="str">
        <f>VLOOKUP($A389,'[1]2016 Water Suppliers'!$A$1:$D$476,2,FALSE)</f>
        <v>Utah Lake</v>
      </c>
      <c r="C389" s="9" t="s">
        <v>384</v>
      </c>
      <c r="D389" s="11" t="s">
        <v>851</v>
      </c>
      <c r="E389">
        <v>410</v>
      </c>
    </row>
    <row r="390" spans="1:5" x14ac:dyDescent="0.25">
      <c r="A390" s="8">
        <v>1412</v>
      </c>
      <c r="B390" s="5" t="str">
        <f>VLOOKUP($A390,'[1]2016 Water Suppliers'!$A$1:$D$476,2,FALSE)</f>
        <v>Utah Lake</v>
      </c>
      <c r="C390" s="9" t="s">
        <v>384</v>
      </c>
      <c r="D390" s="11" t="s">
        <v>852</v>
      </c>
      <c r="E390">
        <v>10374</v>
      </c>
    </row>
    <row r="391" spans="1:5" x14ac:dyDescent="0.25">
      <c r="A391" s="8">
        <v>1413</v>
      </c>
      <c r="B391" s="5" t="str">
        <f>VLOOKUP($A391,'[1]2016 Water Suppliers'!$A$1:$D$476,2,FALSE)</f>
        <v>Utah Lake</v>
      </c>
      <c r="C391" s="9" t="s">
        <v>384</v>
      </c>
      <c r="D391" s="11" t="s">
        <v>853</v>
      </c>
      <c r="E391">
        <v>31150</v>
      </c>
    </row>
    <row r="392" spans="1:5" x14ac:dyDescent="0.25">
      <c r="A392" s="8">
        <v>1416</v>
      </c>
      <c r="B392" s="5" t="str">
        <f>VLOOKUP($A392,'[1]2016 Water Suppliers'!$A$1:$D$476,2,FALSE)</f>
        <v>Utah Lake</v>
      </c>
      <c r="C392" s="9" t="s">
        <v>384</v>
      </c>
      <c r="D392" s="11" t="s">
        <v>854</v>
      </c>
      <c r="E392">
        <v>34000</v>
      </c>
    </row>
    <row r="393" spans="1:5" x14ac:dyDescent="0.25">
      <c r="A393" s="8">
        <v>1418</v>
      </c>
      <c r="B393" s="5" t="str">
        <f>VLOOKUP($A393,'[1]2016 Water Suppliers'!$A$1:$D$476,2,FALSE)</f>
        <v>Utah Lake</v>
      </c>
      <c r="C393" s="9" t="s">
        <v>384</v>
      </c>
      <c r="D393" s="11" t="s">
        <v>855</v>
      </c>
      <c r="E393">
        <v>49</v>
      </c>
    </row>
    <row r="394" spans="1:5" x14ac:dyDescent="0.25">
      <c r="A394" s="8">
        <v>2526</v>
      </c>
      <c r="B394" s="5" t="str">
        <f>VLOOKUP($A394,'[1]2016 Water Suppliers'!$A$1:$D$476,2,FALSE)</f>
        <v>Utah Lake</v>
      </c>
      <c r="C394" s="9" t="s">
        <v>384</v>
      </c>
      <c r="D394" s="11" t="s">
        <v>856</v>
      </c>
      <c r="E394">
        <v>50</v>
      </c>
    </row>
    <row r="395" spans="1:5" x14ac:dyDescent="0.25">
      <c r="A395" s="8">
        <v>2527</v>
      </c>
      <c r="B395" s="5" t="str">
        <f>VLOOKUP($A395,'[1]2016 Water Suppliers'!$A$1:$D$476,2,FALSE)</f>
        <v>Utah Lake</v>
      </c>
      <c r="C395" s="9" t="s">
        <v>384</v>
      </c>
      <c r="D395" s="11" t="s">
        <v>422</v>
      </c>
      <c r="E395">
        <v>36</v>
      </c>
    </row>
    <row r="396" spans="1:5" x14ac:dyDescent="0.25">
      <c r="A396" s="8">
        <v>2528</v>
      </c>
      <c r="B396" s="5" t="str">
        <f>VLOOKUP($A396,'[1]2016 Water Suppliers'!$A$1:$D$476,2,FALSE)</f>
        <v>Utah Lake</v>
      </c>
      <c r="C396" s="9" t="s">
        <v>384</v>
      </c>
      <c r="D396" s="11" t="s">
        <v>857</v>
      </c>
      <c r="E396">
        <v>10000</v>
      </c>
    </row>
    <row r="397" spans="1:5" x14ac:dyDescent="0.25">
      <c r="A397" s="8">
        <v>1440</v>
      </c>
      <c r="B397" s="5" t="str">
        <f>VLOOKUP($A397,'[1]2016 Water Suppliers'!$A$1:$D$476,2,FALSE)</f>
        <v>Utah Lake</v>
      </c>
      <c r="C397" s="9" t="s">
        <v>424</v>
      </c>
      <c r="D397" s="11" t="s">
        <v>858</v>
      </c>
      <c r="E397">
        <v>330</v>
      </c>
    </row>
    <row r="398" spans="1:5" x14ac:dyDescent="0.25">
      <c r="A398" s="8">
        <v>1441</v>
      </c>
      <c r="B398" s="5" t="str">
        <f>VLOOKUP($A398,'[1]2016 Water Suppliers'!$A$1:$D$476,2,FALSE)</f>
        <v>Utah Lake</v>
      </c>
      <c r="C398" s="9" t="s">
        <v>424</v>
      </c>
      <c r="D398" s="11" t="s">
        <v>859</v>
      </c>
      <c r="E398">
        <v>485</v>
      </c>
    </row>
    <row r="399" spans="1:5" x14ac:dyDescent="0.25">
      <c r="A399" s="8">
        <v>1443</v>
      </c>
      <c r="B399" s="5" t="str">
        <f>VLOOKUP($A399,'[1]2016 Water Suppliers'!$A$1:$D$476,2,FALSE)</f>
        <v>Utah Lake</v>
      </c>
      <c r="C399" s="9" t="s">
        <v>424</v>
      </c>
      <c r="D399" s="11" t="s">
        <v>860</v>
      </c>
      <c r="E399">
        <v>500</v>
      </c>
    </row>
    <row r="400" spans="1:5" x14ac:dyDescent="0.25">
      <c r="A400" s="8">
        <v>1444</v>
      </c>
      <c r="B400" s="5" t="str">
        <f>VLOOKUP($A400,'[1]2016 Water Suppliers'!$A$1:$D$476,2,FALSE)</f>
        <v>Utah Lake</v>
      </c>
      <c r="C400" s="9" t="s">
        <v>424</v>
      </c>
      <c r="D400" s="11" t="s">
        <v>861</v>
      </c>
      <c r="E400">
        <v>16276</v>
      </c>
    </row>
    <row r="401" spans="1:5" x14ac:dyDescent="0.25">
      <c r="A401" s="8">
        <v>1446</v>
      </c>
      <c r="B401" s="5" t="str">
        <f>VLOOKUP($A401,'[1]2016 Water Suppliers'!$A$1:$D$476,2,FALSE)</f>
        <v>Utah Lake</v>
      </c>
      <c r="C401" s="9" t="s">
        <v>424</v>
      </c>
      <c r="D401" s="11" t="s">
        <v>862</v>
      </c>
      <c r="E401">
        <v>5870</v>
      </c>
    </row>
    <row r="402" spans="1:5" x14ac:dyDescent="0.25">
      <c r="A402" s="8">
        <v>1447</v>
      </c>
      <c r="B402" s="5" t="str">
        <f>VLOOKUP($A402,'[1]2016 Water Suppliers'!$A$1:$D$476,2,FALSE)</f>
        <v>Utah Lake</v>
      </c>
      <c r="C402" s="9" t="s">
        <v>424</v>
      </c>
      <c r="D402" s="11" t="s">
        <v>863</v>
      </c>
      <c r="E402">
        <v>320</v>
      </c>
    </row>
    <row r="403" spans="1:5" x14ac:dyDescent="0.25">
      <c r="A403" s="8">
        <v>1458</v>
      </c>
      <c r="B403" s="5" t="str">
        <f>VLOOKUP($A403,'[1]2016 Water Suppliers'!$A$1:$D$476,2,FALSE)</f>
        <v>Utah Lake</v>
      </c>
      <c r="C403" s="9" t="s">
        <v>424</v>
      </c>
      <c r="D403" s="11" t="s">
        <v>864</v>
      </c>
      <c r="E403">
        <v>180</v>
      </c>
    </row>
    <row r="404" spans="1:5" x14ac:dyDescent="0.25">
      <c r="A404" s="8">
        <v>1477</v>
      </c>
      <c r="B404" s="5" t="str">
        <f>VLOOKUP($A404,'[1]2016 Water Suppliers'!$A$1:$D$476,2,FALSE)</f>
        <v>Utah Lake</v>
      </c>
      <c r="C404" s="9" t="s">
        <v>424</v>
      </c>
      <c r="D404" s="11" t="s">
        <v>865</v>
      </c>
      <c r="E404">
        <v>300</v>
      </c>
    </row>
    <row r="405" spans="1:5" x14ac:dyDescent="0.25">
      <c r="A405" s="8">
        <v>1480</v>
      </c>
      <c r="B405" s="5" t="str">
        <f>VLOOKUP($A405,'[1]2016 Water Suppliers'!$A$1:$D$476,2,FALSE)</f>
        <v>Utah Lake</v>
      </c>
      <c r="C405" s="9" t="s">
        <v>424</v>
      </c>
      <c r="D405" s="11" t="s">
        <v>866</v>
      </c>
      <c r="E405">
        <v>100</v>
      </c>
    </row>
    <row r="406" spans="1:5" x14ac:dyDescent="0.25">
      <c r="A406" s="8">
        <v>1482</v>
      </c>
      <c r="B406" s="5" t="str">
        <f>VLOOKUP($A406,'[1]2016 Water Suppliers'!$A$1:$D$476,2,FALSE)</f>
        <v>Utah Lake</v>
      </c>
      <c r="C406" s="9" t="s">
        <v>424</v>
      </c>
      <c r="D406" s="11" t="s">
        <v>867</v>
      </c>
      <c r="E406">
        <v>260</v>
      </c>
    </row>
    <row r="407" spans="1:5" x14ac:dyDescent="0.25">
      <c r="A407" s="8">
        <v>1484</v>
      </c>
      <c r="B407" s="5" t="str">
        <f>VLOOKUP($A407,'[1]2016 Water Suppliers'!$A$1:$D$476,2,FALSE)</f>
        <v>Utah Lake</v>
      </c>
      <c r="C407" s="9" t="s">
        <v>424</v>
      </c>
      <c r="D407" s="11" t="s">
        <v>868</v>
      </c>
      <c r="E407">
        <v>1800</v>
      </c>
    </row>
    <row r="408" spans="1:5" x14ac:dyDescent="0.25">
      <c r="A408" s="8">
        <v>1487</v>
      </c>
      <c r="B408" s="5" t="str">
        <f>VLOOKUP($A408,'[1]2016 Water Suppliers'!$A$1:$D$476,2,FALSE)</f>
        <v>Utah Lake</v>
      </c>
      <c r="C408" s="9" t="s">
        <v>424</v>
      </c>
      <c r="D408" s="11" t="s">
        <v>436</v>
      </c>
      <c r="E408">
        <v>220</v>
      </c>
    </row>
    <row r="409" spans="1:5" x14ac:dyDescent="0.25">
      <c r="A409" s="8">
        <v>1496</v>
      </c>
      <c r="B409" s="5" t="str">
        <f>VLOOKUP($A409,'[1]2016 Water Suppliers'!$A$1:$D$476,2,FALSE)</f>
        <v>Utah Lake</v>
      </c>
      <c r="C409" s="9" t="s">
        <v>424</v>
      </c>
      <c r="D409" s="11" t="s">
        <v>869</v>
      </c>
      <c r="E409">
        <v>120</v>
      </c>
    </row>
    <row r="410" spans="1:5" x14ac:dyDescent="0.25">
      <c r="A410" s="8">
        <v>1505</v>
      </c>
      <c r="B410" s="5" t="str">
        <f>VLOOKUP($A410,'[1]2016 Water Suppliers'!$A$1:$D$476,2,FALSE)</f>
        <v>Utah Lake</v>
      </c>
      <c r="C410" s="9" t="s">
        <v>424</v>
      </c>
      <c r="D410" s="13" t="s">
        <v>870</v>
      </c>
      <c r="E410">
        <v>2540</v>
      </c>
    </row>
    <row r="411" spans="1:5" x14ac:dyDescent="0.25">
      <c r="A411" s="8">
        <v>1511</v>
      </c>
      <c r="B411" s="5" t="str">
        <f>VLOOKUP($A411,'[1]2016 Water Suppliers'!$A$1:$D$476,2,FALSE)</f>
        <v>Utah Lake</v>
      </c>
      <c r="C411" s="9" t="s">
        <v>424</v>
      </c>
      <c r="D411" s="11" t="s">
        <v>871</v>
      </c>
      <c r="E411">
        <v>1782</v>
      </c>
    </row>
    <row r="412" spans="1:5" x14ac:dyDescent="0.25">
      <c r="A412" s="8">
        <v>2511</v>
      </c>
      <c r="B412" s="5" t="str">
        <f>VLOOKUP($A412,'[1]2016 Water Suppliers'!$A$1:$D$476,2,FALSE)</f>
        <v>Utah Lake</v>
      </c>
      <c r="C412" s="9" t="s">
        <v>424</v>
      </c>
      <c r="D412" s="11" t="s">
        <v>872</v>
      </c>
      <c r="E412">
        <v>1025</v>
      </c>
    </row>
    <row r="413" spans="1:5" x14ac:dyDescent="0.25">
      <c r="A413" s="8">
        <v>2512</v>
      </c>
      <c r="B413" s="5" t="str">
        <f>VLOOKUP($A413,'[1]2016 Water Suppliers'!$A$1:$D$476,2,FALSE)</f>
        <v>Utah Lake</v>
      </c>
      <c r="C413" s="9" t="s">
        <v>424</v>
      </c>
      <c r="D413" s="11" t="s">
        <v>873</v>
      </c>
      <c r="E413">
        <v>40</v>
      </c>
    </row>
    <row r="414" spans="1:5" x14ac:dyDescent="0.25">
      <c r="A414" s="8">
        <v>2520</v>
      </c>
      <c r="B414" s="5" t="str">
        <f>VLOOKUP($A414,'[1]2016 Water Suppliers'!$A$1:$D$476,2,FALSE)</f>
        <v>Utah Lake</v>
      </c>
      <c r="C414" s="9" t="s">
        <v>424</v>
      </c>
      <c r="D414" s="11" t="s">
        <v>874</v>
      </c>
      <c r="E414">
        <v>1110</v>
      </c>
    </row>
    <row r="415" spans="1:5" x14ac:dyDescent="0.25">
      <c r="A415" s="8">
        <v>2523</v>
      </c>
      <c r="B415" s="5" t="str">
        <f>VLOOKUP($A415,'[1]2016 Water Suppliers'!$A$1:$D$476,2,FALSE)</f>
        <v>Utah Lake</v>
      </c>
      <c r="C415" s="9" t="s">
        <v>424</v>
      </c>
      <c r="D415" s="11" t="s">
        <v>875</v>
      </c>
      <c r="E415">
        <v>70</v>
      </c>
    </row>
    <row r="416" spans="1:5" x14ac:dyDescent="0.25">
      <c r="A416" s="8">
        <v>1525</v>
      </c>
      <c r="B416" s="5" t="str">
        <f>VLOOKUP($A416,'[1]2016 Water Suppliers'!$A$1:$D$476,2,FALSE)</f>
        <v>Cedar/Beaver</v>
      </c>
      <c r="C416" s="9" t="s">
        <v>444</v>
      </c>
      <c r="D416" s="11" t="s">
        <v>876</v>
      </c>
      <c r="E416">
        <v>2070</v>
      </c>
    </row>
    <row r="417" spans="1:5" x14ac:dyDescent="0.25">
      <c r="A417" s="8">
        <v>1523</v>
      </c>
      <c r="B417" s="5" t="str">
        <f>VLOOKUP($A417,'[1]2016 Water Suppliers'!$A$1:$D$476,2,FALSE)</f>
        <v>Kanab/Virgin</v>
      </c>
      <c r="C417" s="9" t="s">
        <v>444</v>
      </c>
      <c r="D417" s="11" t="s">
        <v>877</v>
      </c>
      <c r="E417">
        <v>120</v>
      </c>
    </row>
    <row r="418" spans="1:5" x14ac:dyDescent="0.25">
      <c r="A418" s="8">
        <v>1524</v>
      </c>
      <c r="B418" s="5" t="str">
        <f>VLOOKUP($A418,'[1]2016 Water Suppliers'!$A$1:$D$476,2,FALSE)</f>
        <v>Kanab/Virgin</v>
      </c>
      <c r="C418" s="9" t="s">
        <v>444</v>
      </c>
      <c r="D418" s="11" t="s">
        <v>878</v>
      </c>
      <c r="E418">
        <v>455</v>
      </c>
    </row>
    <row r="419" spans="1:5" x14ac:dyDescent="0.25">
      <c r="A419" s="8">
        <v>1526</v>
      </c>
      <c r="B419" s="5" t="str">
        <f>VLOOKUP($A419,'[1]2016 Water Suppliers'!$A$1:$D$476,2,FALSE)</f>
        <v>Kanab/Virgin</v>
      </c>
      <c r="C419" s="9" t="s">
        <v>444</v>
      </c>
      <c r="D419" s="11" t="s">
        <v>879</v>
      </c>
      <c r="E419">
        <v>102</v>
      </c>
    </row>
    <row r="420" spans="1:5" x14ac:dyDescent="0.25">
      <c r="A420" s="8">
        <v>1527</v>
      </c>
      <c r="B420" s="5" t="str">
        <f>VLOOKUP($A420,'[1]2016 Water Suppliers'!$A$1:$D$476,2,FALSE)</f>
        <v>Kanab/Virgin</v>
      </c>
      <c r="C420" s="9" t="s">
        <v>444</v>
      </c>
      <c r="D420" s="11" t="s">
        <v>449</v>
      </c>
      <c r="E420">
        <v>3290</v>
      </c>
    </row>
    <row r="421" spans="1:5" x14ac:dyDescent="0.25">
      <c r="A421" s="8">
        <v>1528</v>
      </c>
      <c r="B421" s="5" t="str">
        <f>VLOOKUP($A421,'[1]2016 Water Suppliers'!$A$1:$D$476,2,FALSE)</f>
        <v>Kanab/Virgin</v>
      </c>
      <c r="C421" s="9" t="s">
        <v>444</v>
      </c>
      <c r="D421" s="11" t="s">
        <v>880</v>
      </c>
      <c r="E421">
        <v>17841</v>
      </c>
    </row>
    <row r="422" spans="1:5" x14ac:dyDescent="0.25">
      <c r="A422" s="8">
        <v>1529</v>
      </c>
      <c r="B422" s="5" t="str">
        <f>VLOOKUP($A422,'[1]2016 Water Suppliers'!$A$1:$D$476,2,FALSE)</f>
        <v>Kanab/Virgin</v>
      </c>
      <c r="C422" s="9" t="s">
        <v>444</v>
      </c>
      <c r="D422" s="11" t="s">
        <v>881</v>
      </c>
      <c r="E422">
        <v>8400</v>
      </c>
    </row>
    <row r="423" spans="1:5" x14ac:dyDescent="0.25">
      <c r="A423" s="8">
        <v>1530</v>
      </c>
      <c r="B423" s="5" t="str">
        <f>VLOOKUP($A423,'[1]2016 Water Suppliers'!$A$1:$D$476,2,FALSE)</f>
        <v>Kanab/Virgin</v>
      </c>
      <c r="C423" s="9" t="s">
        <v>444</v>
      </c>
      <c r="D423" s="11" t="s">
        <v>882</v>
      </c>
      <c r="E423">
        <v>4870</v>
      </c>
    </row>
    <row r="424" spans="1:5" x14ac:dyDescent="0.25">
      <c r="A424" s="8">
        <v>1531</v>
      </c>
      <c r="B424" s="5" t="str">
        <f>VLOOKUP($A424,'[1]2016 Water Suppliers'!$A$1:$D$476,2,FALSE)</f>
        <v>Kanab/Virgin</v>
      </c>
      <c r="C424" s="9" t="s">
        <v>444</v>
      </c>
      <c r="D424" s="11" t="s">
        <v>883</v>
      </c>
      <c r="E424">
        <v>800</v>
      </c>
    </row>
    <row r="425" spans="1:5" x14ac:dyDescent="0.25">
      <c r="A425" s="8">
        <v>1532</v>
      </c>
      <c r="B425" s="5" t="str">
        <f>VLOOKUP($A425,'[1]2016 Water Suppliers'!$A$1:$D$476,2,FALSE)</f>
        <v>Kanab/Virgin</v>
      </c>
      <c r="C425" s="9" t="s">
        <v>444</v>
      </c>
      <c r="D425" s="11" t="s">
        <v>884</v>
      </c>
      <c r="E425">
        <v>210</v>
      </c>
    </row>
    <row r="426" spans="1:5" x14ac:dyDescent="0.25">
      <c r="A426" s="8">
        <v>1534</v>
      </c>
      <c r="B426" s="5" t="str">
        <f>VLOOKUP($A426,'[1]2016 Water Suppliers'!$A$1:$D$476,2,FALSE)</f>
        <v>Kanab/Virgin</v>
      </c>
      <c r="C426" s="9" t="s">
        <v>444</v>
      </c>
      <c r="D426" s="11" t="s">
        <v>885</v>
      </c>
      <c r="E426">
        <v>245</v>
      </c>
    </row>
    <row r="427" spans="1:5" x14ac:dyDescent="0.25">
      <c r="A427" s="8">
        <v>1535</v>
      </c>
      <c r="B427" s="5" t="str">
        <f>VLOOKUP($A427,'[1]2016 Water Suppliers'!$A$1:$D$476,2,FALSE)</f>
        <v>Kanab/Virgin</v>
      </c>
      <c r="C427" s="9" t="s">
        <v>444</v>
      </c>
      <c r="D427" s="11" t="s">
        <v>886</v>
      </c>
      <c r="E427">
        <v>85279</v>
      </c>
    </row>
    <row r="428" spans="1:5" x14ac:dyDescent="0.25">
      <c r="A428" s="8">
        <v>1536</v>
      </c>
      <c r="B428" s="5" t="str">
        <f>VLOOKUP($A428,'[1]2016 Water Suppliers'!$A$1:$D$476,2,FALSE)</f>
        <v>Kanab/Virgin</v>
      </c>
      <c r="C428" s="9" t="s">
        <v>444</v>
      </c>
      <c r="D428" s="11" t="s">
        <v>887</v>
      </c>
      <c r="E428">
        <v>7220</v>
      </c>
    </row>
    <row r="429" spans="1:5" x14ac:dyDescent="0.25">
      <c r="A429" s="8">
        <v>1537</v>
      </c>
      <c r="B429" s="5" t="str">
        <f>VLOOKUP($A429,'[1]2016 Water Suppliers'!$A$1:$D$476,2,FALSE)</f>
        <v>Kanab/Virgin</v>
      </c>
      <c r="C429" s="9" t="s">
        <v>444</v>
      </c>
      <c r="D429" s="11" t="s">
        <v>888</v>
      </c>
      <c r="E429">
        <v>570</v>
      </c>
    </row>
    <row r="430" spans="1:5" x14ac:dyDescent="0.25">
      <c r="A430" s="8">
        <v>1538</v>
      </c>
      <c r="B430" s="5" t="str">
        <f>VLOOKUP($A430,'[1]2016 Water Suppliers'!$A$1:$D$476,2,FALSE)</f>
        <v>Kanab/Virgin</v>
      </c>
      <c r="C430" s="9" t="s">
        <v>444</v>
      </c>
      <c r="D430" s="13" t="s">
        <v>889</v>
      </c>
      <c r="E430">
        <v>1600</v>
      </c>
    </row>
    <row r="431" spans="1:5" x14ac:dyDescent="0.25">
      <c r="A431" s="8">
        <v>1539</v>
      </c>
      <c r="B431" s="5" t="str">
        <f>VLOOKUP($A431,'[1]2016 Water Suppliers'!$A$1:$D$476,2,FALSE)</f>
        <v>Kanab/Virgin</v>
      </c>
      <c r="C431" s="9" t="s">
        <v>444</v>
      </c>
      <c r="D431" s="11" t="s">
        <v>890</v>
      </c>
      <c r="E431">
        <v>710</v>
      </c>
    </row>
    <row r="432" spans="1:5" x14ac:dyDescent="0.25">
      <c r="A432" s="8">
        <v>1540</v>
      </c>
      <c r="B432" s="5" t="str">
        <f>VLOOKUP($A432,'[1]2016 Water Suppliers'!$A$1:$D$476,2,FALSE)</f>
        <v>Kanab/Virgin</v>
      </c>
      <c r="C432" s="9" t="s">
        <v>444</v>
      </c>
      <c r="D432" s="11" t="s">
        <v>891</v>
      </c>
      <c r="E432">
        <v>710</v>
      </c>
    </row>
    <row r="433" spans="1:5" x14ac:dyDescent="0.25">
      <c r="A433" s="8">
        <v>1541</v>
      </c>
      <c r="B433" s="5" t="str">
        <f>VLOOKUP($A433,'[1]2016 Water Suppliers'!$A$1:$D$476,2,FALSE)</f>
        <v>Kanab/Virgin</v>
      </c>
      <c r="C433" s="9" t="s">
        <v>444</v>
      </c>
      <c r="D433" s="11" t="s">
        <v>892</v>
      </c>
      <c r="E433">
        <v>25739</v>
      </c>
    </row>
    <row r="434" spans="1:5" x14ac:dyDescent="0.25">
      <c r="A434" s="8">
        <v>1542</v>
      </c>
      <c r="B434" s="5" t="str">
        <f>VLOOKUP($A434,'[1]2016 Water Suppliers'!$A$1:$D$476,2,FALSE)</f>
        <v>Kanab/Virgin</v>
      </c>
      <c r="C434" s="9" t="s">
        <v>444</v>
      </c>
      <c r="D434" s="11" t="s">
        <v>893</v>
      </c>
      <c r="E434">
        <v>210</v>
      </c>
    </row>
    <row r="435" spans="1:5" x14ac:dyDescent="0.25">
      <c r="A435" s="8">
        <v>1547</v>
      </c>
      <c r="B435" s="5" t="str">
        <f>VLOOKUP($A435,'[1]2016 Water Suppliers'!$A$1:$D$476,2,FALSE)</f>
        <v>Kanab/Virgin</v>
      </c>
      <c r="C435" s="9" t="s">
        <v>444</v>
      </c>
      <c r="D435" s="11" t="s">
        <v>894</v>
      </c>
      <c r="E435">
        <v>940</v>
      </c>
    </row>
    <row r="436" spans="1:5" x14ac:dyDescent="0.25">
      <c r="A436" s="8">
        <v>1561</v>
      </c>
      <c r="B436" s="5" t="str">
        <f>VLOOKUP($A436,'[1]2016 Water Suppliers'!$A$1:$D$476,2,FALSE)</f>
        <v>Kanab/Virgin</v>
      </c>
      <c r="C436" s="9" t="s">
        <v>444</v>
      </c>
      <c r="D436" s="11" t="s">
        <v>895</v>
      </c>
      <c r="E436">
        <v>900</v>
      </c>
    </row>
    <row r="437" spans="1:5" x14ac:dyDescent="0.25">
      <c r="A437" s="8">
        <v>1562</v>
      </c>
      <c r="B437" s="5" t="str">
        <f>VLOOKUP($A437,'[1]2016 Water Suppliers'!$A$1:$D$476,2,FALSE)</f>
        <v>Kanab/Virgin</v>
      </c>
      <c r="C437" s="9" t="s">
        <v>444</v>
      </c>
      <c r="D437" s="11" t="s">
        <v>896</v>
      </c>
      <c r="E437">
        <v>3200</v>
      </c>
    </row>
    <row r="438" spans="1:5" x14ac:dyDescent="0.25">
      <c r="A438" s="8">
        <v>1565</v>
      </c>
      <c r="B438" s="5" t="str">
        <f>VLOOKUP($A438,'[1]2016 Water Suppliers'!$A$1:$D$476,2,FALSE)</f>
        <v>Kanab/Virgin</v>
      </c>
      <c r="C438" s="9" t="s">
        <v>444</v>
      </c>
      <c r="D438" s="11" t="s">
        <v>897</v>
      </c>
      <c r="E438">
        <v>710</v>
      </c>
    </row>
    <row r="439" spans="1:5" x14ac:dyDescent="0.25">
      <c r="A439" s="8">
        <v>1566</v>
      </c>
      <c r="B439" s="5" t="str">
        <f>VLOOKUP($A439,'[1]2016 Water Suppliers'!$A$1:$D$476,2,FALSE)</f>
        <v>Kanab/Virgin</v>
      </c>
      <c r="C439" s="9" t="s">
        <v>444</v>
      </c>
      <c r="D439" s="11" t="s">
        <v>898</v>
      </c>
      <c r="E439">
        <v>160</v>
      </c>
    </row>
    <row r="440" spans="1:5" x14ac:dyDescent="0.25">
      <c r="A440" s="8">
        <v>1570</v>
      </c>
      <c r="B440" s="5" t="str">
        <f>VLOOKUP($A440,'[1]2016 Water Suppliers'!$A$1:$D$476,2,FALSE)</f>
        <v>Kanab/Virgin</v>
      </c>
      <c r="C440" s="9" t="s">
        <v>444</v>
      </c>
      <c r="D440" s="11" t="s">
        <v>899</v>
      </c>
      <c r="E440">
        <v>1290</v>
      </c>
    </row>
    <row r="441" spans="1:5" x14ac:dyDescent="0.25">
      <c r="A441" s="8">
        <v>1574</v>
      </c>
      <c r="B441" s="5" t="str">
        <f>VLOOKUP($A441,'[1]2016 Water Suppliers'!$A$1:$D$476,2,FALSE)</f>
        <v>Kanab/Virgin</v>
      </c>
      <c r="C441" s="9" t="s">
        <v>444</v>
      </c>
      <c r="D441" s="11" t="s">
        <v>900</v>
      </c>
      <c r="E441">
        <v>477</v>
      </c>
    </row>
    <row r="442" spans="1:5" x14ac:dyDescent="0.25">
      <c r="A442" s="8">
        <v>1579</v>
      </c>
      <c r="B442" s="5" t="str">
        <f>VLOOKUP($A442,'[1]2016 Water Suppliers'!$A$1:$D$476,2,FALSE)</f>
        <v>Kanab/Virgin</v>
      </c>
      <c r="C442" s="9" t="s">
        <v>444</v>
      </c>
      <c r="D442" s="11" t="s">
        <v>901</v>
      </c>
      <c r="E442">
        <v>230</v>
      </c>
    </row>
    <row r="443" spans="1:5" x14ac:dyDescent="0.25">
      <c r="A443" s="8">
        <v>1582</v>
      </c>
      <c r="B443" s="5" t="str">
        <f>VLOOKUP($A443,'[1]2016 Water Suppliers'!$A$1:$D$476,2,FALSE)</f>
        <v>Kanab/Virgin</v>
      </c>
      <c r="C443" s="9" t="s">
        <v>444</v>
      </c>
      <c r="D443" s="11" t="s">
        <v>902</v>
      </c>
      <c r="E443">
        <v>637</v>
      </c>
    </row>
    <row r="444" spans="1:5" x14ac:dyDescent="0.25">
      <c r="A444" s="8">
        <v>1584</v>
      </c>
      <c r="B444" s="5" t="str">
        <f>VLOOKUP($A444,'[1]2016 Water Suppliers'!$A$1:$D$476,2,FALSE)</f>
        <v>Kanab/Virgin</v>
      </c>
      <c r="C444" s="9" t="s">
        <v>444</v>
      </c>
      <c r="D444" s="11" t="s">
        <v>472</v>
      </c>
      <c r="E444">
        <v>372</v>
      </c>
    </row>
    <row r="445" spans="1:5" x14ac:dyDescent="0.25">
      <c r="A445" s="8">
        <v>1586</v>
      </c>
      <c r="B445" s="5" t="str">
        <f>VLOOKUP($A445,'[1]2016 Water Suppliers'!$A$1:$D$476,2,FALSE)</f>
        <v>Kanab/Virgin</v>
      </c>
      <c r="C445" s="9" t="s">
        <v>444</v>
      </c>
      <c r="D445" s="11" t="s">
        <v>903</v>
      </c>
      <c r="E445">
        <v>125</v>
      </c>
    </row>
    <row r="446" spans="1:5" ht="30" x14ac:dyDescent="0.25">
      <c r="A446" s="8">
        <v>1588</v>
      </c>
      <c r="B446" s="5" t="str">
        <f>VLOOKUP($A446,'[1]2016 Water Suppliers'!$A$1:$D$476,2,FALSE)</f>
        <v>Kanab/Virgin</v>
      </c>
      <c r="C446" s="9" t="s">
        <v>444</v>
      </c>
      <c r="D446" s="11" t="s">
        <v>904</v>
      </c>
      <c r="E446">
        <v>70</v>
      </c>
    </row>
    <row r="447" spans="1:5" x14ac:dyDescent="0.25">
      <c r="A447" s="8">
        <v>1592</v>
      </c>
      <c r="B447" s="5" t="s">
        <v>162</v>
      </c>
      <c r="C447" s="9" t="s">
        <v>444</v>
      </c>
      <c r="D447" s="11" t="s">
        <v>476</v>
      </c>
      <c r="E447">
        <v>45</v>
      </c>
    </row>
    <row r="448" spans="1:5" x14ac:dyDescent="0.25">
      <c r="A448" s="8">
        <v>1593</v>
      </c>
      <c r="B448" s="5" t="str">
        <f>VLOOKUP($A448,'[1]2016 Water Suppliers'!$A$1:$D$476,2,FALSE)</f>
        <v>Kanab/Virgin</v>
      </c>
      <c r="C448" s="9" t="s">
        <v>444</v>
      </c>
      <c r="D448" s="11" t="s">
        <v>905</v>
      </c>
      <c r="E448">
        <v>262</v>
      </c>
    </row>
    <row r="449" spans="1:5" x14ac:dyDescent="0.25">
      <c r="A449" s="8">
        <v>2157</v>
      </c>
      <c r="B449" s="5" t="str">
        <f>VLOOKUP($A449,'[1]2016 Water Suppliers'!$A$1:$D$476,2,FALSE)</f>
        <v>Kanab/Virgin</v>
      </c>
      <c r="C449" s="9" t="s">
        <v>444</v>
      </c>
      <c r="D449" s="11" t="s">
        <v>906</v>
      </c>
      <c r="E449">
        <v>0</v>
      </c>
    </row>
    <row r="450" spans="1:5" ht="30" x14ac:dyDescent="0.25">
      <c r="A450" s="8">
        <v>2218</v>
      </c>
      <c r="B450" s="5" t="str">
        <f>VLOOKUP($A450,'[1]2016 Water Suppliers'!$A$1:$D$476,2,FALSE)</f>
        <v>Kanab/Virgin</v>
      </c>
      <c r="C450" s="9" t="s">
        <v>444</v>
      </c>
      <c r="D450" s="11" t="s">
        <v>907</v>
      </c>
      <c r="E450">
        <v>250</v>
      </c>
    </row>
    <row r="451" spans="1:5" x14ac:dyDescent="0.25">
      <c r="A451" s="8">
        <v>2505</v>
      </c>
      <c r="B451" s="5" t="str">
        <f>VLOOKUP($A451,'[1]2016 Water Suppliers'!$A$1:$D$476,2,FALSE)</f>
        <v>Kanab/Virgin</v>
      </c>
      <c r="C451" s="9" t="s">
        <v>444</v>
      </c>
      <c r="D451" s="11" t="s">
        <v>908</v>
      </c>
      <c r="E451">
        <v>32</v>
      </c>
    </row>
    <row r="452" spans="1:5" ht="30" x14ac:dyDescent="0.25">
      <c r="A452" s="8">
        <v>2525</v>
      </c>
      <c r="B452" s="5" t="str">
        <f>VLOOKUP($A452,'[1]2016 Water Suppliers'!$A$1:$D$476,2,FALSE)</f>
        <v>Kanab/Virgin</v>
      </c>
      <c r="C452" s="9" t="s">
        <v>444</v>
      </c>
      <c r="D452" s="11" t="s">
        <v>909</v>
      </c>
      <c r="E452">
        <v>0</v>
      </c>
    </row>
    <row r="453" spans="1:5" x14ac:dyDescent="0.25">
      <c r="A453" s="8">
        <v>1604</v>
      </c>
      <c r="B453" s="5" t="str">
        <f>VLOOKUP($A453,'[1]2016 Water Suppliers'!$A$1:$D$476,2,FALSE)</f>
        <v>West Colorado</v>
      </c>
      <c r="C453" s="9" t="s">
        <v>482</v>
      </c>
      <c r="D453" s="11" t="s">
        <v>483</v>
      </c>
      <c r="E453">
        <v>325</v>
      </c>
    </row>
    <row r="454" spans="1:5" x14ac:dyDescent="0.25">
      <c r="A454" s="8">
        <v>1605</v>
      </c>
      <c r="B454" s="5" t="str">
        <f>VLOOKUP($A454,'[1]2016 Water Suppliers'!$A$1:$D$476,2,FALSE)</f>
        <v>West Colorado</v>
      </c>
      <c r="C454" s="9" t="s">
        <v>482</v>
      </c>
      <c r="D454" s="11" t="s">
        <v>910</v>
      </c>
      <c r="E454">
        <v>255</v>
      </c>
    </row>
    <row r="455" spans="1:5" x14ac:dyDescent="0.25">
      <c r="A455" s="8">
        <v>1606</v>
      </c>
      <c r="B455" s="5" t="str">
        <f>VLOOKUP($A455,'[1]2016 Water Suppliers'!$A$1:$D$476,2,FALSE)</f>
        <v>West Colorado</v>
      </c>
      <c r="C455" s="9" t="s">
        <v>482</v>
      </c>
      <c r="D455" s="13" t="s">
        <v>911</v>
      </c>
      <c r="E455">
        <v>220</v>
      </c>
    </row>
    <row r="456" spans="1:5" x14ac:dyDescent="0.25">
      <c r="A456" s="8">
        <v>1607</v>
      </c>
      <c r="B456" s="5" t="str">
        <f>VLOOKUP($A456,'[1]2016 Water Suppliers'!$A$1:$D$476,2,FALSE)</f>
        <v>West Colorado</v>
      </c>
      <c r="C456" s="9" t="s">
        <v>482</v>
      </c>
      <c r="D456" s="11" t="s">
        <v>912</v>
      </c>
      <c r="E456">
        <v>610</v>
      </c>
    </row>
    <row r="457" spans="1:5" x14ac:dyDescent="0.25">
      <c r="A457" s="8">
        <v>1608</v>
      </c>
      <c r="B457" s="5" t="str">
        <f>VLOOKUP($A457,'[1]2016 Water Suppliers'!$A$1:$D$476,2,FALSE)</f>
        <v>West Colorado</v>
      </c>
      <c r="C457" s="9" t="s">
        <v>482</v>
      </c>
      <c r="D457" s="11" t="s">
        <v>913</v>
      </c>
      <c r="E457">
        <v>225</v>
      </c>
    </row>
    <row r="458" spans="1:5" x14ac:dyDescent="0.25">
      <c r="A458" s="8">
        <v>1609</v>
      </c>
      <c r="B458" s="5" t="str">
        <f>VLOOKUP($A458,'[1]2016 Water Suppliers'!$A$1:$D$476,2,FALSE)</f>
        <v>West Colorado</v>
      </c>
      <c r="C458" s="9" t="s">
        <v>482</v>
      </c>
      <c r="D458" s="11" t="s">
        <v>914</v>
      </c>
      <c r="E458">
        <v>250</v>
      </c>
    </row>
    <row r="459" spans="1:5" x14ac:dyDescent="0.25">
      <c r="A459" s="8">
        <v>1610</v>
      </c>
      <c r="B459" s="5" t="str">
        <f>VLOOKUP($A459,'[1]2016 Water Suppliers'!$A$1:$D$476,2,FALSE)</f>
        <v>West Colorado</v>
      </c>
      <c r="C459" s="9" t="s">
        <v>482</v>
      </c>
      <c r="D459" s="11" t="s">
        <v>489</v>
      </c>
      <c r="E459">
        <v>310</v>
      </c>
    </row>
    <row r="460" spans="1:5" x14ac:dyDescent="0.25">
      <c r="A460" s="8">
        <v>1613</v>
      </c>
      <c r="B460" s="5" t="str">
        <f>VLOOKUP($A460,'[1]2016 Water Suppliers'!$A$1:$D$476,2,FALSE)</f>
        <v>West Colorado</v>
      </c>
      <c r="C460" s="9" t="s">
        <v>482</v>
      </c>
      <c r="D460" s="11" t="s">
        <v>915</v>
      </c>
      <c r="E460">
        <v>30</v>
      </c>
    </row>
    <row r="461" spans="1:5" x14ac:dyDescent="0.25">
      <c r="A461" s="8">
        <v>1639</v>
      </c>
      <c r="B461" s="5" t="str">
        <f>VLOOKUP($A461,'[1]2016 Water Suppliers'!$A$1:$D$476,2,FALSE)</f>
        <v>Weber</v>
      </c>
      <c r="C461" s="9" t="s">
        <v>36</v>
      </c>
      <c r="D461" s="11" t="s">
        <v>916</v>
      </c>
      <c r="E461">
        <v>24970</v>
      </c>
    </row>
    <row r="462" spans="1:5" x14ac:dyDescent="0.25">
      <c r="A462" s="8">
        <v>1640</v>
      </c>
      <c r="B462" s="5" t="str">
        <f>VLOOKUP($A462,'[1]2016 Water Suppliers'!$A$1:$D$476,2,FALSE)</f>
        <v>Weber</v>
      </c>
      <c r="C462" s="9" t="s">
        <v>36</v>
      </c>
      <c r="D462" s="11" t="s">
        <v>917</v>
      </c>
      <c r="E462">
        <v>1050</v>
      </c>
    </row>
    <row r="463" spans="1:5" x14ac:dyDescent="0.25">
      <c r="A463" s="8">
        <v>1641</v>
      </c>
      <c r="B463" s="5" t="str">
        <f>VLOOKUP($A463,'[1]2016 Water Suppliers'!$A$1:$D$476,2,FALSE)</f>
        <v>Weber</v>
      </c>
      <c r="C463" s="9" t="s">
        <v>36</v>
      </c>
      <c r="D463" s="11" t="s">
        <v>918</v>
      </c>
      <c r="E463">
        <v>17980</v>
      </c>
    </row>
    <row r="464" spans="1:5" x14ac:dyDescent="0.25">
      <c r="A464" s="8">
        <v>1642</v>
      </c>
      <c r="B464" s="5" t="str">
        <f>VLOOKUP($A464,'[1]2016 Water Suppliers'!$A$1:$D$476,2,FALSE)</f>
        <v>Weber</v>
      </c>
      <c r="C464" s="9" t="s">
        <v>36</v>
      </c>
      <c r="D464" s="11" t="s">
        <v>919</v>
      </c>
      <c r="E464">
        <v>780</v>
      </c>
    </row>
    <row r="465" spans="1:5" x14ac:dyDescent="0.25">
      <c r="A465" s="8">
        <v>1643</v>
      </c>
      <c r="B465" s="5" t="str">
        <f>VLOOKUP($A465,'[1]2016 Water Suppliers'!$A$1:$D$476,2,FALSE)</f>
        <v>Weber</v>
      </c>
      <c r="C465" s="9" t="s">
        <v>36</v>
      </c>
      <c r="D465" s="11" t="s">
        <v>920</v>
      </c>
      <c r="E465">
        <v>1290</v>
      </c>
    </row>
    <row r="466" spans="1:5" x14ac:dyDescent="0.25">
      <c r="A466" s="8">
        <v>1644</v>
      </c>
      <c r="B466" s="5" t="str">
        <f>VLOOKUP($A466,'[1]2016 Water Suppliers'!$A$1:$D$476,2,FALSE)</f>
        <v>Weber</v>
      </c>
      <c r="C466" s="9" t="s">
        <v>36</v>
      </c>
      <c r="D466" s="11" t="s">
        <v>921</v>
      </c>
      <c r="E466">
        <v>760</v>
      </c>
    </row>
    <row r="467" spans="1:5" x14ac:dyDescent="0.25">
      <c r="A467" s="8">
        <v>1645</v>
      </c>
      <c r="B467" s="5" t="str">
        <f>VLOOKUP($A467,'[1]2016 Water Suppliers'!$A$1:$D$476,2,FALSE)</f>
        <v>Weber</v>
      </c>
      <c r="C467" s="9" t="s">
        <v>36</v>
      </c>
      <c r="D467" s="11" t="s">
        <v>922</v>
      </c>
      <c r="E467">
        <v>20500</v>
      </c>
    </row>
    <row r="468" spans="1:5" x14ac:dyDescent="0.25">
      <c r="A468" s="8">
        <v>1646</v>
      </c>
      <c r="B468" s="5" t="str">
        <f>VLOOKUP($A468,'[1]2016 Water Suppliers'!$A$1:$D$476,2,FALSE)</f>
        <v>Weber</v>
      </c>
      <c r="C468" s="9" t="s">
        <v>36</v>
      </c>
      <c r="D468" s="11" t="s">
        <v>923</v>
      </c>
      <c r="E468">
        <v>88160</v>
      </c>
    </row>
    <row r="469" spans="1:5" x14ac:dyDescent="0.25">
      <c r="A469" s="8">
        <v>1648</v>
      </c>
      <c r="B469" s="5" t="str">
        <f>VLOOKUP($A469,'[1]2016 Water Suppliers'!$A$1:$D$476,2,FALSE)</f>
        <v>Weber</v>
      </c>
      <c r="C469" s="9" t="s">
        <v>36</v>
      </c>
      <c r="D469" s="11" t="s">
        <v>924</v>
      </c>
      <c r="E469">
        <v>3021</v>
      </c>
    </row>
    <row r="470" spans="1:5" x14ac:dyDescent="0.25">
      <c r="A470" s="8">
        <v>1649</v>
      </c>
      <c r="B470" s="5" t="str">
        <f>VLOOKUP($A470,'[1]2016 Water Suppliers'!$A$1:$D$476,2,FALSE)</f>
        <v>Weber</v>
      </c>
      <c r="C470" s="9" t="s">
        <v>36</v>
      </c>
      <c r="D470" s="11" t="s">
        <v>925</v>
      </c>
      <c r="E470">
        <v>7360</v>
      </c>
    </row>
    <row r="471" spans="1:5" x14ac:dyDescent="0.25">
      <c r="A471" s="8">
        <v>1650</v>
      </c>
      <c r="B471" s="5" t="str">
        <f>VLOOKUP($A471,'[1]2016 Water Suppliers'!$A$1:$D$476,2,FALSE)</f>
        <v>Weber</v>
      </c>
      <c r="C471" s="9" t="s">
        <v>36</v>
      </c>
      <c r="D471" s="11" t="s">
        <v>926</v>
      </c>
      <c r="E471">
        <v>8850</v>
      </c>
    </row>
    <row r="472" spans="1:5" x14ac:dyDescent="0.25">
      <c r="A472" s="8">
        <v>1651</v>
      </c>
      <c r="B472" s="5" t="str">
        <f>VLOOKUP($A472,'[1]2016 Water Suppliers'!$A$1:$D$476,2,FALSE)</f>
        <v>Weber</v>
      </c>
      <c r="C472" s="9" t="s">
        <v>36</v>
      </c>
      <c r="D472" s="11" t="s">
        <v>927</v>
      </c>
      <c r="E472">
        <v>38201</v>
      </c>
    </row>
    <row r="473" spans="1:5" x14ac:dyDescent="0.25">
      <c r="A473" s="8">
        <v>1652</v>
      </c>
      <c r="B473" s="5" t="str">
        <f>VLOOKUP($A473,'[1]2016 Water Suppliers'!$A$1:$D$476,2,FALSE)</f>
        <v>Weber</v>
      </c>
      <c r="C473" s="9" t="s">
        <v>36</v>
      </c>
      <c r="D473" s="11" t="s">
        <v>504</v>
      </c>
      <c r="E473">
        <v>17091</v>
      </c>
    </row>
    <row r="474" spans="1:5" x14ac:dyDescent="0.25">
      <c r="A474" s="8">
        <v>1653</v>
      </c>
      <c r="B474" s="5" t="str">
        <f>VLOOKUP($A474,'[1]2016 Water Suppliers'!$A$1:$D$476,2,FALSE)</f>
        <v>Weber</v>
      </c>
      <c r="C474" s="9" t="s">
        <v>36</v>
      </c>
      <c r="D474" s="11" t="s">
        <v>928</v>
      </c>
      <c r="E474">
        <v>7395</v>
      </c>
    </row>
    <row r="475" spans="1:5" x14ac:dyDescent="0.25">
      <c r="A475" s="8">
        <v>1654</v>
      </c>
      <c r="B475" s="5" t="str">
        <f>VLOOKUP($A475,'[1]2016 Water Suppliers'!$A$1:$D$476,2,FALSE)</f>
        <v>Weber</v>
      </c>
      <c r="C475" s="9" t="s">
        <v>36</v>
      </c>
      <c r="D475" s="11" t="s">
        <v>929</v>
      </c>
      <c r="E475">
        <v>1322</v>
      </c>
    </row>
    <row r="476" spans="1:5" x14ac:dyDescent="0.25">
      <c r="A476" s="8">
        <v>1655</v>
      </c>
      <c r="B476" s="5" t="str">
        <f>VLOOKUP($A476,'[1]2016 Water Suppliers'!$A$1:$D$476,2,FALSE)</f>
        <v>Weber</v>
      </c>
      <c r="C476" s="9" t="s">
        <v>36</v>
      </c>
      <c r="D476" s="11" t="s">
        <v>930</v>
      </c>
      <c r="E476">
        <v>2480</v>
      </c>
    </row>
    <row r="477" spans="1:5" x14ac:dyDescent="0.25">
      <c r="A477" s="8">
        <v>1656</v>
      </c>
      <c r="B477" s="5" t="str">
        <f>VLOOKUP($A477,'[1]2016 Water Suppliers'!$A$1:$D$476,2,FALSE)</f>
        <v>Weber</v>
      </c>
      <c r="C477" s="9" t="s">
        <v>36</v>
      </c>
      <c r="D477" s="11" t="s">
        <v>931</v>
      </c>
      <c r="E477">
        <v>9310</v>
      </c>
    </row>
    <row r="478" spans="1:5" x14ac:dyDescent="0.25">
      <c r="A478" s="8">
        <v>1657</v>
      </c>
      <c r="B478" s="5" t="str">
        <f>VLOOKUP($A478,'[1]2016 Water Suppliers'!$A$1:$D$476,2,FALSE)</f>
        <v>Weber</v>
      </c>
      <c r="C478" s="9" t="s">
        <v>36</v>
      </c>
      <c r="D478" s="13" t="s">
        <v>932</v>
      </c>
      <c r="E478">
        <v>0</v>
      </c>
    </row>
    <row r="479" spans="1:5" x14ac:dyDescent="0.25">
      <c r="A479" s="8">
        <v>1658</v>
      </c>
      <c r="B479" s="5" t="str">
        <f>VLOOKUP($A479,'[1]2016 Water Suppliers'!$A$1:$D$476,2,FALSE)</f>
        <v>Weber</v>
      </c>
      <c r="C479" s="9" t="s">
        <v>36</v>
      </c>
      <c r="D479" s="11" t="s">
        <v>933</v>
      </c>
      <c r="E479">
        <v>230</v>
      </c>
    </row>
    <row r="480" spans="1:5" x14ac:dyDescent="0.25">
      <c r="A480" s="8">
        <v>1663</v>
      </c>
      <c r="B480" s="5" t="str">
        <f>VLOOKUP($A480,'[1]2016 Water Suppliers'!$A$1:$D$476,2,FALSE)</f>
        <v>Weber</v>
      </c>
      <c r="C480" s="9" t="s">
        <v>36</v>
      </c>
      <c r="D480" s="11" t="s">
        <v>934</v>
      </c>
      <c r="E480">
        <v>90</v>
      </c>
    </row>
    <row r="481" spans="1:5" x14ac:dyDescent="0.25">
      <c r="A481" s="8">
        <v>1683</v>
      </c>
      <c r="B481" s="5" t="str">
        <f>VLOOKUP($A481,'[1]2016 Water Suppliers'!$A$1:$D$476,2,FALSE)</f>
        <v>Weber</v>
      </c>
      <c r="C481" s="9" t="s">
        <v>36</v>
      </c>
      <c r="D481" s="11" t="s">
        <v>511</v>
      </c>
      <c r="E481">
        <v>380</v>
      </c>
    </row>
    <row r="482" spans="1:5" x14ac:dyDescent="0.25">
      <c r="A482" s="8">
        <v>1701</v>
      </c>
      <c r="B482" s="5" t="str">
        <f>VLOOKUP($A482,'[1]2016 Water Suppliers'!$A$1:$D$476,2,FALSE)</f>
        <v>Weber</v>
      </c>
      <c r="C482" s="9" t="s">
        <v>36</v>
      </c>
      <c r="D482" s="11" t="s">
        <v>935</v>
      </c>
      <c r="E482">
        <v>34</v>
      </c>
    </row>
    <row r="483" spans="1:5" x14ac:dyDescent="0.25">
      <c r="A483" s="8">
        <v>1702</v>
      </c>
      <c r="B483" s="5" t="s">
        <v>36</v>
      </c>
      <c r="C483" s="9" t="s">
        <v>36</v>
      </c>
      <c r="D483" s="12" t="s">
        <v>936</v>
      </c>
      <c r="E483">
        <v>5</v>
      </c>
    </row>
    <row r="484" spans="1:5" x14ac:dyDescent="0.25">
      <c r="A484" s="14">
        <v>1708</v>
      </c>
      <c r="B484" s="5" t="str">
        <f>VLOOKUP($A484,'[1]2016 Water Suppliers'!$A$1:$D$476,2,FALSE)</f>
        <v>Weber</v>
      </c>
      <c r="C484" s="9" t="s">
        <v>36</v>
      </c>
      <c r="D484" s="13" t="s">
        <v>937</v>
      </c>
      <c r="E484">
        <v>90</v>
      </c>
    </row>
    <row r="485" spans="1:5" x14ac:dyDescent="0.25">
      <c r="A485" s="8">
        <v>1709</v>
      </c>
      <c r="B485" s="5" t="str">
        <f>VLOOKUP($A485,'[1]2016 Water Suppliers'!$A$1:$D$476,2,FALSE)</f>
        <v>Weber</v>
      </c>
      <c r="C485" s="9" t="s">
        <v>36</v>
      </c>
      <c r="D485" s="11" t="s">
        <v>938</v>
      </c>
      <c r="E485">
        <v>60</v>
      </c>
    </row>
    <row r="486" spans="1:5" x14ac:dyDescent="0.25">
      <c r="A486" s="8">
        <v>1710</v>
      </c>
      <c r="B486" s="5" t="str">
        <f>VLOOKUP($A486,'[1]2016 Water Suppliers'!$A$1:$D$476,2,FALSE)</f>
        <v>Weber</v>
      </c>
      <c r="C486" s="9" t="s">
        <v>36</v>
      </c>
      <c r="D486" s="11" t="s">
        <v>516</v>
      </c>
      <c r="E486">
        <v>990</v>
      </c>
    </row>
    <row r="487" spans="1:5" x14ac:dyDescent="0.25">
      <c r="A487" s="8">
        <v>1723</v>
      </c>
      <c r="B487" s="5" t="str">
        <f>VLOOKUP($A487,'[1]2016 Water Suppliers'!$A$1:$D$476,2,FALSE)</f>
        <v>Weber</v>
      </c>
      <c r="C487" s="9" t="s">
        <v>36</v>
      </c>
      <c r="D487" s="11" t="s">
        <v>517</v>
      </c>
      <c r="E487">
        <v>80</v>
      </c>
    </row>
    <row r="488" spans="1:5" x14ac:dyDescent="0.25">
      <c r="A488" s="8">
        <v>1725</v>
      </c>
      <c r="B488" s="5" t="str">
        <f>VLOOKUP($A488,'[1]2016 Water Suppliers'!$A$1:$D$476,2,FALSE)</f>
        <v>Weber</v>
      </c>
      <c r="C488" s="9" t="s">
        <v>36</v>
      </c>
      <c r="D488" s="11" t="s">
        <v>939</v>
      </c>
      <c r="E488">
        <v>0</v>
      </c>
    </row>
    <row r="489" spans="1:5" x14ac:dyDescent="0.25">
      <c r="A489" s="19">
        <v>2544</v>
      </c>
      <c r="B489" s="5" t="str">
        <f>VLOOKUP($A489,'[1]2016 Water Suppliers'!$A$1:$D$476,2,FALSE)</f>
        <v>Weber</v>
      </c>
      <c r="C489" s="9" t="s">
        <v>36</v>
      </c>
      <c r="D489" s="20" t="s">
        <v>518</v>
      </c>
      <c r="E489"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6"/>
  <sheetViews>
    <sheetView workbookViewId="0">
      <selection activeCell="K20" sqref="K20"/>
    </sheetView>
  </sheetViews>
  <sheetFormatPr defaultRowHeight="15" x14ac:dyDescent="0.25"/>
  <cols>
    <col min="2" max="2" width="18.28515625" customWidth="1"/>
    <col min="3" max="3" width="16" customWidth="1"/>
    <col min="4" max="4" width="37.42578125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940</v>
      </c>
    </row>
    <row r="2" spans="1:5" x14ac:dyDescent="0.25">
      <c r="A2" s="5">
        <v>1</v>
      </c>
      <c r="B2" s="7" t="s">
        <v>5</v>
      </c>
      <c r="C2" s="7" t="s">
        <v>6</v>
      </c>
      <c r="D2" s="7" t="s">
        <v>521</v>
      </c>
      <c r="E2">
        <v>3120</v>
      </c>
    </row>
    <row r="3" spans="1:5" x14ac:dyDescent="0.25">
      <c r="A3" s="8">
        <v>3</v>
      </c>
      <c r="B3" s="7" t="s">
        <v>5</v>
      </c>
      <c r="C3" s="7" t="s">
        <v>6</v>
      </c>
      <c r="D3" s="10" t="s">
        <v>522</v>
      </c>
      <c r="E3">
        <v>1590</v>
      </c>
    </row>
    <row r="4" spans="1:5" x14ac:dyDescent="0.25">
      <c r="A4" s="8">
        <v>4</v>
      </c>
      <c r="B4" s="7" t="s">
        <v>5</v>
      </c>
      <c r="C4" s="7" t="s">
        <v>6</v>
      </c>
      <c r="D4" s="10" t="s">
        <v>523</v>
      </c>
      <c r="E4">
        <v>907</v>
      </c>
    </row>
    <row r="5" spans="1:5" ht="30" x14ac:dyDescent="0.25">
      <c r="A5" s="8">
        <v>5</v>
      </c>
      <c r="B5" s="7" t="s">
        <v>5</v>
      </c>
      <c r="C5" s="7" t="s">
        <v>6</v>
      </c>
      <c r="D5" s="10" t="s">
        <v>524</v>
      </c>
      <c r="E5">
        <v>24</v>
      </c>
    </row>
    <row r="6" spans="1:5" ht="30" x14ac:dyDescent="0.25">
      <c r="A6" s="8">
        <v>35</v>
      </c>
      <c r="B6" s="7" t="s">
        <v>11</v>
      </c>
      <c r="C6" s="7" t="s">
        <v>12</v>
      </c>
      <c r="D6" s="10" t="s">
        <v>525</v>
      </c>
      <c r="E6">
        <v>870</v>
      </c>
    </row>
    <row r="7" spans="1:5" ht="45" x14ac:dyDescent="0.25">
      <c r="A7" s="8">
        <v>36</v>
      </c>
      <c r="B7" s="7" t="s">
        <v>11</v>
      </c>
      <c r="C7" s="7" t="s">
        <v>12</v>
      </c>
      <c r="D7" s="10" t="s">
        <v>526</v>
      </c>
      <c r="E7">
        <v>90</v>
      </c>
    </row>
    <row r="8" spans="1:5" x14ac:dyDescent="0.25">
      <c r="A8" s="8">
        <v>37</v>
      </c>
      <c r="B8" s="7" t="s">
        <v>11</v>
      </c>
      <c r="C8" s="7" t="s">
        <v>12</v>
      </c>
      <c r="D8" s="10" t="s">
        <v>527</v>
      </c>
      <c r="E8">
        <v>340</v>
      </c>
    </row>
    <row r="9" spans="1:5" x14ac:dyDescent="0.25">
      <c r="A9" s="8">
        <v>38</v>
      </c>
      <c r="B9" s="7" t="s">
        <v>11</v>
      </c>
      <c r="C9" s="7" t="s">
        <v>12</v>
      </c>
      <c r="D9" s="10" t="s">
        <v>528</v>
      </c>
      <c r="E9">
        <v>19000</v>
      </c>
    </row>
    <row r="10" spans="1:5" x14ac:dyDescent="0.25">
      <c r="A10" s="8">
        <v>39</v>
      </c>
      <c r="B10" s="7" t="s">
        <v>11</v>
      </c>
      <c r="C10" s="7" t="s">
        <v>12</v>
      </c>
      <c r="D10" s="10" t="s">
        <v>529</v>
      </c>
      <c r="E10">
        <v>690</v>
      </c>
    </row>
    <row r="11" spans="1:5" x14ac:dyDescent="0.25">
      <c r="A11" s="8">
        <v>40</v>
      </c>
      <c r="B11" s="7" t="s">
        <v>11</v>
      </c>
      <c r="C11" s="7" t="s">
        <v>12</v>
      </c>
      <c r="D11" s="10" t="s">
        <v>530</v>
      </c>
      <c r="E11">
        <v>350</v>
      </c>
    </row>
    <row r="12" spans="1:5" x14ac:dyDescent="0.25">
      <c r="A12" s="8">
        <v>41</v>
      </c>
      <c r="B12" s="7" t="s">
        <v>11</v>
      </c>
      <c r="C12" s="7" t="s">
        <v>12</v>
      </c>
      <c r="D12" s="10" t="s">
        <v>19</v>
      </c>
      <c r="E12">
        <v>1160</v>
      </c>
    </row>
    <row r="13" spans="1:5" x14ac:dyDescent="0.25">
      <c r="A13" s="8">
        <v>42</v>
      </c>
      <c r="B13" s="7" t="s">
        <v>11</v>
      </c>
      <c r="C13" s="7" t="s">
        <v>12</v>
      </c>
      <c r="D13" s="10" t="s">
        <v>531</v>
      </c>
      <c r="E13">
        <v>2750</v>
      </c>
    </row>
    <row r="14" spans="1:5" x14ac:dyDescent="0.25">
      <c r="A14" s="8">
        <v>44</v>
      </c>
      <c r="B14" s="7" t="s">
        <v>11</v>
      </c>
      <c r="C14" s="7" t="s">
        <v>12</v>
      </c>
      <c r="D14" s="10" t="s">
        <v>532</v>
      </c>
      <c r="E14">
        <v>8240</v>
      </c>
    </row>
    <row r="15" spans="1:5" x14ac:dyDescent="0.25">
      <c r="A15" s="8">
        <v>45</v>
      </c>
      <c r="B15" s="7" t="s">
        <v>11</v>
      </c>
      <c r="C15" s="7" t="s">
        <v>12</v>
      </c>
      <c r="D15" s="10" t="s">
        <v>533</v>
      </c>
      <c r="E15">
        <v>250</v>
      </c>
    </row>
    <row r="16" spans="1:5" ht="30" x14ac:dyDescent="0.25">
      <c r="A16" s="8">
        <v>46</v>
      </c>
      <c r="B16" s="7" t="s">
        <v>11</v>
      </c>
      <c r="C16" s="7" t="s">
        <v>12</v>
      </c>
      <c r="D16" s="10" t="s">
        <v>534</v>
      </c>
      <c r="E16">
        <v>470</v>
      </c>
    </row>
    <row r="17" spans="1:5" x14ac:dyDescent="0.25">
      <c r="A17" s="8">
        <v>47</v>
      </c>
      <c r="B17" s="7" t="s">
        <v>11</v>
      </c>
      <c r="C17" s="7" t="s">
        <v>12</v>
      </c>
      <c r="D17" s="11" t="s">
        <v>535</v>
      </c>
      <c r="E17">
        <v>1200</v>
      </c>
    </row>
    <row r="18" spans="1:5" ht="30" x14ac:dyDescent="0.25">
      <c r="A18" s="8">
        <v>48</v>
      </c>
      <c r="B18" s="7" t="s">
        <v>11</v>
      </c>
      <c r="C18" s="7" t="s">
        <v>12</v>
      </c>
      <c r="D18" s="10" t="s">
        <v>536</v>
      </c>
      <c r="E18">
        <v>1300</v>
      </c>
    </row>
    <row r="19" spans="1:5" ht="30" x14ac:dyDescent="0.25">
      <c r="A19" s="8">
        <v>49</v>
      </c>
      <c r="B19" s="7" t="s">
        <v>11</v>
      </c>
      <c r="C19" s="7" t="s">
        <v>12</v>
      </c>
      <c r="D19" s="10" t="s">
        <v>537</v>
      </c>
      <c r="E19">
        <v>1480</v>
      </c>
    </row>
    <row r="20" spans="1:5" x14ac:dyDescent="0.25">
      <c r="A20" s="8">
        <v>51</v>
      </c>
      <c r="B20" s="7" t="s">
        <v>11</v>
      </c>
      <c r="C20" s="7" t="s">
        <v>12</v>
      </c>
      <c r="D20" s="10" t="s">
        <v>538</v>
      </c>
      <c r="E20">
        <v>850</v>
      </c>
    </row>
    <row r="21" spans="1:5" x14ac:dyDescent="0.25">
      <c r="A21" s="8">
        <v>52</v>
      </c>
      <c r="B21" s="7" t="s">
        <v>11</v>
      </c>
      <c r="C21" s="7" t="s">
        <v>12</v>
      </c>
      <c r="D21" s="10" t="s">
        <v>539</v>
      </c>
      <c r="E21">
        <v>5160</v>
      </c>
    </row>
    <row r="22" spans="1:5" x14ac:dyDescent="0.25">
      <c r="A22" s="8">
        <v>55</v>
      </c>
      <c r="B22" s="7" t="s">
        <v>11</v>
      </c>
      <c r="C22" s="7" t="s">
        <v>12</v>
      </c>
      <c r="D22" s="10" t="s">
        <v>540</v>
      </c>
      <c r="E22">
        <v>1700</v>
      </c>
    </row>
    <row r="23" spans="1:5" ht="30" x14ac:dyDescent="0.25">
      <c r="A23" s="8">
        <v>58</v>
      </c>
      <c r="B23" s="7" t="s">
        <v>11</v>
      </c>
      <c r="C23" s="7" t="s">
        <v>12</v>
      </c>
      <c r="D23" s="10" t="s">
        <v>38</v>
      </c>
      <c r="E23">
        <v>690</v>
      </c>
    </row>
    <row r="24" spans="1:5" x14ac:dyDescent="0.25">
      <c r="A24" s="8">
        <v>72</v>
      </c>
      <c r="B24" s="7" t="s">
        <v>11</v>
      </c>
      <c r="C24" s="7" t="s">
        <v>12</v>
      </c>
      <c r="D24" s="10" t="s">
        <v>541</v>
      </c>
      <c r="E24">
        <v>80</v>
      </c>
    </row>
    <row r="25" spans="1:5" x14ac:dyDescent="0.25">
      <c r="A25" s="8">
        <v>78</v>
      </c>
      <c r="B25" s="7" t="s">
        <v>11</v>
      </c>
      <c r="C25" s="7" t="s">
        <v>12</v>
      </c>
      <c r="D25" s="10" t="s">
        <v>542</v>
      </c>
      <c r="E25">
        <v>300</v>
      </c>
    </row>
    <row r="26" spans="1:5" x14ac:dyDescent="0.25">
      <c r="A26" s="8">
        <v>82</v>
      </c>
      <c r="B26" s="7" t="s">
        <v>11</v>
      </c>
      <c r="C26" s="7" t="s">
        <v>12</v>
      </c>
      <c r="D26" s="10" t="s">
        <v>543</v>
      </c>
      <c r="E26">
        <v>173</v>
      </c>
    </row>
    <row r="27" spans="1:5" ht="45" x14ac:dyDescent="0.25">
      <c r="A27" s="8">
        <v>87</v>
      </c>
      <c r="B27" s="7" t="s">
        <v>11</v>
      </c>
      <c r="C27" s="7" t="s">
        <v>12</v>
      </c>
      <c r="D27" s="10" t="s">
        <v>544</v>
      </c>
      <c r="E27">
        <v>320</v>
      </c>
    </row>
    <row r="28" spans="1:5" x14ac:dyDescent="0.25">
      <c r="A28" s="8">
        <v>88</v>
      </c>
      <c r="B28" s="7" t="s">
        <v>11</v>
      </c>
      <c r="C28" s="7" t="s">
        <v>12</v>
      </c>
      <c r="D28" s="11" t="s">
        <v>545</v>
      </c>
      <c r="E28">
        <v>40</v>
      </c>
    </row>
    <row r="29" spans="1:5" ht="45" x14ac:dyDescent="0.25">
      <c r="A29" s="8">
        <v>2226</v>
      </c>
      <c r="B29" s="7" t="s">
        <v>11</v>
      </c>
      <c r="C29" s="7" t="s">
        <v>12</v>
      </c>
      <c r="D29" s="11" t="s">
        <v>546</v>
      </c>
      <c r="E29">
        <v>150</v>
      </c>
    </row>
    <row r="30" spans="1:5" ht="45" x14ac:dyDescent="0.25">
      <c r="A30" s="8">
        <v>2518</v>
      </c>
      <c r="B30" s="7" t="s">
        <v>11</v>
      </c>
      <c r="C30" s="7" t="s">
        <v>12</v>
      </c>
      <c r="D30" s="11" t="s">
        <v>547</v>
      </c>
      <c r="E30">
        <v>80</v>
      </c>
    </row>
    <row r="31" spans="1:5" ht="45" x14ac:dyDescent="0.25">
      <c r="A31" s="8">
        <v>2519</v>
      </c>
      <c r="B31" s="7" t="s">
        <v>11</v>
      </c>
      <c r="C31" s="7" t="s">
        <v>12</v>
      </c>
      <c r="D31" s="11" t="s">
        <v>548</v>
      </c>
      <c r="E31">
        <v>0</v>
      </c>
    </row>
    <row r="32" spans="1:5" ht="30" x14ac:dyDescent="0.25">
      <c r="A32" s="8">
        <v>54</v>
      </c>
      <c r="B32" s="7" t="s">
        <v>36</v>
      </c>
      <c r="C32" s="7" t="s">
        <v>12</v>
      </c>
      <c r="D32" s="11" t="s">
        <v>550</v>
      </c>
      <c r="E32">
        <v>1380</v>
      </c>
    </row>
    <row r="33" spans="1:5" x14ac:dyDescent="0.25">
      <c r="A33" s="8">
        <v>57</v>
      </c>
      <c r="B33" s="7" t="s">
        <v>36</v>
      </c>
      <c r="C33" s="7" t="s">
        <v>12</v>
      </c>
      <c r="D33" s="11" t="s">
        <v>551</v>
      </c>
      <c r="E33">
        <v>1870</v>
      </c>
    </row>
    <row r="34" spans="1:5" x14ac:dyDescent="0.25">
      <c r="A34" s="8">
        <v>73</v>
      </c>
      <c r="B34" s="7" t="s">
        <v>36</v>
      </c>
      <c r="C34" s="7" t="s">
        <v>12</v>
      </c>
      <c r="D34" s="11" t="s">
        <v>552</v>
      </c>
      <c r="E34">
        <v>50</v>
      </c>
    </row>
    <row r="35" spans="1:5" x14ac:dyDescent="0.25">
      <c r="A35" s="8">
        <v>74</v>
      </c>
      <c r="B35" s="7" t="s">
        <v>36</v>
      </c>
      <c r="C35" s="7" t="s">
        <v>12</v>
      </c>
      <c r="D35" s="11" t="s">
        <v>553</v>
      </c>
      <c r="E35">
        <v>60</v>
      </c>
    </row>
    <row r="36" spans="1:5" x14ac:dyDescent="0.25">
      <c r="A36" s="8">
        <v>75</v>
      </c>
      <c r="B36" s="7" t="s">
        <v>36</v>
      </c>
      <c r="C36" s="7" t="s">
        <v>12</v>
      </c>
      <c r="D36" s="11" t="s">
        <v>42</v>
      </c>
      <c r="E36">
        <v>120</v>
      </c>
    </row>
    <row r="37" spans="1:5" ht="30" x14ac:dyDescent="0.25">
      <c r="A37" s="8">
        <v>43</v>
      </c>
      <c r="B37" s="7" t="s">
        <v>21</v>
      </c>
      <c r="C37" s="7" t="s">
        <v>12</v>
      </c>
      <c r="D37" s="11" t="s">
        <v>554</v>
      </c>
      <c r="E37">
        <v>30</v>
      </c>
    </row>
    <row r="38" spans="1:5" x14ac:dyDescent="0.25">
      <c r="A38" s="8">
        <v>50</v>
      </c>
      <c r="B38" s="7" t="s">
        <v>21</v>
      </c>
      <c r="C38" s="7" t="s">
        <v>12</v>
      </c>
      <c r="D38" s="13" t="s">
        <v>555</v>
      </c>
      <c r="E38">
        <v>260</v>
      </c>
    </row>
    <row r="39" spans="1:5" x14ac:dyDescent="0.25">
      <c r="A39" s="8">
        <v>53</v>
      </c>
      <c r="B39" s="7" t="s">
        <v>21</v>
      </c>
      <c r="C39" s="7" t="s">
        <v>12</v>
      </c>
      <c r="D39" s="11" t="s">
        <v>32</v>
      </c>
      <c r="E39">
        <v>170</v>
      </c>
    </row>
    <row r="40" spans="1:5" x14ac:dyDescent="0.25">
      <c r="A40" s="8">
        <v>97</v>
      </c>
      <c r="B40" s="7" t="s">
        <v>11</v>
      </c>
      <c r="C40" s="7" t="s">
        <v>51</v>
      </c>
      <c r="D40" s="11" t="s">
        <v>556</v>
      </c>
      <c r="E40">
        <v>7390</v>
      </c>
    </row>
    <row r="41" spans="1:5" x14ac:dyDescent="0.25">
      <c r="A41" s="8">
        <v>98</v>
      </c>
      <c r="B41" s="7" t="s">
        <v>11</v>
      </c>
      <c r="C41" s="7" t="s">
        <v>51</v>
      </c>
      <c r="D41" s="11" t="s">
        <v>557</v>
      </c>
      <c r="E41">
        <v>540</v>
      </c>
    </row>
    <row r="42" spans="1:5" ht="30" x14ac:dyDescent="0.25">
      <c r="A42" s="8">
        <v>100</v>
      </c>
      <c r="B42" s="7" t="s">
        <v>11</v>
      </c>
      <c r="C42" s="7" t="s">
        <v>51</v>
      </c>
      <c r="D42" s="11" t="s">
        <v>558</v>
      </c>
      <c r="E42">
        <v>694</v>
      </c>
    </row>
    <row r="43" spans="1:5" x14ac:dyDescent="0.25">
      <c r="A43" s="8">
        <v>101</v>
      </c>
      <c r="B43" s="7" t="s">
        <v>11</v>
      </c>
      <c r="C43" s="7" t="s">
        <v>51</v>
      </c>
      <c r="D43" s="11" t="s">
        <v>559</v>
      </c>
      <c r="E43">
        <v>275</v>
      </c>
    </row>
    <row r="44" spans="1:5" x14ac:dyDescent="0.25">
      <c r="A44" s="8">
        <v>102</v>
      </c>
      <c r="B44" s="7" t="s">
        <v>11</v>
      </c>
      <c r="C44" s="7" t="s">
        <v>51</v>
      </c>
      <c r="D44" s="11" t="s">
        <v>560</v>
      </c>
      <c r="E44">
        <v>70</v>
      </c>
    </row>
    <row r="45" spans="1:5" x14ac:dyDescent="0.25">
      <c r="A45" s="8">
        <v>103</v>
      </c>
      <c r="B45" s="7" t="s">
        <v>11</v>
      </c>
      <c r="C45" s="7" t="s">
        <v>51</v>
      </c>
      <c r="D45" s="11" t="s">
        <v>561</v>
      </c>
      <c r="E45">
        <v>4100</v>
      </c>
    </row>
    <row r="46" spans="1:5" x14ac:dyDescent="0.25">
      <c r="A46" s="8">
        <v>104</v>
      </c>
      <c r="B46" s="7" t="s">
        <v>11</v>
      </c>
      <c r="C46" s="7" t="s">
        <v>51</v>
      </c>
      <c r="D46" s="11" t="s">
        <v>562</v>
      </c>
      <c r="E46">
        <v>8510</v>
      </c>
    </row>
    <row r="47" spans="1:5" x14ac:dyDescent="0.25">
      <c r="A47" s="8">
        <v>105</v>
      </c>
      <c r="B47" s="7" t="s">
        <v>11</v>
      </c>
      <c r="C47" s="7" t="s">
        <v>51</v>
      </c>
      <c r="D47" s="11" t="s">
        <v>563</v>
      </c>
      <c r="E47">
        <v>1880</v>
      </c>
    </row>
    <row r="48" spans="1:5" x14ac:dyDescent="0.25">
      <c r="A48" s="8">
        <v>106</v>
      </c>
      <c r="B48" s="7" t="s">
        <v>11</v>
      </c>
      <c r="C48" s="7" t="s">
        <v>51</v>
      </c>
      <c r="D48" s="11" t="s">
        <v>564</v>
      </c>
      <c r="E48">
        <v>53400</v>
      </c>
    </row>
    <row r="49" spans="1:5" x14ac:dyDescent="0.25">
      <c r="A49" s="8">
        <v>107</v>
      </c>
      <c r="B49" s="7" t="s">
        <v>11</v>
      </c>
      <c r="C49" s="7" t="s">
        <v>51</v>
      </c>
      <c r="D49" s="11" t="s">
        <v>565</v>
      </c>
      <c r="E49">
        <v>1450</v>
      </c>
    </row>
    <row r="50" spans="1:5" x14ac:dyDescent="0.25">
      <c r="A50" s="8">
        <v>108</v>
      </c>
      <c r="B50" s="7" t="s">
        <v>11</v>
      </c>
      <c r="C50" s="7" t="s">
        <v>51</v>
      </c>
      <c r="D50" s="11" t="s">
        <v>566</v>
      </c>
      <c r="E50">
        <v>2000</v>
      </c>
    </row>
    <row r="51" spans="1:5" x14ac:dyDescent="0.25">
      <c r="A51" s="8">
        <v>109</v>
      </c>
      <c r="B51" s="7" t="s">
        <v>11</v>
      </c>
      <c r="C51" s="7" t="s">
        <v>51</v>
      </c>
      <c r="D51" s="11" t="s">
        <v>567</v>
      </c>
      <c r="E51">
        <v>810</v>
      </c>
    </row>
    <row r="52" spans="1:5" x14ac:dyDescent="0.25">
      <c r="A52" s="8">
        <v>111</v>
      </c>
      <c r="B52" s="7" t="s">
        <v>11</v>
      </c>
      <c r="C52" s="7" t="s">
        <v>51</v>
      </c>
      <c r="D52" s="11" t="s">
        <v>569</v>
      </c>
      <c r="E52">
        <v>9874</v>
      </c>
    </row>
    <row r="53" spans="1:5" x14ac:dyDescent="0.25">
      <c r="A53" s="8">
        <v>112</v>
      </c>
      <c r="B53" s="7" t="s">
        <v>11</v>
      </c>
      <c r="C53" s="7" t="s">
        <v>51</v>
      </c>
      <c r="D53" s="11" t="s">
        <v>570</v>
      </c>
      <c r="E53">
        <v>960</v>
      </c>
    </row>
    <row r="54" spans="1:5" ht="30" x14ac:dyDescent="0.25">
      <c r="A54" s="8">
        <v>113</v>
      </c>
      <c r="B54" s="7" t="s">
        <v>11</v>
      </c>
      <c r="C54" s="7" t="s">
        <v>51</v>
      </c>
      <c r="D54" s="11" t="s">
        <v>571</v>
      </c>
      <c r="E54">
        <v>7100</v>
      </c>
    </row>
    <row r="55" spans="1:5" x14ac:dyDescent="0.25">
      <c r="A55" s="8">
        <v>114</v>
      </c>
      <c r="B55" s="7" t="s">
        <v>11</v>
      </c>
      <c r="C55" s="7" t="s">
        <v>51</v>
      </c>
      <c r="D55" s="11" t="s">
        <v>572</v>
      </c>
      <c r="E55">
        <v>2484</v>
      </c>
    </row>
    <row r="56" spans="1:5" x14ac:dyDescent="0.25">
      <c r="A56" s="8">
        <v>115</v>
      </c>
      <c r="B56" s="7" t="s">
        <v>11</v>
      </c>
      <c r="C56" s="7" t="s">
        <v>51</v>
      </c>
      <c r="D56" s="11" t="s">
        <v>573</v>
      </c>
      <c r="E56">
        <v>2170</v>
      </c>
    </row>
    <row r="57" spans="1:5" x14ac:dyDescent="0.25">
      <c r="A57" s="8">
        <v>116</v>
      </c>
      <c r="B57" s="7" t="s">
        <v>11</v>
      </c>
      <c r="C57" s="7" t="s">
        <v>51</v>
      </c>
      <c r="D57" s="11" t="s">
        <v>574</v>
      </c>
      <c r="E57">
        <v>11442</v>
      </c>
    </row>
    <row r="58" spans="1:5" x14ac:dyDescent="0.25">
      <c r="A58" s="8">
        <v>117</v>
      </c>
      <c r="B58" s="7" t="s">
        <v>11</v>
      </c>
      <c r="C58" s="7" t="s">
        <v>51</v>
      </c>
      <c r="D58" s="11" t="s">
        <v>575</v>
      </c>
      <c r="E58">
        <v>462</v>
      </c>
    </row>
    <row r="59" spans="1:5" x14ac:dyDescent="0.25">
      <c r="A59" s="8">
        <v>118</v>
      </c>
      <c r="B59" s="7" t="s">
        <v>11</v>
      </c>
      <c r="C59" s="7" t="s">
        <v>51</v>
      </c>
      <c r="D59" s="11" t="s">
        <v>576</v>
      </c>
      <c r="E59">
        <v>3830</v>
      </c>
    </row>
    <row r="60" spans="1:5" x14ac:dyDescent="0.25">
      <c r="A60" s="8">
        <v>152</v>
      </c>
      <c r="B60" s="7" t="s">
        <v>11</v>
      </c>
      <c r="C60" s="7" t="s">
        <v>51</v>
      </c>
      <c r="D60" s="11" t="s">
        <v>577</v>
      </c>
      <c r="E60">
        <v>140</v>
      </c>
    </row>
    <row r="61" spans="1:5" ht="30" x14ac:dyDescent="0.25">
      <c r="A61" s="8">
        <v>163</v>
      </c>
      <c r="B61" s="7" t="s">
        <v>11</v>
      </c>
      <c r="C61" s="7" t="s">
        <v>51</v>
      </c>
      <c r="D61" s="11" t="s">
        <v>578</v>
      </c>
      <c r="E61">
        <v>690</v>
      </c>
    </row>
    <row r="62" spans="1:5" ht="30" x14ac:dyDescent="0.25">
      <c r="A62" s="8">
        <v>185</v>
      </c>
      <c r="B62" s="7" t="s">
        <v>75</v>
      </c>
      <c r="C62" s="7" t="s">
        <v>76</v>
      </c>
      <c r="D62" s="11" t="s">
        <v>77</v>
      </c>
      <c r="E62">
        <v>2210</v>
      </c>
    </row>
    <row r="63" spans="1:5" x14ac:dyDescent="0.25">
      <c r="A63" s="8">
        <v>187</v>
      </c>
      <c r="B63" s="7" t="s">
        <v>75</v>
      </c>
      <c r="C63" s="7" t="s">
        <v>76</v>
      </c>
      <c r="D63" s="11" t="s">
        <v>579</v>
      </c>
      <c r="E63">
        <v>8770</v>
      </c>
    </row>
    <row r="64" spans="1:5" x14ac:dyDescent="0.25">
      <c r="A64" s="8">
        <v>191</v>
      </c>
      <c r="B64" s="7" t="s">
        <v>75</v>
      </c>
      <c r="C64" s="7" t="s">
        <v>76</v>
      </c>
      <c r="D64" s="11" t="s">
        <v>580</v>
      </c>
      <c r="E64">
        <v>1680</v>
      </c>
    </row>
    <row r="65" spans="1:5" x14ac:dyDescent="0.25">
      <c r="A65" s="8">
        <v>192</v>
      </c>
      <c r="B65" s="7" t="s">
        <v>75</v>
      </c>
      <c r="C65" s="7" t="s">
        <v>76</v>
      </c>
      <c r="D65" s="11" t="s">
        <v>581</v>
      </c>
      <c r="E65">
        <v>1600</v>
      </c>
    </row>
    <row r="66" spans="1:5" ht="30" x14ac:dyDescent="0.25">
      <c r="A66" s="8">
        <v>199</v>
      </c>
      <c r="B66" s="7" t="s">
        <v>75</v>
      </c>
      <c r="C66" s="7" t="s">
        <v>76</v>
      </c>
      <c r="D66" s="11" t="s">
        <v>81</v>
      </c>
      <c r="E66">
        <v>6608</v>
      </c>
    </row>
    <row r="67" spans="1:5" ht="30" x14ac:dyDescent="0.25">
      <c r="A67" s="15">
        <v>229</v>
      </c>
      <c r="B67" s="7" t="s">
        <v>83</v>
      </c>
      <c r="C67" s="7" t="s">
        <v>84</v>
      </c>
      <c r="D67" s="21" t="s">
        <v>582</v>
      </c>
      <c r="E67" s="18">
        <v>145</v>
      </c>
    </row>
    <row r="68" spans="1:5" x14ac:dyDescent="0.25">
      <c r="A68" s="8">
        <v>231</v>
      </c>
      <c r="B68" s="7" t="s">
        <v>83</v>
      </c>
      <c r="C68" s="7" t="s">
        <v>84</v>
      </c>
      <c r="D68" s="11" t="s">
        <v>86</v>
      </c>
      <c r="E68">
        <v>430</v>
      </c>
    </row>
    <row r="69" spans="1:5" x14ac:dyDescent="0.25">
      <c r="A69" s="8">
        <v>232</v>
      </c>
      <c r="B69" s="7" t="s">
        <v>83</v>
      </c>
      <c r="C69" s="7" t="s">
        <v>84</v>
      </c>
      <c r="D69" s="11" t="s">
        <v>583</v>
      </c>
      <c r="E69">
        <v>300</v>
      </c>
    </row>
    <row r="70" spans="1:5" x14ac:dyDescent="0.25">
      <c r="A70" s="8">
        <v>253</v>
      </c>
      <c r="B70" s="7" t="s">
        <v>83</v>
      </c>
      <c r="C70" s="7" t="s">
        <v>84</v>
      </c>
      <c r="D70" s="11" t="s">
        <v>584</v>
      </c>
      <c r="E70">
        <v>18</v>
      </c>
    </row>
    <row r="71" spans="1:5" ht="30" x14ac:dyDescent="0.25">
      <c r="A71" s="8">
        <v>261</v>
      </c>
      <c r="B71" s="7" t="s">
        <v>36</v>
      </c>
      <c r="C71" s="7" t="s">
        <v>89</v>
      </c>
      <c r="D71" s="11" t="s">
        <v>90</v>
      </c>
      <c r="E71">
        <v>16510</v>
      </c>
    </row>
    <row r="72" spans="1:5" x14ac:dyDescent="0.25">
      <c r="A72" s="8">
        <v>262</v>
      </c>
      <c r="B72" s="7" t="s">
        <v>36</v>
      </c>
      <c r="C72" s="7" t="s">
        <v>89</v>
      </c>
      <c r="D72" s="11" t="s">
        <v>586</v>
      </c>
      <c r="E72">
        <v>30653</v>
      </c>
    </row>
    <row r="73" spans="1:5" x14ac:dyDescent="0.25">
      <c r="A73" s="8">
        <v>263</v>
      </c>
      <c r="B73" s="7" t="s">
        <v>36</v>
      </c>
      <c r="C73" s="7" t="s">
        <v>89</v>
      </c>
      <c r="D73" s="11" t="s">
        <v>587</v>
      </c>
      <c r="E73">
        <v>22690</v>
      </c>
    </row>
    <row r="74" spans="1:5" ht="30" x14ac:dyDescent="0.25">
      <c r="A74" s="8">
        <v>264</v>
      </c>
      <c r="B74" s="7" t="s">
        <v>36</v>
      </c>
      <c r="C74" s="7" t="s">
        <v>89</v>
      </c>
      <c r="D74" s="11" t="s">
        <v>588</v>
      </c>
      <c r="E74">
        <v>20790</v>
      </c>
    </row>
    <row r="75" spans="1:5" x14ac:dyDescent="0.25">
      <c r="A75" s="8">
        <v>266</v>
      </c>
      <c r="B75" s="7" t="s">
        <v>36</v>
      </c>
      <c r="C75" s="7" t="s">
        <v>89</v>
      </c>
      <c r="D75" s="11" t="s">
        <v>589</v>
      </c>
      <c r="E75">
        <v>30230</v>
      </c>
    </row>
    <row r="76" spans="1:5" ht="30" x14ac:dyDescent="0.25">
      <c r="A76" s="8">
        <v>267</v>
      </c>
      <c r="B76" s="7" t="s">
        <v>36</v>
      </c>
      <c r="C76" s="7" t="s">
        <v>89</v>
      </c>
      <c r="D76" s="11" t="s">
        <v>95</v>
      </c>
      <c r="E76">
        <v>720</v>
      </c>
    </row>
    <row r="77" spans="1:5" x14ac:dyDescent="0.25">
      <c r="A77" s="8">
        <v>268</v>
      </c>
      <c r="B77" s="7" t="s">
        <v>36</v>
      </c>
      <c r="C77" s="7" t="s">
        <v>89</v>
      </c>
      <c r="D77" s="11" t="s">
        <v>96</v>
      </c>
      <c r="E77">
        <v>210</v>
      </c>
    </row>
    <row r="78" spans="1:5" ht="30" x14ac:dyDescent="0.25">
      <c r="A78" s="8">
        <v>269</v>
      </c>
      <c r="B78" s="7" t="s">
        <v>36</v>
      </c>
      <c r="C78" s="7" t="s">
        <v>89</v>
      </c>
      <c r="D78" s="11" t="s">
        <v>590</v>
      </c>
      <c r="E78">
        <v>8940</v>
      </c>
    </row>
    <row r="79" spans="1:5" x14ac:dyDescent="0.25">
      <c r="A79" s="8">
        <v>270</v>
      </c>
      <c r="B79" s="7" t="s">
        <v>36</v>
      </c>
      <c r="C79" s="7" t="s">
        <v>89</v>
      </c>
      <c r="D79" s="11" t="s">
        <v>591</v>
      </c>
      <c r="E79">
        <v>7100</v>
      </c>
    </row>
    <row r="80" spans="1:5" x14ac:dyDescent="0.25">
      <c r="A80" s="8">
        <v>271</v>
      </c>
      <c r="B80" s="7" t="s">
        <v>36</v>
      </c>
      <c r="C80" s="7" t="s">
        <v>89</v>
      </c>
      <c r="D80" s="11" t="s">
        <v>592</v>
      </c>
      <c r="E80">
        <v>5290</v>
      </c>
    </row>
    <row r="81" spans="1:5" x14ac:dyDescent="0.25">
      <c r="A81" s="8">
        <v>272</v>
      </c>
      <c r="B81" s="7" t="s">
        <v>36</v>
      </c>
      <c r="C81" s="7" t="s">
        <v>89</v>
      </c>
      <c r="D81" s="11" t="s">
        <v>593</v>
      </c>
      <c r="E81">
        <v>27395</v>
      </c>
    </row>
    <row r="82" spans="1:5" ht="30" x14ac:dyDescent="0.25">
      <c r="A82" s="8">
        <v>273</v>
      </c>
      <c r="B82" s="7" t="s">
        <v>36</v>
      </c>
      <c r="C82" s="7" t="s">
        <v>89</v>
      </c>
      <c r="D82" s="11" t="s">
        <v>594</v>
      </c>
      <c r="E82" s="4">
        <v>0</v>
      </c>
    </row>
    <row r="83" spans="1:5" x14ac:dyDescent="0.25">
      <c r="A83" s="8">
        <v>274</v>
      </c>
      <c r="B83" s="7" t="s">
        <v>36</v>
      </c>
      <c r="C83" s="7" t="s">
        <v>89</v>
      </c>
      <c r="D83" s="11" t="s">
        <v>595</v>
      </c>
      <c r="E83">
        <v>5960</v>
      </c>
    </row>
    <row r="84" spans="1:5" x14ac:dyDescent="0.25">
      <c r="A84" s="8">
        <v>275</v>
      </c>
      <c r="B84" s="7" t="s">
        <v>36</v>
      </c>
      <c r="C84" s="7" t="s">
        <v>89</v>
      </c>
      <c r="D84" s="11" t="s">
        <v>596</v>
      </c>
      <c r="E84">
        <v>39942</v>
      </c>
    </row>
    <row r="85" spans="1:5" ht="30" x14ac:dyDescent="0.25">
      <c r="A85" s="8">
        <v>276</v>
      </c>
      <c r="B85" s="7" t="s">
        <v>36</v>
      </c>
      <c r="C85" s="7" t="s">
        <v>89</v>
      </c>
      <c r="D85" s="11" t="s">
        <v>597</v>
      </c>
      <c r="E85">
        <v>5760</v>
      </c>
    </row>
    <row r="86" spans="1:5" x14ac:dyDescent="0.25">
      <c r="A86" s="8">
        <v>277</v>
      </c>
      <c r="B86" s="7" t="s">
        <v>36</v>
      </c>
      <c r="C86" s="7" t="s">
        <v>89</v>
      </c>
      <c r="D86" s="11" t="s">
        <v>598</v>
      </c>
      <c r="E86">
        <v>75750</v>
      </c>
    </row>
    <row r="87" spans="1:5" x14ac:dyDescent="0.25">
      <c r="A87" s="8">
        <v>278</v>
      </c>
      <c r="B87" s="7" t="s">
        <v>36</v>
      </c>
      <c r="C87" s="7" t="s">
        <v>89</v>
      </c>
      <c r="D87" s="11" t="s">
        <v>599</v>
      </c>
      <c r="E87">
        <v>16130</v>
      </c>
    </row>
    <row r="88" spans="1:5" x14ac:dyDescent="0.25">
      <c r="A88" s="8">
        <v>279</v>
      </c>
      <c r="B88" s="7" t="s">
        <v>36</v>
      </c>
      <c r="C88" s="7" t="s">
        <v>89</v>
      </c>
      <c r="D88" s="11" t="s">
        <v>600</v>
      </c>
      <c r="E88">
        <v>8300</v>
      </c>
    </row>
    <row r="89" spans="1:5" x14ac:dyDescent="0.25">
      <c r="A89" s="8">
        <v>280</v>
      </c>
      <c r="B89" s="7" t="s">
        <v>36</v>
      </c>
      <c r="C89" s="7" t="s">
        <v>89</v>
      </c>
      <c r="D89" s="11" t="s">
        <v>601</v>
      </c>
      <c r="E89">
        <v>10920</v>
      </c>
    </row>
    <row r="90" spans="1:5" x14ac:dyDescent="0.25">
      <c r="A90" s="8">
        <v>283</v>
      </c>
      <c r="B90" s="7" t="s">
        <v>36</v>
      </c>
      <c r="C90" s="7" t="s">
        <v>89</v>
      </c>
      <c r="D90" s="11" t="s">
        <v>108</v>
      </c>
      <c r="E90">
        <v>25500</v>
      </c>
    </row>
    <row r="91" spans="1:5" ht="45" x14ac:dyDescent="0.25">
      <c r="A91" s="8">
        <v>2416</v>
      </c>
      <c r="B91" s="7" t="s">
        <v>36</v>
      </c>
      <c r="C91" s="7" t="s">
        <v>89</v>
      </c>
      <c r="D91" s="11" t="s">
        <v>602</v>
      </c>
      <c r="E91">
        <v>19420</v>
      </c>
    </row>
    <row r="92" spans="1:5" x14ac:dyDescent="0.25">
      <c r="A92" s="8">
        <v>296</v>
      </c>
      <c r="B92" s="7" t="s">
        <v>83</v>
      </c>
      <c r="C92" s="7" t="s">
        <v>111</v>
      </c>
      <c r="D92" s="11" t="s">
        <v>604</v>
      </c>
      <c r="E92">
        <v>1890</v>
      </c>
    </row>
    <row r="93" spans="1:5" x14ac:dyDescent="0.25">
      <c r="A93" s="8">
        <v>297</v>
      </c>
      <c r="B93" s="7" t="s">
        <v>83</v>
      </c>
      <c r="C93" s="7" t="s">
        <v>111</v>
      </c>
      <c r="D93" s="11" t="s">
        <v>605</v>
      </c>
      <c r="E93">
        <v>680</v>
      </c>
    </row>
    <row r="94" spans="1:5" x14ac:dyDescent="0.25">
      <c r="A94" s="8">
        <v>298</v>
      </c>
      <c r="B94" s="7" t="s">
        <v>83</v>
      </c>
      <c r="C94" s="7" t="s">
        <v>111</v>
      </c>
      <c r="D94" s="11" t="s">
        <v>606</v>
      </c>
      <c r="E94">
        <v>310</v>
      </c>
    </row>
    <row r="95" spans="1:5" x14ac:dyDescent="0.25">
      <c r="A95" s="8">
        <v>299</v>
      </c>
      <c r="B95" s="7" t="s">
        <v>83</v>
      </c>
      <c r="C95" s="7" t="s">
        <v>111</v>
      </c>
      <c r="D95" s="11" t="s">
        <v>607</v>
      </c>
      <c r="E95">
        <v>6800</v>
      </c>
    </row>
    <row r="96" spans="1:5" ht="30" x14ac:dyDescent="0.25">
      <c r="A96" s="8">
        <v>300</v>
      </c>
      <c r="B96" s="7" t="s">
        <v>83</v>
      </c>
      <c r="C96" s="7" t="s">
        <v>111</v>
      </c>
      <c r="D96" s="11" t="s">
        <v>116</v>
      </c>
      <c r="E96">
        <v>500</v>
      </c>
    </row>
    <row r="97" spans="1:5" x14ac:dyDescent="0.25">
      <c r="A97" s="8">
        <v>301</v>
      </c>
      <c r="B97" s="7" t="s">
        <v>83</v>
      </c>
      <c r="C97" s="7" t="s">
        <v>111</v>
      </c>
      <c r="D97" s="11" t="s">
        <v>117</v>
      </c>
      <c r="E97">
        <v>1860</v>
      </c>
    </row>
    <row r="98" spans="1:5" ht="30" x14ac:dyDescent="0.25">
      <c r="A98" s="8">
        <v>332</v>
      </c>
      <c r="B98" s="7" t="s">
        <v>83</v>
      </c>
      <c r="C98" s="7" t="s">
        <v>111</v>
      </c>
      <c r="D98" s="11" t="s">
        <v>608</v>
      </c>
      <c r="E98">
        <v>0</v>
      </c>
    </row>
    <row r="99" spans="1:5" ht="30" x14ac:dyDescent="0.25">
      <c r="A99" s="8">
        <v>333</v>
      </c>
      <c r="B99" s="7" t="s">
        <v>83</v>
      </c>
      <c r="C99" s="7" t="s">
        <v>111</v>
      </c>
      <c r="D99" s="11" t="s">
        <v>609</v>
      </c>
      <c r="E99">
        <v>1040</v>
      </c>
    </row>
    <row r="100" spans="1:5" x14ac:dyDescent="0.25">
      <c r="A100" s="8">
        <v>340</v>
      </c>
      <c r="B100" s="7" t="s">
        <v>83</v>
      </c>
      <c r="C100" s="7" t="s">
        <v>111</v>
      </c>
      <c r="D100" s="11" t="s">
        <v>610</v>
      </c>
      <c r="E100">
        <v>360</v>
      </c>
    </row>
    <row r="101" spans="1:5" ht="30" x14ac:dyDescent="0.25">
      <c r="A101" s="8">
        <v>341</v>
      </c>
      <c r="B101" s="7" t="s">
        <v>83</v>
      </c>
      <c r="C101" s="7" t="s">
        <v>111</v>
      </c>
      <c r="D101" s="11" t="s">
        <v>611</v>
      </c>
      <c r="E101">
        <v>2410</v>
      </c>
    </row>
    <row r="102" spans="1:5" ht="30" x14ac:dyDescent="0.25">
      <c r="A102" s="8">
        <v>344</v>
      </c>
      <c r="B102" s="7" t="s">
        <v>83</v>
      </c>
      <c r="C102" s="7" t="s">
        <v>111</v>
      </c>
      <c r="D102" s="11" t="s">
        <v>612</v>
      </c>
      <c r="E102">
        <v>340</v>
      </c>
    </row>
    <row r="103" spans="1:5" ht="30" x14ac:dyDescent="0.25">
      <c r="A103" s="8">
        <v>2398</v>
      </c>
      <c r="B103" s="7" t="s">
        <v>83</v>
      </c>
      <c r="C103" s="7" t="s">
        <v>111</v>
      </c>
      <c r="D103" s="11" t="s">
        <v>122</v>
      </c>
      <c r="E103">
        <v>584</v>
      </c>
    </row>
    <row r="104" spans="1:5" x14ac:dyDescent="0.25">
      <c r="A104" s="8">
        <v>2504</v>
      </c>
      <c r="B104" s="7" t="s">
        <v>83</v>
      </c>
      <c r="C104" s="7" t="s">
        <v>111</v>
      </c>
      <c r="D104" s="11" t="s">
        <v>613</v>
      </c>
      <c r="E104">
        <v>1000</v>
      </c>
    </row>
    <row r="105" spans="1:5" x14ac:dyDescent="0.25">
      <c r="A105" s="8">
        <v>2543</v>
      </c>
      <c r="B105" s="7" t="s">
        <v>83</v>
      </c>
      <c r="C105" s="7" t="s">
        <v>111</v>
      </c>
      <c r="D105" s="11" t="s">
        <v>614</v>
      </c>
      <c r="E105">
        <v>0</v>
      </c>
    </row>
    <row r="106" spans="1:5" ht="30" x14ac:dyDescent="0.25">
      <c r="A106" s="15">
        <v>353</v>
      </c>
      <c r="B106" s="7" t="s">
        <v>75</v>
      </c>
      <c r="C106" s="7" t="s">
        <v>125</v>
      </c>
      <c r="D106" s="21" t="s">
        <v>616</v>
      </c>
      <c r="E106" s="18">
        <v>163</v>
      </c>
    </row>
    <row r="107" spans="1:5" ht="30" x14ac:dyDescent="0.25">
      <c r="A107" s="15">
        <v>354</v>
      </c>
      <c r="B107" s="7" t="s">
        <v>75</v>
      </c>
      <c r="C107" s="7" t="s">
        <v>125</v>
      </c>
      <c r="D107" s="21" t="s">
        <v>617</v>
      </c>
      <c r="E107" s="18">
        <v>450</v>
      </c>
    </row>
    <row r="108" spans="1:5" ht="30" x14ac:dyDescent="0.25">
      <c r="A108" s="15">
        <v>355</v>
      </c>
      <c r="B108" s="7" t="s">
        <v>75</v>
      </c>
      <c r="C108" s="7" t="s">
        <v>125</v>
      </c>
      <c r="D108" s="21" t="s">
        <v>618</v>
      </c>
      <c r="E108" s="18">
        <v>1626</v>
      </c>
    </row>
    <row r="109" spans="1:5" x14ac:dyDescent="0.25">
      <c r="A109" s="8">
        <v>356</v>
      </c>
      <c r="B109" s="7" t="s">
        <v>75</v>
      </c>
      <c r="C109" s="7" t="s">
        <v>125</v>
      </c>
      <c r="D109" s="11" t="s">
        <v>619</v>
      </c>
      <c r="E109">
        <v>990</v>
      </c>
    </row>
    <row r="110" spans="1:5" ht="30" x14ac:dyDescent="0.25">
      <c r="A110" s="15">
        <v>357</v>
      </c>
      <c r="B110" s="7" t="s">
        <v>75</v>
      </c>
      <c r="C110" s="7" t="s">
        <v>125</v>
      </c>
      <c r="D110" s="21" t="s">
        <v>620</v>
      </c>
      <c r="E110" s="18">
        <v>2129</v>
      </c>
    </row>
    <row r="111" spans="1:5" x14ac:dyDescent="0.25">
      <c r="A111" s="8">
        <v>358</v>
      </c>
      <c r="B111" s="7" t="s">
        <v>75</v>
      </c>
      <c r="C111" s="7" t="s">
        <v>125</v>
      </c>
      <c r="D111" s="11" t="s">
        <v>621</v>
      </c>
      <c r="E111">
        <v>1120</v>
      </c>
    </row>
    <row r="112" spans="1:5" ht="30" x14ac:dyDescent="0.25">
      <c r="A112" s="15">
        <v>359</v>
      </c>
      <c r="B112" s="7" t="s">
        <v>75</v>
      </c>
      <c r="C112" s="7" t="s">
        <v>125</v>
      </c>
      <c r="D112" s="21" t="s">
        <v>622</v>
      </c>
      <c r="E112" s="18">
        <v>1470</v>
      </c>
    </row>
    <row r="113" spans="1:5" ht="30" x14ac:dyDescent="0.25">
      <c r="A113" s="15">
        <v>380</v>
      </c>
      <c r="B113" s="7" t="s">
        <v>75</v>
      </c>
      <c r="C113" s="7" t="s">
        <v>125</v>
      </c>
      <c r="D113" s="21" t="s">
        <v>623</v>
      </c>
      <c r="E113" s="18">
        <v>464</v>
      </c>
    </row>
    <row r="114" spans="1:5" ht="30" x14ac:dyDescent="0.25">
      <c r="A114" s="15">
        <v>381</v>
      </c>
      <c r="B114" s="7" t="s">
        <v>75</v>
      </c>
      <c r="C114" s="7" t="s">
        <v>125</v>
      </c>
      <c r="D114" s="21" t="s">
        <v>624</v>
      </c>
      <c r="E114" s="18">
        <v>418</v>
      </c>
    </row>
    <row r="115" spans="1:5" ht="30" x14ac:dyDescent="0.25">
      <c r="A115" s="8">
        <v>384</v>
      </c>
      <c r="B115" s="7" t="s">
        <v>75</v>
      </c>
      <c r="C115" s="7" t="s">
        <v>125</v>
      </c>
      <c r="D115" s="11" t="s">
        <v>135</v>
      </c>
      <c r="E115">
        <v>60</v>
      </c>
    </row>
    <row r="116" spans="1:5" ht="30" x14ac:dyDescent="0.25">
      <c r="A116" s="15">
        <v>2460</v>
      </c>
      <c r="B116" s="7" t="s">
        <v>75</v>
      </c>
      <c r="C116" s="7" t="s">
        <v>125</v>
      </c>
      <c r="D116" s="21" t="s">
        <v>625</v>
      </c>
      <c r="E116" s="18">
        <v>1800</v>
      </c>
    </row>
    <row r="117" spans="1:5" ht="30" x14ac:dyDescent="0.25">
      <c r="A117" s="8">
        <v>388</v>
      </c>
      <c r="B117" s="7" t="s">
        <v>137</v>
      </c>
      <c r="C117" s="7" t="s">
        <v>138</v>
      </c>
      <c r="D117" s="11" t="s">
        <v>139</v>
      </c>
      <c r="E117">
        <v>134</v>
      </c>
    </row>
    <row r="118" spans="1:5" x14ac:dyDescent="0.25">
      <c r="A118" s="8">
        <v>392</v>
      </c>
      <c r="B118" s="7" t="s">
        <v>137</v>
      </c>
      <c r="C118" s="7" t="s">
        <v>138</v>
      </c>
      <c r="D118" s="11" t="s">
        <v>626</v>
      </c>
      <c r="E118">
        <v>150</v>
      </c>
    </row>
    <row r="119" spans="1:5" x14ac:dyDescent="0.25">
      <c r="A119" s="8">
        <v>394</v>
      </c>
      <c r="B119" s="7" t="s">
        <v>137</v>
      </c>
      <c r="C119" s="7" t="s">
        <v>138</v>
      </c>
      <c r="D119" s="11" t="s">
        <v>627</v>
      </c>
      <c r="E119">
        <v>1675</v>
      </c>
    </row>
    <row r="120" spans="1:5" x14ac:dyDescent="0.25">
      <c r="A120" s="8">
        <v>398</v>
      </c>
      <c r="B120" s="7" t="s">
        <v>137</v>
      </c>
      <c r="C120" s="7" t="s">
        <v>138</v>
      </c>
      <c r="D120" s="11" t="s">
        <v>628</v>
      </c>
      <c r="E120">
        <v>2000</v>
      </c>
    </row>
    <row r="121" spans="1:5" x14ac:dyDescent="0.25">
      <c r="A121" s="8">
        <v>426</v>
      </c>
      <c r="B121" s="7" t="s">
        <v>137</v>
      </c>
      <c r="C121" s="7" t="s">
        <v>138</v>
      </c>
      <c r="D121" s="11" t="s">
        <v>629</v>
      </c>
      <c r="E121">
        <v>35</v>
      </c>
    </row>
    <row r="122" spans="1:5" x14ac:dyDescent="0.25">
      <c r="A122" s="8">
        <v>2409</v>
      </c>
      <c r="B122" s="7" t="s">
        <v>137</v>
      </c>
      <c r="C122" s="7" t="s">
        <v>138</v>
      </c>
      <c r="D122" s="11" t="s">
        <v>630</v>
      </c>
      <c r="E122">
        <v>50</v>
      </c>
    </row>
    <row r="123" spans="1:5" ht="30" x14ac:dyDescent="0.25">
      <c r="A123" s="8">
        <v>390</v>
      </c>
      <c r="B123" s="7" t="s">
        <v>141</v>
      </c>
      <c r="C123" s="7" t="s">
        <v>138</v>
      </c>
      <c r="D123" s="11" t="s">
        <v>631</v>
      </c>
      <c r="E123">
        <v>175</v>
      </c>
    </row>
    <row r="124" spans="1:5" ht="30" x14ac:dyDescent="0.25">
      <c r="A124" s="8">
        <v>393</v>
      </c>
      <c r="B124" s="7" t="s">
        <v>141</v>
      </c>
      <c r="C124" s="7" t="s">
        <v>138</v>
      </c>
      <c r="D124" s="11" t="s">
        <v>632</v>
      </c>
      <c r="E124">
        <v>210</v>
      </c>
    </row>
    <row r="125" spans="1:5" ht="30" x14ac:dyDescent="0.25">
      <c r="A125" s="8">
        <v>395</v>
      </c>
      <c r="B125" s="7" t="s">
        <v>141</v>
      </c>
      <c r="C125" s="7" t="s">
        <v>138</v>
      </c>
      <c r="D125" s="11" t="s">
        <v>633</v>
      </c>
      <c r="E125">
        <v>520</v>
      </c>
    </row>
    <row r="126" spans="1:5" x14ac:dyDescent="0.25">
      <c r="A126" s="8">
        <v>389</v>
      </c>
      <c r="B126" s="7" t="s">
        <v>75</v>
      </c>
      <c r="C126" s="7" t="s">
        <v>138</v>
      </c>
      <c r="D126" s="11" t="s">
        <v>634</v>
      </c>
      <c r="E126">
        <v>240</v>
      </c>
    </row>
    <row r="127" spans="1:5" ht="30" x14ac:dyDescent="0.25">
      <c r="A127" s="8">
        <v>391</v>
      </c>
      <c r="B127" s="7" t="s">
        <v>75</v>
      </c>
      <c r="C127" s="7" t="s">
        <v>138</v>
      </c>
      <c r="D127" s="11" t="s">
        <v>635</v>
      </c>
      <c r="E127">
        <v>800</v>
      </c>
    </row>
    <row r="128" spans="1:5" ht="30" x14ac:dyDescent="0.25">
      <c r="A128" s="8">
        <v>404</v>
      </c>
      <c r="B128" s="7" t="s">
        <v>75</v>
      </c>
      <c r="C128" s="7" t="s">
        <v>138</v>
      </c>
      <c r="D128" s="11" t="s">
        <v>149</v>
      </c>
      <c r="E128">
        <v>35</v>
      </c>
    </row>
    <row r="129" spans="1:5" x14ac:dyDescent="0.25">
      <c r="A129" s="8">
        <v>2454</v>
      </c>
      <c r="B129" s="7" t="s">
        <v>75</v>
      </c>
      <c r="C129" s="7" t="s">
        <v>138</v>
      </c>
      <c r="D129" s="12" t="s">
        <v>636</v>
      </c>
      <c r="E129">
        <v>35</v>
      </c>
    </row>
    <row r="130" spans="1:5" ht="30" x14ac:dyDescent="0.25">
      <c r="A130" s="8">
        <v>473</v>
      </c>
      <c r="B130" s="7" t="s">
        <v>141</v>
      </c>
      <c r="C130" s="7" t="s">
        <v>153</v>
      </c>
      <c r="D130" s="11" t="s">
        <v>637</v>
      </c>
      <c r="E130">
        <v>5490</v>
      </c>
    </row>
    <row r="131" spans="1:5" ht="30" x14ac:dyDescent="0.25">
      <c r="A131" s="8">
        <v>481</v>
      </c>
      <c r="B131" s="7" t="s">
        <v>141</v>
      </c>
      <c r="C131" s="7" t="s">
        <v>153</v>
      </c>
      <c r="D131" s="11" t="s">
        <v>638</v>
      </c>
      <c r="E131">
        <v>16</v>
      </c>
    </row>
    <row r="132" spans="1:5" ht="30" x14ac:dyDescent="0.25">
      <c r="A132" s="8">
        <v>490</v>
      </c>
      <c r="B132" s="7" t="s">
        <v>141</v>
      </c>
      <c r="C132" s="7" t="s">
        <v>153</v>
      </c>
      <c r="D132" s="11" t="s">
        <v>639</v>
      </c>
      <c r="E132">
        <v>3750</v>
      </c>
    </row>
    <row r="133" spans="1:5" ht="30" x14ac:dyDescent="0.25">
      <c r="A133" s="8">
        <v>474</v>
      </c>
      <c r="B133" s="7" t="s">
        <v>75</v>
      </c>
      <c r="C133" s="7" t="s">
        <v>153</v>
      </c>
      <c r="D133" s="13" t="s">
        <v>155</v>
      </c>
      <c r="E133">
        <v>40</v>
      </c>
    </row>
    <row r="134" spans="1:5" x14ac:dyDescent="0.25">
      <c r="A134" s="8">
        <v>504</v>
      </c>
      <c r="B134" s="7" t="s">
        <v>5</v>
      </c>
      <c r="C134" s="7" t="s">
        <v>158</v>
      </c>
      <c r="D134" s="11" t="s">
        <v>640</v>
      </c>
      <c r="E134">
        <v>100</v>
      </c>
    </row>
    <row r="135" spans="1:5" x14ac:dyDescent="0.25">
      <c r="A135" s="8">
        <v>505</v>
      </c>
      <c r="B135" s="7" t="s">
        <v>5</v>
      </c>
      <c r="C135" s="7" t="s">
        <v>158</v>
      </c>
      <c r="D135" s="11" t="s">
        <v>641</v>
      </c>
      <c r="E135">
        <v>30184</v>
      </c>
    </row>
    <row r="136" spans="1:5" x14ac:dyDescent="0.25">
      <c r="A136" s="8">
        <v>506</v>
      </c>
      <c r="B136" s="7" t="s">
        <v>5</v>
      </c>
      <c r="C136" s="7" t="s">
        <v>158</v>
      </c>
      <c r="D136" s="11" t="s">
        <v>642</v>
      </c>
      <c r="E136">
        <v>6690</v>
      </c>
    </row>
    <row r="137" spans="1:5" x14ac:dyDescent="0.25">
      <c r="A137" s="8">
        <v>510</v>
      </c>
      <c r="B137" s="7" t="s">
        <v>5</v>
      </c>
      <c r="C137" s="7" t="s">
        <v>158</v>
      </c>
      <c r="D137" s="11" t="s">
        <v>643</v>
      </c>
      <c r="E137">
        <v>3000</v>
      </c>
    </row>
    <row r="138" spans="1:5" x14ac:dyDescent="0.25">
      <c r="A138" s="8">
        <v>511</v>
      </c>
      <c r="B138" s="7" t="s">
        <v>5</v>
      </c>
      <c r="C138" s="7" t="s">
        <v>158</v>
      </c>
      <c r="D138" s="11" t="s">
        <v>644</v>
      </c>
      <c r="E138">
        <v>220</v>
      </c>
    </row>
    <row r="139" spans="1:5" x14ac:dyDescent="0.25">
      <c r="A139" s="8">
        <v>512</v>
      </c>
      <c r="B139" s="7" t="s">
        <v>5</v>
      </c>
      <c r="C139" s="7" t="s">
        <v>158</v>
      </c>
      <c r="D139" s="11" t="s">
        <v>166</v>
      </c>
      <c r="E139">
        <v>83</v>
      </c>
    </row>
    <row r="140" spans="1:5" x14ac:dyDescent="0.25">
      <c r="A140" s="8">
        <v>513</v>
      </c>
      <c r="B140" s="7" t="s">
        <v>5</v>
      </c>
      <c r="C140" s="7" t="s">
        <v>158</v>
      </c>
      <c r="D140" s="11" t="s">
        <v>645</v>
      </c>
      <c r="E140">
        <v>260</v>
      </c>
    </row>
    <row r="141" spans="1:5" ht="30" x14ac:dyDescent="0.25">
      <c r="A141" s="8">
        <v>514</v>
      </c>
      <c r="B141" s="7" t="s">
        <v>5</v>
      </c>
      <c r="C141" s="7" t="s">
        <v>158</v>
      </c>
      <c r="D141" s="11" t="s">
        <v>646</v>
      </c>
      <c r="E141">
        <v>510</v>
      </c>
    </row>
    <row r="142" spans="1:5" x14ac:dyDescent="0.25">
      <c r="A142" s="8">
        <v>515</v>
      </c>
      <c r="B142" s="7" t="s">
        <v>5</v>
      </c>
      <c r="C142" s="7" t="s">
        <v>158</v>
      </c>
      <c r="D142" s="11" t="s">
        <v>647</v>
      </c>
      <c r="E142">
        <v>730</v>
      </c>
    </row>
    <row r="143" spans="1:5" ht="30" x14ac:dyDescent="0.25">
      <c r="A143" s="8">
        <v>532</v>
      </c>
      <c r="B143" s="7" t="s">
        <v>5</v>
      </c>
      <c r="C143" s="7" t="s">
        <v>158</v>
      </c>
      <c r="D143" s="11" t="s">
        <v>649</v>
      </c>
      <c r="E143">
        <v>150</v>
      </c>
    </row>
    <row r="144" spans="1:5" x14ac:dyDescent="0.25">
      <c r="A144" s="8">
        <v>533</v>
      </c>
      <c r="B144" s="7" t="s">
        <v>5</v>
      </c>
      <c r="C144" s="7" t="s">
        <v>158</v>
      </c>
      <c r="D144" s="11" t="s">
        <v>650</v>
      </c>
      <c r="E144">
        <v>135</v>
      </c>
    </row>
    <row r="145" spans="1:5" ht="30" x14ac:dyDescent="0.25">
      <c r="A145" s="8">
        <v>537</v>
      </c>
      <c r="B145" s="7" t="s">
        <v>5</v>
      </c>
      <c r="C145" s="7" t="s">
        <v>158</v>
      </c>
      <c r="D145" s="11" t="s">
        <v>651</v>
      </c>
      <c r="E145">
        <v>165</v>
      </c>
    </row>
    <row r="146" spans="1:5" x14ac:dyDescent="0.25">
      <c r="A146" s="8">
        <v>538</v>
      </c>
      <c r="B146" s="7" t="s">
        <v>5</v>
      </c>
      <c r="C146" s="7" t="s">
        <v>158</v>
      </c>
      <c r="D146" s="11" t="s">
        <v>652</v>
      </c>
      <c r="E146">
        <v>60</v>
      </c>
    </row>
    <row r="147" spans="1:5" x14ac:dyDescent="0.25">
      <c r="A147" s="8">
        <v>540</v>
      </c>
      <c r="B147" s="7" t="s">
        <v>5</v>
      </c>
      <c r="C147" s="7" t="s">
        <v>158</v>
      </c>
      <c r="D147" s="11" t="s">
        <v>653</v>
      </c>
      <c r="E147">
        <v>600</v>
      </c>
    </row>
    <row r="148" spans="1:5" x14ac:dyDescent="0.25">
      <c r="A148" s="8">
        <v>543</v>
      </c>
      <c r="B148" s="7" t="s">
        <v>5</v>
      </c>
      <c r="C148" s="7" t="s">
        <v>158</v>
      </c>
      <c r="D148" s="11" t="s">
        <v>654</v>
      </c>
      <c r="E148">
        <v>230</v>
      </c>
    </row>
    <row r="149" spans="1:5" x14ac:dyDescent="0.25">
      <c r="A149" s="8">
        <v>547</v>
      </c>
      <c r="B149" s="7" t="s">
        <v>5</v>
      </c>
      <c r="C149" s="7" t="s">
        <v>158</v>
      </c>
      <c r="D149" s="11" t="s">
        <v>177</v>
      </c>
      <c r="E149">
        <v>260</v>
      </c>
    </row>
    <row r="150" spans="1:5" x14ac:dyDescent="0.25">
      <c r="A150" s="8">
        <v>548</v>
      </c>
      <c r="B150" s="7" t="s">
        <v>5</v>
      </c>
      <c r="C150" s="7" t="s">
        <v>158</v>
      </c>
      <c r="D150" s="11" t="s">
        <v>178</v>
      </c>
      <c r="E150">
        <v>470</v>
      </c>
    </row>
    <row r="151" spans="1:5" ht="30" x14ac:dyDescent="0.25">
      <c r="A151" s="8">
        <v>550</v>
      </c>
      <c r="B151" s="7" t="s">
        <v>5</v>
      </c>
      <c r="C151" s="7" t="s">
        <v>158</v>
      </c>
      <c r="D151" s="11" t="s">
        <v>655</v>
      </c>
      <c r="E151">
        <v>300</v>
      </c>
    </row>
    <row r="152" spans="1:5" x14ac:dyDescent="0.25">
      <c r="A152" s="14">
        <v>553</v>
      </c>
      <c r="B152" s="7" t="s">
        <v>5</v>
      </c>
      <c r="C152" s="7" t="s">
        <v>158</v>
      </c>
      <c r="D152" s="13" t="s">
        <v>179</v>
      </c>
      <c r="E152">
        <v>150</v>
      </c>
    </row>
    <row r="153" spans="1:5" x14ac:dyDescent="0.25">
      <c r="A153" s="8">
        <v>564</v>
      </c>
      <c r="B153" s="7" t="s">
        <v>5</v>
      </c>
      <c r="C153" s="7" t="s">
        <v>158</v>
      </c>
      <c r="D153" s="11" t="s">
        <v>180</v>
      </c>
      <c r="E153">
        <v>45</v>
      </c>
    </row>
    <row r="154" spans="1:5" x14ac:dyDescent="0.25">
      <c r="A154" s="8">
        <v>579</v>
      </c>
      <c r="B154" s="7" t="s">
        <v>5</v>
      </c>
      <c r="C154" s="7" t="s">
        <v>158</v>
      </c>
      <c r="D154" s="11" t="s">
        <v>656</v>
      </c>
      <c r="E154">
        <v>1700</v>
      </c>
    </row>
    <row r="155" spans="1:5" x14ac:dyDescent="0.25">
      <c r="A155" s="8">
        <v>2508</v>
      </c>
      <c r="B155" s="7" t="s">
        <v>5</v>
      </c>
      <c r="C155" s="7" t="s">
        <v>158</v>
      </c>
      <c r="D155" s="11" t="s">
        <v>657</v>
      </c>
      <c r="E155">
        <v>45</v>
      </c>
    </row>
    <row r="156" spans="1:5" ht="30" x14ac:dyDescent="0.25">
      <c r="A156" s="8">
        <v>507</v>
      </c>
      <c r="B156" s="7" t="s">
        <v>162</v>
      </c>
      <c r="C156" s="7" t="s">
        <v>158</v>
      </c>
      <c r="D156" s="11" t="s">
        <v>658</v>
      </c>
      <c r="E156">
        <v>355</v>
      </c>
    </row>
    <row r="157" spans="1:5" ht="30" x14ac:dyDescent="0.25">
      <c r="A157" s="8">
        <v>2493</v>
      </c>
      <c r="B157" s="7" t="s">
        <v>162</v>
      </c>
      <c r="C157" s="7" t="s">
        <v>158</v>
      </c>
      <c r="D157" s="11" t="s">
        <v>659</v>
      </c>
      <c r="E157">
        <v>110</v>
      </c>
    </row>
    <row r="158" spans="1:5" x14ac:dyDescent="0.25">
      <c r="A158" s="8">
        <v>582</v>
      </c>
      <c r="B158" s="7" t="s">
        <v>137</v>
      </c>
      <c r="C158" s="7" t="s">
        <v>184</v>
      </c>
      <c r="D158" s="11" t="s">
        <v>660</v>
      </c>
      <c r="E158">
        <v>850</v>
      </c>
    </row>
    <row r="159" spans="1:5" x14ac:dyDescent="0.25">
      <c r="A159" s="8">
        <v>585</v>
      </c>
      <c r="B159" s="7" t="s">
        <v>137</v>
      </c>
      <c r="C159" s="7" t="s">
        <v>184</v>
      </c>
      <c r="D159" s="11" t="s">
        <v>661</v>
      </c>
      <c r="E159">
        <v>670</v>
      </c>
    </row>
    <row r="160" spans="1:5" x14ac:dyDescent="0.25">
      <c r="A160" s="8">
        <v>583</v>
      </c>
      <c r="B160" s="7" t="s">
        <v>186</v>
      </c>
      <c r="C160" s="7" t="s">
        <v>184</v>
      </c>
      <c r="D160" s="11" t="s">
        <v>662</v>
      </c>
      <c r="E160">
        <v>2090</v>
      </c>
    </row>
    <row r="161" spans="1:5" x14ac:dyDescent="0.25">
      <c r="A161" s="8">
        <v>584</v>
      </c>
      <c r="B161" s="7" t="s">
        <v>186</v>
      </c>
      <c r="C161" s="7" t="s">
        <v>184</v>
      </c>
      <c r="D161" s="11" t="s">
        <v>663</v>
      </c>
      <c r="E161">
        <v>5850</v>
      </c>
    </row>
    <row r="162" spans="1:5" ht="30" x14ac:dyDescent="0.25">
      <c r="A162" s="8">
        <v>598</v>
      </c>
      <c r="B162" s="7" t="s">
        <v>186</v>
      </c>
      <c r="C162" s="7" t="s">
        <v>184</v>
      </c>
      <c r="D162" s="11" t="s">
        <v>664</v>
      </c>
      <c r="E162">
        <v>825</v>
      </c>
    </row>
    <row r="163" spans="1:5" x14ac:dyDescent="0.25">
      <c r="A163" s="8">
        <v>604</v>
      </c>
      <c r="B163" s="7" t="s">
        <v>162</v>
      </c>
      <c r="C163" s="7" t="s">
        <v>191</v>
      </c>
      <c r="D163" s="11" t="s">
        <v>665</v>
      </c>
      <c r="E163">
        <v>130</v>
      </c>
    </row>
    <row r="164" spans="1:5" x14ac:dyDescent="0.25">
      <c r="A164" s="8">
        <v>607</v>
      </c>
      <c r="B164" s="7" t="s">
        <v>162</v>
      </c>
      <c r="C164" s="7" t="s">
        <v>191</v>
      </c>
      <c r="D164" s="11" t="s">
        <v>666</v>
      </c>
      <c r="E164">
        <v>370</v>
      </c>
    </row>
    <row r="165" spans="1:5" x14ac:dyDescent="0.25">
      <c r="A165" s="8">
        <v>608</v>
      </c>
      <c r="B165" s="7" t="s">
        <v>162</v>
      </c>
      <c r="C165" s="7" t="s">
        <v>191</v>
      </c>
      <c r="D165" s="11" t="s">
        <v>667</v>
      </c>
      <c r="E165">
        <v>4780</v>
      </c>
    </row>
    <row r="166" spans="1:5" ht="30" x14ac:dyDescent="0.25">
      <c r="A166" s="8">
        <v>610</v>
      </c>
      <c r="B166" s="7" t="s">
        <v>162</v>
      </c>
      <c r="C166" s="7" t="s">
        <v>191</v>
      </c>
      <c r="D166" s="11" t="s">
        <v>197</v>
      </c>
      <c r="E166">
        <v>574</v>
      </c>
    </row>
    <row r="167" spans="1:5" ht="30" x14ac:dyDescent="0.25">
      <c r="A167" s="8">
        <v>631</v>
      </c>
      <c r="B167" s="7" t="s">
        <v>162</v>
      </c>
      <c r="C167" s="7" t="s">
        <v>191</v>
      </c>
      <c r="D167" s="11" t="s">
        <v>668</v>
      </c>
      <c r="E167">
        <v>703</v>
      </c>
    </row>
    <row r="168" spans="1:5" x14ac:dyDescent="0.25">
      <c r="A168" s="8">
        <v>642</v>
      </c>
      <c r="B168" s="7" t="s">
        <v>162</v>
      </c>
      <c r="C168" s="7" t="s">
        <v>191</v>
      </c>
      <c r="D168" s="11" t="s">
        <v>669</v>
      </c>
      <c r="E168">
        <v>25</v>
      </c>
    </row>
    <row r="169" spans="1:5" x14ac:dyDescent="0.25">
      <c r="A169" s="8">
        <v>2152</v>
      </c>
      <c r="B169" s="7" t="s">
        <v>162</v>
      </c>
      <c r="C169" s="7" t="s">
        <v>191</v>
      </c>
      <c r="D169" s="11" t="s">
        <v>670</v>
      </c>
      <c r="E169">
        <v>1334</v>
      </c>
    </row>
    <row r="170" spans="1:5" ht="30" x14ac:dyDescent="0.25">
      <c r="A170" s="8">
        <v>2446</v>
      </c>
      <c r="B170" s="7" t="s">
        <v>137</v>
      </c>
      <c r="C170" s="7" t="s">
        <v>191</v>
      </c>
      <c r="D170" s="11" t="s">
        <v>671</v>
      </c>
      <c r="E170">
        <v>2336</v>
      </c>
    </row>
    <row r="171" spans="1:5" ht="30" x14ac:dyDescent="0.25">
      <c r="A171" s="8">
        <v>2491</v>
      </c>
      <c r="B171" s="7" t="s">
        <v>137</v>
      </c>
      <c r="C171" s="7" t="s">
        <v>191</v>
      </c>
      <c r="D171" s="11" t="s">
        <v>672</v>
      </c>
      <c r="E171">
        <v>157</v>
      </c>
    </row>
    <row r="172" spans="1:5" ht="30" x14ac:dyDescent="0.25">
      <c r="A172" s="8">
        <v>605</v>
      </c>
      <c r="B172" s="7" t="s">
        <v>141</v>
      </c>
      <c r="C172" s="7" t="s">
        <v>191</v>
      </c>
      <c r="D172" s="11" t="s">
        <v>673</v>
      </c>
      <c r="E172">
        <v>90</v>
      </c>
    </row>
    <row r="173" spans="1:5" ht="30" x14ac:dyDescent="0.25">
      <c r="A173" s="8">
        <v>606</v>
      </c>
      <c r="B173" s="7" t="s">
        <v>141</v>
      </c>
      <c r="C173" s="7" t="s">
        <v>191</v>
      </c>
      <c r="D173" s="11" t="s">
        <v>674</v>
      </c>
      <c r="E173">
        <v>475</v>
      </c>
    </row>
    <row r="174" spans="1:5" ht="30" x14ac:dyDescent="0.25">
      <c r="A174" s="8">
        <v>613</v>
      </c>
      <c r="B174" s="7" t="s">
        <v>141</v>
      </c>
      <c r="C174" s="7" t="s">
        <v>191</v>
      </c>
      <c r="D174" s="11" t="s">
        <v>675</v>
      </c>
      <c r="E174">
        <v>220</v>
      </c>
    </row>
    <row r="175" spans="1:5" ht="30" x14ac:dyDescent="0.25">
      <c r="A175" s="8">
        <v>955</v>
      </c>
      <c r="B175" s="7" t="s">
        <v>141</v>
      </c>
      <c r="C175" s="7" t="s">
        <v>191</v>
      </c>
      <c r="D175" s="12" t="s">
        <v>676</v>
      </c>
      <c r="E175">
        <v>20</v>
      </c>
    </row>
    <row r="176" spans="1:5" ht="30" x14ac:dyDescent="0.25">
      <c r="A176" s="8">
        <v>2524</v>
      </c>
      <c r="B176" s="7" t="s">
        <v>141</v>
      </c>
      <c r="C176" s="7" t="s">
        <v>191</v>
      </c>
      <c r="D176" s="11" t="s">
        <v>203</v>
      </c>
      <c r="E176">
        <v>30</v>
      </c>
    </row>
    <row r="177" spans="1:5" x14ac:dyDescent="0.25">
      <c r="A177" s="8">
        <v>657</v>
      </c>
      <c r="B177" s="7" t="s">
        <v>137</v>
      </c>
      <c r="C177" s="7" t="s">
        <v>204</v>
      </c>
      <c r="D177" s="11" t="s">
        <v>677</v>
      </c>
      <c r="E177">
        <v>3436</v>
      </c>
    </row>
    <row r="178" spans="1:5" x14ac:dyDescent="0.25">
      <c r="A178" s="8">
        <v>658</v>
      </c>
      <c r="B178" s="7" t="s">
        <v>137</v>
      </c>
      <c r="C178" s="7" t="s">
        <v>204</v>
      </c>
      <c r="D178" s="11" t="s">
        <v>678</v>
      </c>
      <c r="E178">
        <v>2480</v>
      </c>
    </row>
    <row r="179" spans="1:5" x14ac:dyDescent="0.25">
      <c r="A179" s="8">
        <v>659</v>
      </c>
      <c r="B179" s="7" t="s">
        <v>137</v>
      </c>
      <c r="C179" s="7" t="s">
        <v>204</v>
      </c>
      <c r="D179" s="11" t="s">
        <v>679</v>
      </c>
      <c r="E179">
        <v>710</v>
      </c>
    </row>
    <row r="180" spans="1:5" x14ac:dyDescent="0.25">
      <c r="A180" s="8">
        <v>661</v>
      </c>
      <c r="B180" s="7" t="s">
        <v>137</v>
      </c>
      <c r="C180" s="7" t="s">
        <v>204</v>
      </c>
      <c r="D180" s="11" t="s">
        <v>680</v>
      </c>
      <c r="E180">
        <v>480</v>
      </c>
    </row>
    <row r="181" spans="1:5" x14ac:dyDescent="0.25">
      <c r="A181" s="8">
        <v>663</v>
      </c>
      <c r="B181" s="7" t="s">
        <v>137</v>
      </c>
      <c r="C181" s="7" t="s">
        <v>204</v>
      </c>
      <c r="D181" s="11" t="s">
        <v>681</v>
      </c>
      <c r="E181">
        <v>110</v>
      </c>
    </row>
    <row r="182" spans="1:5" x14ac:dyDescent="0.25">
      <c r="A182" s="8">
        <v>664</v>
      </c>
      <c r="B182" s="7" t="s">
        <v>137</v>
      </c>
      <c r="C182" s="7" t="s">
        <v>204</v>
      </c>
      <c r="D182" s="11" t="s">
        <v>682</v>
      </c>
      <c r="E182">
        <v>330</v>
      </c>
    </row>
    <row r="183" spans="1:5" x14ac:dyDescent="0.25">
      <c r="A183" s="8">
        <v>665</v>
      </c>
      <c r="B183" s="7" t="s">
        <v>137</v>
      </c>
      <c r="C183" s="7" t="s">
        <v>204</v>
      </c>
      <c r="D183" s="11" t="s">
        <v>683</v>
      </c>
      <c r="E183">
        <v>600</v>
      </c>
    </row>
    <row r="184" spans="1:5" x14ac:dyDescent="0.25">
      <c r="A184" s="8">
        <v>666</v>
      </c>
      <c r="B184" s="7" t="s">
        <v>137</v>
      </c>
      <c r="C184" s="7" t="s">
        <v>204</v>
      </c>
      <c r="D184" s="11" t="s">
        <v>684</v>
      </c>
      <c r="E184">
        <v>350</v>
      </c>
    </row>
    <row r="185" spans="1:5" ht="30" x14ac:dyDescent="0.25">
      <c r="A185" s="8">
        <v>667</v>
      </c>
      <c r="B185" s="7" t="s">
        <v>137</v>
      </c>
      <c r="C185" s="7" t="s">
        <v>204</v>
      </c>
      <c r="D185" s="11" t="s">
        <v>685</v>
      </c>
      <c r="E185">
        <v>230</v>
      </c>
    </row>
    <row r="186" spans="1:5" x14ac:dyDescent="0.25">
      <c r="A186" s="8">
        <v>668</v>
      </c>
      <c r="B186" s="7" t="s">
        <v>137</v>
      </c>
      <c r="C186" s="7" t="s">
        <v>204</v>
      </c>
      <c r="D186" s="11" t="s">
        <v>686</v>
      </c>
      <c r="E186">
        <v>450</v>
      </c>
    </row>
    <row r="187" spans="1:5" x14ac:dyDescent="0.25">
      <c r="A187" s="8">
        <v>690</v>
      </c>
      <c r="B187" s="7" t="s">
        <v>137</v>
      </c>
      <c r="C187" s="7" t="s">
        <v>204</v>
      </c>
      <c r="D187" s="11" t="s">
        <v>687</v>
      </c>
      <c r="E187">
        <v>70</v>
      </c>
    </row>
    <row r="188" spans="1:5" x14ac:dyDescent="0.25">
      <c r="A188" s="8">
        <v>696</v>
      </c>
      <c r="B188" s="7" t="s">
        <v>137</v>
      </c>
      <c r="C188" s="7" t="s">
        <v>204</v>
      </c>
      <c r="D188" s="11" t="s">
        <v>688</v>
      </c>
      <c r="E188">
        <v>440</v>
      </c>
    </row>
    <row r="189" spans="1:5" x14ac:dyDescent="0.25">
      <c r="A189" s="8">
        <v>699</v>
      </c>
      <c r="B189" s="7" t="s">
        <v>137</v>
      </c>
      <c r="C189" s="7" t="s">
        <v>204</v>
      </c>
      <c r="D189" s="11" t="s">
        <v>218</v>
      </c>
      <c r="E189">
        <v>75</v>
      </c>
    </row>
    <row r="190" spans="1:5" ht="30" x14ac:dyDescent="0.25">
      <c r="A190" s="8">
        <v>2414</v>
      </c>
      <c r="B190" s="7" t="s">
        <v>137</v>
      </c>
      <c r="C190" s="7" t="s">
        <v>204</v>
      </c>
      <c r="D190" s="11" t="s">
        <v>689</v>
      </c>
      <c r="E190">
        <v>36</v>
      </c>
    </row>
    <row r="191" spans="1:5" ht="30" x14ac:dyDescent="0.25">
      <c r="A191" s="8">
        <v>679</v>
      </c>
      <c r="B191" s="7" t="s">
        <v>21</v>
      </c>
      <c r="C191" s="7" t="s">
        <v>204</v>
      </c>
      <c r="D191" s="11" t="s">
        <v>690</v>
      </c>
      <c r="E191">
        <v>34</v>
      </c>
    </row>
    <row r="192" spans="1:5" x14ac:dyDescent="0.25">
      <c r="A192" s="8">
        <v>709</v>
      </c>
      <c r="B192" s="7" t="s">
        <v>36</v>
      </c>
      <c r="C192" s="7" t="s">
        <v>220</v>
      </c>
      <c r="D192" s="11" t="s">
        <v>691</v>
      </c>
      <c r="E192">
        <v>90</v>
      </c>
    </row>
    <row r="193" spans="1:5" x14ac:dyDescent="0.25">
      <c r="A193" s="8">
        <v>712</v>
      </c>
      <c r="B193" s="7" t="s">
        <v>36</v>
      </c>
      <c r="C193" s="7" t="s">
        <v>220</v>
      </c>
      <c r="D193" s="11" t="s">
        <v>692</v>
      </c>
      <c r="E193">
        <v>440</v>
      </c>
    </row>
    <row r="194" spans="1:5" ht="30" x14ac:dyDescent="0.25">
      <c r="A194" s="8">
        <v>713</v>
      </c>
      <c r="B194" s="7" t="s">
        <v>36</v>
      </c>
      <c r="C194" s="7" t="s">
        <v>220</v>
      </c>
      <c r="D194" s="11" t="s">
        <v>693</v>
      </c>
      <c r="E194">
        <v>1225</v>
      </c>
    </row>
    <row r="195" spans="1:5" x14ac:dyDescent="0.25">
      <c r="A195" s="8">
        <v>715</v>
      </c>
      <c r="B195" s="7" t="s">
        <v>36</v>
      </c>
      <c r="C195" s="7" t="s">
        <v>220</v>
      </c>
      <c r="D195" s="11" t="s">
        <v>694</v>
      </c>
      <c r="E195">
        <v>78</v>
      </c>
    </row>
    <row r="196" spans="1:5" x14ac:dyDescent="0.25">
      <c r="A196" s="8">
        <v>716</v>
      </c>
      <c r="B196" s="7" t="s">
        <v>36</v>
      </c>
      <c r="C196" s="7" t="s">
        <v>220</v>
      </c>
      <c r="D196" s="11" t="s">
        <v>695</v>
      </c>
      <c r="E196">
        <v>4430</v>
      </c>
    </row>
    <row r="197" spans="1:5" x14ac:dyDescent="0.25">
      <c r="A197" s="8">
        <v>718</v>
      </c>
      <c r="B197" s="7" t="s">
        <v>36</v>
      </c>
      <c r="C197" s="7" t="s">
        <v>220</v>
      </c>
      <c r="D197" s="11" t="s">
        <v>696</v>
      </c>
      <c r="E197">
        <v>430</v>
      </c>
    </row>
    <row r="198" spans="1:5" x14ac:dyDescent="0.25">
      <c r="A198" s="8">
        <v>720</v>
      </c>
      <c r="B198" s="7" t="s">
        <v>36</v>
      </c>
      <c r="C198" s="7" t="s">
        <v>220</v>
      </c>
      <c r="D198" s="11" t="s">
        <v>697</v>
      </c>
      <c r="E198">
        <v>156</v>
      </c>
    </row>
    <row r="199" spans="1:5" ht="30" x14ac:dyDescent="0.25">
      <c r="A199" s="8">
        <v>721</v>
      </c>
      <c r="B199" s="7" t="s">
        <v>36</v>
      </c>
      <c r="C199" s="7" t="s">
        <v>220</v>
      </c>
      <c r="D199" s="11" t="s">
        <v>698</v>
      </c>
      <c r="E199">
        <v>2700</v>
      </c>
    </row>
    <row r="200" spans="1:5" x14ac:dyDescent="0.25">
      <c r="A200" s="8">
        <v>723</v>
      </c>
      <c r="B200" s="7" t="s">
        <v>36</v>
      </c>
      <c r="C200" s="7" t="s">
        <v>220</v>
      </c>
      <c r="D200" s="11" t="s">
        <v>699</v>
      </c>
      <c r="E200">
        <v>50</v>
      </c>
    </row>
    <row r="201" spans="1:5" ht="30" x14ac:dyDescent="0.25">
      <c r="A201" s="8">
        <v>726</v>
      </c>
      <c r="B201" s="7" t="s">
        <v>36</v>
      </c>
      <c r="C201" s="7" t="s">
        <v>220</v>
      </c>
      <c r="D201" s="11" t="s">
        <v>700</v>
      </c>
      <c r="E201">
        <v>30</v>
      </c>
    </row>
    <row r="202" spans="1:5" ht="30" x14ac:dyDescent="0.25">
      <c r="A202" s="8">
        <v>2459</v>
      </c>
      <c r="B202" s="7" t="s">
        <v>36</v>
      </c>
      <c r="C202" s="7" t="s">
        <v>220</v>
      </c>
      <c r="D202" s="11" t="s">
        <v>701</v>
      </c>
      <c r="E202" t="e">
        <v>#N/A</v>
      </c>
    </row>
    <row r="203" spans="1:5" x14ac:dyDescent="0.25">
      <c r="A203" s="8">
        <v>2506</v>
      </c>
      <c r="B203" s="7" t="s">
        <v>36</v>
      </c>
      <c r="C203" s="7" t="s">
        <v>220</v>
      </c>
      <c r="D203" s="11" t="s">
        <v>702</v>
      </c>
      <c r="E203">
        <v>27</v>
      </c>
    </row>
    <row r="204" spans="1:5" x14ac:dyDescent="0.25">
      <c r="A204" s="8">
        <v>743</v>
      </c>
      <c r="B204" s="7" t="s">
        <v>137</v>
      </c>
      <c r="C204" s="7" t="s">
        <v>232</v>
      </c>
      <c r="D204" s="11" t="s">
        <v>233</v>
      </c>
      <c r="E204">
        <v>170</v>
      </c>
    </row>
    <row r="205" spans="1:5" ht="30" x14ac:dyDescent="0.25">
      <c r="A205" s="8">
        <v>744</v>
      </c>
      <c r="B205" s="7" t="s">
        <v>137</v>
      </c>
      <c r="C205" s="7" t="s">
        <v>232</v>
      </c>
      <c r="D205" s="11" t="s">
        <v>703</v>
      </c>
      <c r="E205">
        <v>475</v>
      </c>
    </row>
    <row r="206" spans="1:5" ht="30" x14ac:dyDescent="0.25">
      <c r="A206" s="8">
        <v>745</v>
      </c>
      <c r="B206" s="7" t="s">
        <v>137</v>
      </c>
      <c r="C206" s="7" t="s">
        <v>232</v>
      </c>
      <c r="D206" s="11" t="s">
        <v>704</v>
      </c>
      <c r="E206">
        <v>420</v>
      </c>
    </row>
    <row r="207" spans="1:5" x14ac:dyDescent="0.25">
      <c r="A207" s="8">
        <v>746</v>
      </c>
      <c r="B207" s="7" t="s">
        <v>137</v>
      </c>
      <c r="C207" s="7" t="s">
        <v>232</v>
      </c>
      <c r="D207" s="11" t="s">
        <v>705</v>
      </c>
      <c r="E207">
        <v>180</v>
      </c>
    </row>
    <row r="208" spans="1:5" x14ac:dyDescent="0.25">
      <c r="A208" s="8">
        <v>750</v>
      </c>
      <c r="B208" s="7" t="s">
        <v>137</v>
      </c>
      <c r="C208" s="7" t="s">
        <v>232</v>
      </c>
      <c r="D208" s="11" t="s">
        <v>706</v>
      </c>
      <c r="E208">
        <v>60</v>
      </c>
    </row>
    <row r="209" spans="1:5" x14ac:dyDescent="0.25">
      <c r="A209" s="8">
        <v>756</v>
      </c>
      <c r="B209" s="7" t="s">
        <v>11</v>
      </c>
      <c r="C209" s="7" t="s">
        <v>238</v>
      </c>
      <c r="D209" s="11" t="s">
        <v>707</v>
      </c>
      <c r="E209">
        <v>60</v>
      </c>
    </row>
    <row r="210" spans="1:5" x14ac:dyDescent="0.25">
      <c r="A210" s="8">
        <v>757</v>
      </c>
      <c r="B210" s="7" t="s">
        <v>11</v>
      </c>
      <c r="C210" s="7" t="s">
        <v>238</v>
      </c>
      <c r="D210" s="11" t="s">
        <v>708</v>
      </c>
      <c r="E210">
        <v>575</v>
      </c>
    </row>
    <row r="211" spans="1:5" x14ac:dyDescent="0.25">
      <c r="A211" s="8">
        <v>758</v>
      </c>
      <c r="B211" s="7" t="s">
        <v>11</v>
      </c>
      <c r="C211" s="7" t="s">
        <v>238</v>
      </c>
      <c r="D211" s="11" t="s">
        <v>709</v>
      </c>
      <c r="E211">
        <v>370</v>
      </c>
    </row>
    <row r="212" spans="1:5" ht="30" x14ac:dyDescent="0.25">
      <c r="A212" s="8">
        <v>759</v>
      </c>
      <c r="B212" s="7" t="s">
        <v>11</v>
      </c>
      <c r="C212" s="7" t="s">
        <v>238</v>
      </c>
      <c r="D212" s="11" t="s">
        <v>710</v>
      </c>
      <c r="E212">
        <v>510</v>
      </c>
    </row>
    <row r="213" spans="1:5" ht="30" x14ac:dyDescent="0.25">
      <c r="A213" s="22">
        <v>762</v>
      </c>
      <c r="B213" s="23" t="s">
        <v>11</v>
      </c>
      <c r="C213" s="23" t="s">
        <v>238</v>
      </c>
      <c r="D213" s="24" t="s">
        <v>243</v>
      </c>
      <c r="E213" s="25" t="e">
        <v>#N/A</v>
      </c>
    </row>
    <row r="214" spans="1:5" x14ac:dyDescent="0.25">
      <c r="A214" s="8">
        <v>777</v>
      </c>
      <c r="B214" s="7" t="s">
        <v>11</v>
      </c>
      <c r="C214" s="7" t="s">
        <v>238</v>
      </c>
      <c r="D214" s="12" t="s">
        <v>711</v>
      </c>
      <c r="E214">
        <v>550</v>
      </c>
    </row>
    <row r="215" spans="1:5" ht="30" x14ac:dyDescent="0.25">
      <c r="A215" s="8">
        <v>2529</v>
      </c>
      <c r="B215" s="7" t="s">
        <v>11</v>
      </c>
      <c r="C215" s="7" t="s">
        <v>238</v>
      </c>
      <c r="D215" s="11" t="s">
        <v>712</v>
      </c>
      <c r="E215">
        <v>30</v>
      </c>
    </row>
    <row r="216" spans="1:5" x14ac:dyDescent="0.25">
      <c r="A216" s="8">
        <v>786</v>
      </c>
      <c r="B216" s="7" t="s">
        <v>247</v>
      </c>
      <c r="C216" s="7" t="s">
        <v>248</v>
      </c>
      <c r="D216" s="11" t="s">
        <v>713</v>
      </c>
      <c r="E216">
        <v>12000</v>
      </c>
    </row>
    <row r="217" spans="1:5" ht="30" x14ac:dyDescent="0.25">
      <c r="A217" s="8">
        <v>787</v>
      </c>
      <c r="B217" s="7" t="s">
        <v>247</v>
      </c>
      <c r="C217" s="7" t="s">
        <v>248</v>
      </c>
      <c r="D217" s="11" t="s">
        <v>250</v>
      </c>
      <c r="E217">
        <v>930</v>
      </c>
    </row>
    <row r="218" spans="1:5" ht="30" x14ac:dyDescent="0.25">
      <c r="A218" s="8">
        <v>788</v>
      </c>
      <c r="B218" s="7" t="s">
        <v>247</v>
      </c>
      <c r="C218" s="7" t="s">
        <v>248</v>
      </c>
      <c r="D218" s="11" t="s">
        <v>714</v>
      </c>
      <c r="E218">
        <v>28240</v>
      </c>
    </row>
    <row r="219" spans="1:5" ht="30" x14ac:dyDescent="0.25">
      <c r="A219" s="8">
        <v>789</v>
      </c>
      <c r="B219" s="7" t="s">
        <v>247</v>
      </c>
      <c r="C219" s="7" t="s">
        <v>248</v>
      </c>
      <c r="D219" s="11" t="s">
        <v>252</v>
      </c>
      <c r="E219">
        <v>117955</v>
      </c>
    </row>
    <row r="220" spans="1:5" x14ac:dyDescent="0.25">
      <c r="A220" s="8">
        <v>791</v>
      </c>
      <c r="B220" s="7" t="s">
        <v>247</v>
      </c>
      <c r="C220" s="7" t="s">
        <v>248</v>
      </c>
      <c r="D220" s="11" t="s">
        <v>715</v>
      </c>
      <c r="E220">
        <v>20</v>
      </c>
    </row>
    <row r="221" spans="1:5" x14ac:dyDescent="0.25">
      <c r="A221" s="8">
        <v>792</v>
      </c>
      <c r="B221" s="7" t="s">
        <v>247</v>
      </c>
      <c r="C221" s="7" t="s">
        <v>248</v>
      </c>
      <c r="D221" s="11" t="s">
        <v>716</v>
      </c>
      <c r="E221">
        <v>15000</v>
      </c>
    </row>
    <row r="222" spans="1:5" x14ac:dyDescent="0.25">
      <c r="A222" s="8">
        <v>793</v>
      </c>
      <c r="B222" s="7" t="s">
        <v>247</v>
      </c>
      <c r="C222" s="7" t="s">
        <v>248</v>
      </c>
      <c r="D222" s="11" t="s">
        <v>255</v>
      </c>
      <c r="E222">
        <v>50900</v>
      </c>
    </row>
    <row r="223" spans="1:5" x14ac:dyDescent="0.25">
      <c r="A223" s="8">
        <v>795</v>
      </c>
      <c r="B223" s="7" t="s">
        <v>247</v>
      </c>
      <c r="C223" s="7" t="s">
        <v>248</v>
      </c>
      <c r="D223" s="11" t="s">
        <v>717</v>
      </c>
      <c r="E223">
        <v>35790</v>
      </c>
    </row>
    <row r="224" spans="1:5" ht="30" x14ac:dyDescent="0.25">
      <c r="A224" s="8">
        <v>797</v>
      </c>
      <c r="B224" s="7" t="s">
        <v>247</v>
      </c>
      <c r="C224" s="7" t="s">
        <v>248</v>
      </c>
      <c r="D224" s="11" t="s">
        <v>718</v>
      </c>
      <c r="E224">
        <v>0</v>
      </c>
    </row>
    <row r="225" spans="1:5" x14ac:dyDescent="0.25">
      <c r="A225" s="8">
        <v>798</v>
      </c>
      <c r="B225" s="7" t="s">
        <v>247</v>
      </c>
      <c r="C225" s="7" t="s">
        <v>248</v>
      </c>
      <c r="D225" s="11" t="s">
        <v>719</v>
      </c>
      <c r="E225">
        <v>32000</v>
      </c>
    </row>
    <row r="226" spans="1:5" x14ac:dyDescent="0.25">
      <c r="A226" s="8">
        <v>800</v>
      </c>
      <c r="B226" s="7" t="s">
        <v>247</v>
      </c>
      <c r="C226" s="7" t="s">
        <v>248</v>
      </c>
      <c r="D226" s="11" t="s">
        <v>720</v>
      </c>
      <c r="E226">
        <v>13850</v>
      </c>
    </row>
    <row r="227" spans="1:5" ht="30" x14ac:dyDescent="0.25">
      <c r="A227" s="8">
        <v>801</v>
      </c>
      <c r="B227" s="7" t="s">
        <v>247</v>
      </c>
      <c r="C227" s="7" t="s">
        <v>248</v>
      </c>
      <c r="D227" s="11" t="s">
        <v>721</v>
      </c>
      <c r="E227">
        <v>111000</v>
      </c>
    </row>
    <row r="228" spans="1:5" ht="30" x14ac:dyDescent="0.25">
      <c r="A228" s="8">
        <v>802</v>
      </c>
      <c r="B228" s="7" t="s">
        <v>247</v>
      </c>
      <c r="C228" s="7" t="s">
        <v>248</v>
      </c>
      <c r="D228" s="11" t="s">
        <v>261</v>
      </c>
      <c r="E228">
        <v>70514</v>
      </c>
    </row>
    <row r="229" spans="1:5" x14ac:dyDescent="0.25">
      <c r="A229" s="8">
        <v>803</v>
      </c>
      <c r="B229" s="7" t="s">
        <v>247</v>
      </c>
      <c r="C229" s="7" t="s">
        <v>248</v>
      </c>
      <c r="D229" s="11" t="s">
        <v>722</v>
      </c>
      <c r="E229">
        <v>70056</v>
      </c>
    </row>
    <row r="230" spans="1:5" x14ac:dyDescent="0.25">
      <c r="A230" s="8">
        <v>804</v>
      </c>
      <c r="B230" s="7" t="s">
        <v>247</v>
      </c>
      <c r="C230" s="7" t="s">
        <v>248</v>
      </c>
      <c r="D230" s="11" t="s">
        <v>723</v>
      </c>
      <c r="E230">
        <v>36990</v>
      </c>
    </row>
    <row r="231" spans="1:5" x14ac:dyDescent="0.25">
      <c r="A231" s="8">
        <v>805</v>
      </c>
      <c r="B231" s="7" t="s">
        <v>247</v>
      </c>
      <c r="C231" s="7" t="s">
        <v>248</v>
      </c>
      <c r="D231" s="11" t="s">
        <v>724</v>
      </c>
      <c r="E231">
        <v>41900</v>
      </c>
    </row>
    <row r="232" spans="1:5" x14ac:dyDescent="0.25">
      <c r="A232" s="8">
        <v>806</v>
      </c>
      <c r="B232" s="7" t="s">
        <v>247</v>
      </c>
      <c r="C232" s="7" t="s">
        <v>248</v>
      </c>
      <c r="D232" s="11" t="s">
        <v>725</v>
      </c>
      <c r="E232">
        <v>316028</v>
      </c>
    </row>
    <row r="233" spans="1:5" x14ac:dyDescent="0.25">
      <c r="A233" s="8">
        <v>807</v>
      </c>
      <c r="B233" s="7" t="s">
        <v>247</v>
      </c>
      <c r="C233" s="7" t="s">
        <v>248</v>
      </c>
      <c r="D233" s="11" t="s">
        <v>726</v>
      </c>
      <c r="E233">
        <v>49334</v>
      </c>
    </row>
    <row r="234" spans="1:5" x14ac:dyDescent="0.25">
      <c r="A234" s="8">
        <v>808</v>
      </c>
      <c r="B234" s="7" t="s">
        <v>247</v>
      </c>
      <c r="C234" s="7" t="s">
        <v>248</v>
      </c>
      <c r="D234" s="11" t="s">
        <v>727</v>
      </c>
      <c r="E234">
        <v>92914</v>
      </c>
    </row>
    <row r="235" spans="1:5" x14ac:dyDescent="0.25">
      <c r="A235" s="8">
        <v>809</v>
      </c>
      <c r="B235" s="7" t="s">
        <v>247</v>
      </c>
      <c r="C235" s="7" t="s">
        <v>248</v>
      </c>
      <c r="D235" s="11" t="s">
        <v>728</v>
      </c>
      <c r="E235">
        <v>300</v>
      </c>
    </row>
    <row r="236" spans="1:5" ht="30" x14ac:dyDescent="0.25">
      <c r="A236" s="8">
        <v>810</v>
      </c>
      <c r="B236" s="7" t="s">
        <v>247</v>
      </c>
      <c r="C236" s="7" t="s">
        <v>248</v>
      </c>
      <c r="D236" s="11" t="s">
        <v>729</v>
      </c>
      <c r="E236">
        <v>3600</v>
      </c>
    </row>
    <row r="237" spans="1:5" ht="30" x14ac:dyDescent="0.25">
      <c r="A237" s="8">
        <v>811</v>
      </c>
      <c r="B237" s="7" t="s">
        <v>247</v>
      </c>
      <c r="C237" s="7" t="s">
        <v>248</v>
      </c>
      <c r="D237" s="11" t="s">
        <v>730</v>
      </c>
      <c r="E237">
        <v>12040</v>
      </c>
    </row>
    <row r="238" spans="1:5" x14ac:dyDescent="0.25">
      <c r="A238" s="8">
        <v>822</v>
      </c>
      <c r="B238" s="7" t="s">
        <v>247</v>
      </c>
      <c r="C238" s="7" t="s">
        <v>248</v>
      </c>
      <c r="D238" s="11" t="s">
        <v>732</v>
      </c>
      <c r="E238">
        <v>60</v>
      </c>
    </row>
    <row r="239" spans="1:5" x14ac:dyDescent="0.25">
      <c r="A239" s="8">
        <v>825</v>
      </c>
      <c r="B239" s="7" t="s">
        <v>247</v>
      </c>
      <c r="C239" s="7" t="s">
        <v>248</v>
      </c>
      <c r="D239" s="11" t="s">
        <v>273</v>
      </c>
      <c r="E239">
        <v>383</v>
      </c>
    </row>
    <row r="240" spans="1:5" x14ac:dyDescent="0.25">
      <c r="A240" s="8">
        <v>826</v>
      </c>
      <c r="B240" s="7" t="s">
        <v>247</v>
      </c>
      <c r="C240" s="7" t="s">
        <v>248</v>
      </c>
      <c r="D240" s="11" t="s">
        <v>733</v>
      </c>
      <c r="E240">
        <v>170</v>
      </c>
    </row>
    <row r="241" spans="1:5" x14ac:dyDescent="0.25">
      <c r="A241" s="8">
        <v>827</v>
      </c>
      <c r="B241" s="7" t="s">
        <v>247</v>
      </c>
      <c r="C241" s="7" t="s">
        <v>248</v>
      </c>
      <c r="D241" s="11" t="s">
        <v>734</v>
      </c>
      <c r="E241">
        <v>180</v>
      </c>
    </row>
    <row r="242" spans="1:5" x14ac:dyDescent="0.25">
      <c r="A242" s="8">
        <v>882</v>
      </c>
      <c r="B242" s="7" t="s">
        <v>247</v>
      </c>
      <c r="C242" s="7" t="s">
        <v>248</v>
      </c>
      <c r="D242" s="11" t="s">
        <v>735</v>
      </c>
      <c r="E242">
        <v>650</v>
      </c>
    </row>
    <row r="243" spans="1:5" x14ac:dyDescent="0.25">
      <c r="A243" s="8">
        <v>884</v>
      </c>
      <c r="B243" s="7" t="s">
        <v>247</v>
      </c>
      <c r="C243" s="7" t="s">
        <v>248</v>
      </c>
      <c r="D243" s="11" t="s">
        <v>277</v>
      </c>
      <c r="E243">
        <v>17930</v>
      </c>
    </row>
    <row r="244" spans="1:5" ht="30" x14ac:dyDescent="0.25">
      <c r="A244" s="8">
        <v>894</v>
      </c>
      <c r="B244" s="7" t="s">
        <v>247</v>
      </c>
      <c r="C244" s="7" t="s">
        <v>248</v>
      </c>
      <c r="D244" s="11" t="s">
        <v>278</v>
      </c>
      <c r="E244">
        <v>840</v>
      </c>
    </row>
    <row r="245" spans="1:5" x14ac:dyDescent="0.25">
      <c r="A245" s="8">
        <v>897</v>
      </c>
      <c r="B245" s="7" t="s">
        <v>247</v>
      </c>
      <c r="C245" s="7" t="s">
        <v>248</v>
      </c>
      <c r="D245" s="11" t="s">
        <v>736</v>
      </c>
      <c r="E245">
        <v>450</v>
      </c>
    </row>
    <row r="246" spans="1:5" ht="30" x14ac:dyDescent="0.25">
      <c r="A246" s="8">
        <v>906</v>
      </c>
      <c r="B246" s="7" t="s">
        <v>247</v>
      </c>
      <c r="C246" s="7" t="s">
        <v>248</v>
      </c>
      <c r="D246" s="11" t="s">
        <v>737</v>
      </c>
      <c r="E246">
        <v>42000</v>
      </c>
    </row>
    <row r="247" spans="1:5" x14ac:dyDescent="0.25">
      <c r="A247" s="8">
        <v>2514</v>
      </c>
      <c r="B247" s="7" t="s">
        <v>247</v>
      </c>
      <c r="C247" s="7" t="s">
        <v>248</v>
      </c>
      <c r="D247" s="11" t="s">
        <v>738</v>
      </c>
      <c r="E247">
        <v>160</v>
      </c>
    </row>
    <row r="248" spans="1:5" x14ac:dyDescent="0.25">
      <c r="A248" s="15">
        <v>2515</v>
      </c>
      <c r="B248" s="7" t="s">
        <v>247</v>
      </c>
      <c r="C248" s="7" t="s">
        <v>248</v>
      </c>
      <c r="D248" s="21" t="s">
        <v>282</v>
      </c>
      <c r="E248" s="18">
        <v>320</v>
      </c>
    </row>
    <row r="249" spans="1:5" x14ac:dyDescent="0.25">
      <c r="A249" s="8">
        <v>2516</v>
      </c>
      <c r="B249" s="7" t="s">
        <v>247</v>
      </c>
      <c r="C249" s="7" t="s">
        <v>248</v>
      </c>
      <c r="D249" s="11" t="s">
        <v>739</v>
      </c>
      <c r="E249">
        <v>70</v>
      </c>
    </row>
    <row r="250" spans="1:5" ht="30" x14ac:dyDescent="0.25">
      <c r="A250" s="8">
        <v>911</v>
      </c>
      <c r="B250" s="7" t="s">
        <v>141</v>
      </c>
      <c r="C250" s="7" t="s">
        <v>284</v>
      </c>
      <c r="D250" s="11" t="s">
        <v>740</v>
      </c>
      <c r="E250">
        <v>3540</v>
      </c>
    </row>
    <row r="251" spans="1:5" ht="30" x14ac:dyDescent="0.25">
      <c r="A251" s="8">
        <v>912</v>
      </c>
      <c r="B251" s="7" t="s">
        <v>141</v>
      </c>
      <c r="C251" s="7" t="s">
        <v>284</v>
      </c>
      <c r="D251" s="11" t="s">
        <v>741</v>
      </c>
      <c r="E251">
        <v>264</v>
      </c>
    </row>
    <row r="252" spans="1:5" ht="30" x14ac:dyDescent="0.25">
      <c r="A252" s="8">
        <v>914</v>
      </c>
      <c r="B252" s="7" t="s">
        <v>141</v>
      </c>
      <c r="C252" s="7" t="s">
        <v>284</v>
      </c>
      <c r="D252" s="11" t="s">
        <v>742</v>
      </c>
      <c r="E252">
        <v>2040</v>
      </c>
    </row>
    <row r="253" spans="1:5" ht="30" x14ac:dyDescent="0.25">
      <c r="A253" s="8">
        <v>923</v>
      </c>
      <c r="B253" s="7" t="s">
        <v>141</v>
      </c>
      <c r="C253" s="7" t="s">
        <v>284</v>
      </c>
      <c r="D253" s="11" t="s">
        <v>743</v>
      </c>
      <c r="E253">
        <v>60</v>
      </c>
    </row>
    <row r="254" spans="1:5" ht="30" x14ac:dyDescent="0.25">
      <c r="A254" s="8">
        <v>958</v>
      </c>
      <c r="B254" s="7" t="s">
        <v>141</v>
      </c>
      <c r="C254" s="7" t="s">
        <v>284</v>
      </c>
      <c r="D254" s="11" t="s">
        <v>744</v>
      </c>
      <c r="E254">
        <v>75</v>
      </c>
    </row>
    <row r="255" spans="1:5" ht="30" x14ac:dyDescent="0.25">
      <c r="A255" s="8">
        <v>2065</v>
      </c>
      <c r="B255" s="7" t="s">
        <v>141</v>
      </c>
      <c r="C255" s="7" t="s">
        <v>284</v>
      </c>
      <c r="D255" s="11" t="s">
        <v>745</v>
      </c>
      <c r="E255">
        <v>39</v>
      </c>
    </row>
    <row r="256" spans="1:5" ht="30" x14ac:dyDescent="0.25">
      <c r="A256" s="8">
        <v>2265</v>
      </c>
      <c r="B256" s="7" t="s">
        <v>141</v>
      </c>
      <c r="C256" s="7" t="s">
        <v>284</v>
      </c>
      <c r="D256" s="11" t="s">
        <v>746</v>
      </c>
      <c r="E256">
        <v>140</v>
      </c>
    </row>
    <row r="257" spans="1:5" ht="30" x14ac:dyDescent="0.25">
      <c r="A257" s="8">
        <v>2513</v>
      </c>
      <c r="B257" s="7" t="s">
        <v>141</v>
      </c>
      <c r="C257" s="7" t="s">
        <v>284</v>
      </c>
      <c r="D257" s="11" t="s">
        <v>747</v>
      </c>
      <c r="E257">
        <v>110</v>
      </c>
    </row>
    <row r="258" spans="1:5" ht="30" x14ac:dyDescent="0.25">
      <c r="A258" s="8">
        <v>2625</v>
      </c>
      <c r="B258" s="7" t="s">
        <v>141</v>
      </c>
      <c r="C258" s="7" t="s">
        <v>284</v>
      </c>
      <c r="D258" s="12" t="s">
        <v>748</v>
      </c>
      <c r="E258">
        <v>19</v>
      </c>
    </row>
    <row r="259" spans="1:5" ht="30" x14ac:dyDescent="0.25">
      <c r="A259" s="8">
        <v>969</v>
      </c>
      <c r="B259" s="7" t="s">
        <v>137</v>
      </c>
      <c r="C259" s="7" t="s">
        <v>294</v>
      </c>
      <c r="D259" s="11" t="s">
        <v>749</v>
      </c>
      <c r="E259">
        <v>1380</v>
      </c>
    </row>
    <row r="260" spans="1:5" x14ac:dyDescent="0.25">
      <c r="A260" s="8">
        <v>970</v>
      </c>
      <c r="B260" s="7" t="s">
        <v>137</v>
      </c>
      <c r="C260" s="7" t="s">
        <v>294</v>
      </c>
      <c r="D260" s="11" t="s">
        <v>296</v>
      </c>
      <c r="E260">
        <v>250</v>
      </c>
    </row>
    <row r="261" spans="1:5" x14ac:dyDescent="0.25">
      <c r="A261" s="8">
        <v>971</v>
      </c>
      <c r="B261" s="7" t="s">
        <v>137</v>
      </c>
      <c r="C261" s="7" t="s">
        <v>294</v>
      </c>
      <c r="D261" s="11" t="s">
        <v>297</v>
      </c>
      <c r="E261">
        <v>985</v>
      </c>
    </row>
    <row r="262" spans="1:5" x14ac:dyDescent="0.25">
      <c r="A262" s="8">
        <v>972</v>
      </c>
      <c r="B262" s="7" t="s">
        <v>137</v>
      </c>
      <c r="C262" s="7" t="s">
        <v>294</v>
      </c>
      <c r="D262" s="11" t="s">
        <v>750</v>
      </c>
      <c r="E262">
        <v>3560</v>
      </c>
    </row>
    <row r="263" spans="1:5" x14ac:dyDescent="0.25">
      <c r="A263" s="8">
        <v>973</v>
      </c>
      <c r="B263" s="7" t="s">
        <v>137</v>
      </c>
      <c r="C263" s="7" t="s">
        <v>294</v>
      </c>
      <c r="D263" s="11" t="s">
        <v>751</v>
      </c>
      <c r="E263">
        <v>3275</v>
      </c>
    </row>
    <row r="264" spans="1:5" x14ac:dyDescent="0.25">
      <c r="A264" s="8">
        <v>974</v>
      </c>
      <c r="B264" s="7" t="s">
        <v>137</v>
      </c>
      <c r="C264" s="7" t="s">
        <v>294</v>
      </c>
      <c r="D264" s="11" t="s">
        <v>752</v>
      </c>
      <c r="E264">
        <v>550</v>
      </c>
    </row>
    <row r="265" spans="1:5" x14ac:dyDescent="0.25">
      <c r="A265" s="8">
        <v>975</v>
      </c>
      <c r="B265" s="7" t="s">
        <v>137</v>
      </c>
      <c r="C265" s="7" t="s">
        <v>294</v>
      </c>
      <c r="D265" s="11" t="s">
        <v>753</v>
      </c>
      <c r="E265">
        <v>3600</v>
      </c>
    </row>
    <row r="266" spans="1:5" x14ac:dyDescent="0.25">
      <c r="A266" s="8">
        <v>976</v>
      </c>
      <c r="B266" s="7" t="s">
        <v>137</v>
      </c>
      <c r="C266" s="7" t="s">
        <v>294</v>
      </c>
      <c r="D266" s="11" t="s">
        <v>754</v>
      </c>
      <c r="E266">
        <v>980</v>
      </c>
    </row>
    <row r="267" spans="1:5" x14ac:dyDescent="0.25">
      <c r="A267" s="8">
        <v>977</v>
      </c>
      <c r="B267" s="7" t="s">
        <v>137</v>
      </c>
      <c r="C267" s="7" t="s">
        <v>294</v>
      </c>
      <c r="D267" s="11" t="s">
        <v>755</v>
      </c>
      <c r="E267">
        <v>350</v>
      </c>
    </row>
    <row r="268" spans="1:5" x14ac:dyDescent="0.25">
      <c r="A268" s="8">
        <v>978</v>
      </c>
      <c r="B268" s="7" t="s">
        <v>137</v>
      </c>
      <c r="C268" s="7" t="s">
        <v>294</v>
      </c>
      <c r="D268" s="11" t="s">
        <v>756</v>
      </c>
      <c r="E268">
        <v>310</v>
      </c>
    </row>
    <row r="269" spans="1:5" x14ac:dyDescent="0.25">
      <c r="A269" s="8">
        <v>979</v>
      </c>
      <c r="B269" s="7" t="s">
        <v>137</v>
      </c>
      <c r="C269" s="7" t="s">
        <v>294</v>
      </c>
      <c r="D269" s="11" t="s">
        <v>757</v>
      </c>
      <c r="E269">
        <v>6800</v>
      </c>
    </row>
    <row r="270" spans="1:5" x14ac:dyDescent="0.25">
      <c r="A270" s="8">
        <v>980</v>
      </c>
      <c r="B270" s="7" t="s">
        <v>137</v>
      </c>
      <c r="C270" s="7" t="s">
        <v>294</v>
      </c>
      <c r="D270" s="11" t="s">
        <v>758</v>
      </c>
      <c r="E270">
        <v>1344</v>
      </c>
    </row>
    <row r="271" spans="1:5" x14ac:dyDescent="0.25">
      <c r="A271" s="8">
        <v>981</v>
      </c>
      <c r="B271" s="7" t="s">
        <v>137</v>
      </c>
      <c r="C271" s="7" t="s">
        <v>294</v>
      </c>
      <c r="D271" s="11" t="s">
        <v>759</v>
      </c>
      <c r="E271">
        <v>1530</v>
      </c>
    </row>
    <row r="272" spans="1:5" x14ac:dyDescent="0.25">
      <c r="A272" s="8">
        <v>998</v>
      </c>
      <c r="B272" s="7" t="s">
        <v>137</v>
      </c>
      <c r="C272" s="7" t="s">
        <v>294</v>
      </c>
      <c r="D272" s="11" t="s">
        <v>760</v>
      </c>
      <c r="E272">
        <v>40</v>
      </c>
    </row>
    <row r="273" spans="1:5" ht="30" x14ac:dyDescent="0.25">
      <c r="A273" s="8">
        <v>1003</v>
      </c>
      <c r="B273" s="7" t="s">
        <v>137</v>
      </c>
      <c r="C273" s="7" t="s">
        <v>294</v>
      </c>
      <c r="D273" s="11" t="s">
        <v>761</v>
      </c>
      <c r="E273">
        <v>250</v>
      </c>
    </row>
    <row r="274" spans="1:5" x14ac:dyDescent="0.25">
      <c r="A274" s="8">
        <v>2214</v>
      </c>
      <c r="B274" s="7" t="s">
        <v>137</v>
      </c>
      <c r="C274" s="7" t="s">
        <v>294</v>
      </c>
      <c r="D274" s="11" t="s">
        <v>310</v>
      </c>
      <c r="E274">
        <v>150</v>
      </c>
    </row>
    <row r="275" spans="1:5" x14ac:dyDescent="0.25">
      <c r="A275" s="8">
        <v>2418</v>
      </c>
      <c r="B275" s="7" t="s">
        <v>137</v>
      </c>
      <c r="C275" s="7" t="s">
        <v>294</v>
      </c>
      <c r="D275" s="11" t="s">
        <v>311</v>
      </c>
      <c r="E275">
        <v>129</v>
      </c>
    </row>
    <row r="276" spans="1:5" x14ac:dyDescent="0.25">
      <c r="A276" s="8">
        <v>2419</v>
      </c>
      <c r="B276" s="7" t="s">
        <v>137</v>
      </c>
      <c r="C276" s="7" t="s">
        <v>294</v>
      </c>
      <c r="D276" s="11" t="s">
        <v>762</v>
      </c>
      <c r="E276">
        <v>250</v>
      </c>
    </row>
    <row r="277" spans="1:5" x14ac:dyDescent="0.25">
      <c r="A277" s="8">
        <v>2470</v>
      </c>
      <c r="B277" s="7" t="s">
        <v>137</v>
      </c>
      <c r="C277" s="7" t="s">
        <v>294</v>
      </c>
      <c r="D277" s="11" t="s">
        <v>763</v>
      </c>
      <c r="E277">
        <v>400</v>
      </c>
    </row>
    <row r="278" spans="1:5" ht="30" x14ac:dyDescent="0.25">
      <c r="A278" s="8">
        <v>1024</v>
      </c>
      <c r="B278" s="7" t="s">
        <v>137</v>
      </c>
      <c r="C278" s="7" t="s">
        <v>314</v>
      </c>
      <c r="D278" s="11" t="s">
        <v>764</v>
      </c>
      <c r="E278">
        <v>815</v>
      </c>
    </row>
    <row r="279" spans="1:5" x14ac:dyDescent="0.25">
      <c r="A279" s="8">
        <v>1025</v>
      </c>
      <c r="B279" s="7" t="s">
        <v>137</v>
      </c>
      <c r="C279" s="7" t="s">
        <v>314</v>
      </c>
      <c r="D279" s="11" t="s">
        <v>765</v>
      </c>
      <c r="E279">
        <v>1120</v>
      </c>
    </row>
    <row r="280" spans="1:5" x14ac:dyDescent="0.25">
      <c r="A280" s="8">
        <v>1026</v>
      </c>
      <c r="B280" s="7" t="s">
        <v>137</v>
      </c>
      <c r="C280" s="7" t="s">
        <v>314</v>
      </c>
      <c r="D280" s="11" t="s">
        <v>766</v>
      </c>
      <c r="E280">
        <v>110</v>
      </c>
    </row>
    <row r="281" spans="1:5" x14ac:dyDescent="0.25">
      <c r="A281" s="8">
        <v>1027</v>
      </c>
      <c r="B281" s="7" t="s">
        <v>137</v>
      </c>
      <c r="C281" s="7" t="s">
        <v>314</v>
      </c>
      <c r="D281" s="11" t="s">
        <v>767</v>
      </c>
      <c r="E281">
        <v>155</v>
      </c>
    </row>
    <row r="282" spans="1:5" x14ac:dyDescent="0.25">
      <c r="A282" s="8">
        <v>1029</v>
      </c>
      <c r="B282" s="7" t="s">
        <v>137</v>
      </c>
      <c r="C282" s="7" t="s">
        <v>314</v>
      </c>
      <c r="D282" s="11" t="s">
        <v>319</v>
      </c>
      <c r="E282">
        <v>554</v>
      </c>
    </row>
    <row r="283" spans="1:5" x14ac:dyDescent="0.25">
      <c r="A283" s="8">
        <v>1030</v>
      </c>
      <c r="B283" s="7" t="s">
        <v>137</v>
      </c>
      <c r="C283" s="7" t="s">
        <v>314</v>
      </c>
      <c r="D283" s="11" t="s">
        <v>320</v>
      </c>
      <c r="E283">
        <v>1150</v>
      </c>
    </row>
    <row r="284" spans="1:5" ht="30" x14ac:dyDescent="0.25">
      <c r="A284" s="8">
        <v>1031</v>
      </c>
      <c r="B284" s="7" t="s">
        <v>137</v>
      </c>
      <c r="C284" s="7" t="s">
        <v>314</v>
      </c>
      <c r="D284" s="11" t="s">
        <v>768</v>
      </c>
      <c r="E284">
        <v>430</v>
      </c>
    </row>
    <row r="285" spans="1:5" x14ac:dyDescent="0.25">
      <c r="A285" s="8">
        <v>1032</v>
      </c>
      <c r="B285" s="7" t="s">
        <v>137</v>
      </c>
      <c r="C285" s="7" t="s">
        <v>314</v>
      </c>
      <c r="D285" s="11" t="s">
        <v>769</v>
      </c>
      <c r="E285">
        <v>400</v>
      </c>
    </row>
    <row r="286" spans="1:5" x14ac:dyDescent="0.25">
      <c r="A286" s="8">
        <v>1033</v>
      </c>
      <c r="B286" s="7" t="s">
        <v>137</v>
      </c>
      <c r="C286" s="7" t="s">
        <v>314</v>
      </c>
      <c r="D286" s="11" t="s">
        <v>770</v>
      </c>
      <c r="E286">
        <v>350</v>
      </c>
    </row>
    <row r="287" spans="1:5" x14ac:dyDescent="0.25">
      <c r="A287" s="8">
        <v>1034</v>
      </c>
      <c r="B287" s="7" t="s">
        <v>137</v>
      </c>
      <c r="C287" s="7" t="s">
        <v>314</v>
      </c>
      <c r="D287" s="11" t="s">
        <v>771</v>
      </c>
      <c r="E287">
        <v>2250</v>
      </c>
    </row>
    <row r="288" spans="1:5" ht="30" x14ac:dyDescent="0.25">
      <c r="A288" s="8">
        <v>1035</v>
      </c>
      <c r="B288" s="7" t="s">
        <v>137</v>
      </c>
      <c r="C288" s="7" t="s">
        <v>314</v>
      </c>
      <c r="D288" s="11" t="s">
        <v>772</v>
      </c>
      <c r="E288">
        <v>800</v>
      </c>
    </row>
    <row r="289" spans="1:5" x14ac:dyDescent="0.25">
      <c r="A289" s="8">
        <v>1036</v>
      </c>
      <c r="B289" s="7" t="s">
        <v>137</v>
      </c>
      <c r="C289" s="7" t="s">
        <v>314</v>
      </c>
      <c r="D289" s="11" t="s">
        <v>773</v>
      </c>
      <c r="E289">
        <v>7600</v>
      </c>
    </row>
    <row r="290" spans="1:5" x14ac:dyDescent="0.25">
      <c r="A290" s="8">
        <v>1037</v>
      </c>
      <c r="B290" s="7" t="s">
        <v>137</v>
      </c>
      <c r="C290" s="7" t="s">
        <v>314</v>
      </c>
      <c r="D290" s="11" t="s">
        <v>774</v>
      </c>
      <c r="E290">
        <v>2500</v>
      </c>
    </row>
    <row r="291" spans="1:5" x14ac:dyDescent="0.25">
      <c r="A291" s="8">
        <v>1038</v>
      </c>
      <c r="B291" s="7" t="s">
        <v>137</v>
      </c>
      <c r="C291" s="7" t="s">
        <v>314</v>
      </c>
      <c r="D291" s="11" t="s">
        <v>775</v>
      </c>
      <c r="E291">
        <v>420</v>
      </c>
    </row>
    <row r="292" spans="1:5" ht="30" x14ac:dyDescent="0.25">
      <c r="A292" s="8">
        <v>1039</v>
      </c>
      <c r="B292" s="7" t="s">
        <v>137</v>
      </c>
      <c r="C292" s="7" t="s">
        <v>314</v>
      </c>
      <c r="D292" s="11" t="s">
        <v>776</v>
      </c>
      <c r="E292">
        <v>24</v>
      </c>
    </row>
    <row r="293" spans="1:5" x14ac:dyDescent="0.25">
      <c r="A293" s="8">
        <v>1062</v>
      </c>
      <c r="B293" s="7" t="s">
        <v>137</v>
      </c>
      <c r="C293" s="7" t="s">
        <v>314</v>
      </c>
      <c r="D293" s="11" t="s">
        <v>777</v>
      </c>
      <c r="E293">
        <v>102</v>
      </c>
    </row>
    <row r="294" spans="1:5" x14ac:dyDescent="0.25">
      <c r="A294" s="8">
        <v>2422</v>
      </c>
      <c r="B294" s="7" t="s">
        <v>137</v>
      </c>
      <c r="C294" s="7" t="s">
        <v>314</v>
      </c>
      <c r="D294" s="11" t="s">
        <v>778</v>
      </c>
      <c r="E294">
        <v>50</v>
      </c>
    </row>
    <row r="295" spans="1:5" x14ac:dyDescent="0.25">
      <c r="A295" s="8">
        <v>1073</v>
      </c>
      <c r="B295" s="7" t="s">
        <v>186</v>
      </c>
      <c r="C295" s="7" t="s">
        <v>332</v>
      </c>
      <c r="D295" s="11" t="s">
        <v>336</v>
      </c>
      <c r="E295">
        <v>1180</v>
      </c>
    </row>
    <row r="296" spans="1:5" x14ac:dyDescent="0.25">
      <c r="A296" s="8">
        <v>1087</v>
      </c>
      <c r="B296" s="7" t="s">
        <v>186</v>
      </c>
      <c r="C296" s="7" t="s">
        <v>332</v>
      </c>
      <c r="D296" s="11" t="s">
        <v>779</v>
      </c>
      <c r="E296">
        <v>290</v>
      </c>
    </row>
    <row r="297" spans="1:5" x14ac:dyDescent="0.25">
      <c r="A297" s="8">
        <v>1070</v>
      </c>
      <c r="B297" s="7" t="s">
        <v>36</v>
      </c>
      <c r="C297" s="7" t="s">
        <v>332</v>
      </c>
      <c r="D297" s="11" t="s">
        <v>333</v>
      </c>
      <c r="E297">
        <v>230</v>
      </c>
    </row>
    <row r="298" spans="1:5" x14ac:dyDescent="0.25">
      <c r="A298" s="8">
        <v>1071</v>
      </c>
      <c r="B298" s="7" t="s">
        <v>36</v>
      </c>
      <c r="C298" s="7" t="s">
        <v>332</v>
      </c>
      <c r="D298" s="11" t="s">
        <v>781</v>
      </c>
      <c r="E298">
        <v>1400</v>
      </c>
    </row>
    <row r="299" spans="1:5" x14ac:dyDescent="0.25">
      <c r="A299" s="8">
        <v>1072</v>
      </c>
      <c r="B299" s="7" t="s">
        <v>36</v>
      </c>
      <c r="C299" s="7" t="s">
        <v>332</v>
      </c>
      <c r="D299" s="11" t="s">
        <v>782</v>
      </c>
      <c r="E299">
        <v>70</v>
      </c>
    </row>
    <row r="300" spans="1:5" x14ac:dyDescent="0.25">
      <c r="A300" s="8">
        <v>1074</v>
      </c>
      <c r="B300" s="7" t="s">
        <v>36</v>
      </c>
      <c r="C300" s="7" t="s">
        <v>332</v>
      </c>
      <c r="D300" s="11" t="s">
        <v>337</v>
      </c>
      <c r="E300">
        <v>820</v>
      </c>
    </row>
    <row r="301" spans="1:5" x14ac:dyDescent="0.25">
      <c r="A301" s="8">
        <v>1075</v>
      </c>
      <c r="B301" s="7" t="s">
        <v>36</v>
      </c>
      <c r="C301" s="7" t="s">
        <v>332</v>
      </c>
      <c r="D301" s="11" t="s">
        <v>783</v>
      </c>
      <c r="E301">
        <v>430</v>
      </c>
    </row>
    <row r="302" spans="1:5" x14ac:dyDescent="0.25">
      <c r="A302" s="8">
        <v>1076</v>
      </c>
      <c r="B302" s="7" t="s">
        <v>36</v>
      </c>
      <c r="C302" s="7" t="s">
        <v>332</v>
      </c>
      <c r="D302" s="11" t="s">
        <v>339</v>
      </c>
      <c r="E302">
        <v>1890</v>
      </c>
    </row>
    <row r="303" spans="1:5" x14ac:dyDescent="0.25">
      <c r="A303" s="8">
        <v>1077</v>
      </c>
      <c r="B303" s="7" t="s">
        <v>36</v>
      </c>
      <c r="C303" s="7" t="s">
        <v>332</v>
      </c>
      <c r="D303" s="13" t="s">
        <v>784</v>
      </c>
      <c r="E303">
        <v>440</v>
      </c>
    </row>
    <row r="304" spans="1:5" x14ac:dyDescent="0.25">
      <c r="A304" s="8">
        <v>1079</v>
      </c>
      <c r="B304" s="7" t="s">
        <v>36</v>
      </c>
      <c r="C304" s="7" t="s">
        <v>332</v>
      </c>
      <c r="D304" s="11" t="s">
        <v>785</v>
      </c>
      <c r="E304">
        <v>1920</v>
      </c>
    </row>
    <row r="305" spans="1:5" x14ac:dyDescent="0.25">
      <c r="A305" s="8">
        <v>1080</v>
      </c>
      <c r="B305" s="7" t="s">
        <v>36</v>
      </c>
      <c r="C305" s="7" t="s">
        <v>332</v>
      </c>
      <c r="D305" s="11" t="s">
        <v>786</v>
      </c>
      <c r="E305">
        <v>8620</v>
      </c>
    </row>
    <row r="306" spans="1:5" x14ac:dyDescent="0.25">
      <c r="A306" s="8">
        <v>1081</v>
      </c>
      <c r="B306" s="7" t="s">
        <v>36</v>
      </c>
      <c r="C306" s="7" t="s">
        <v>332</v>
      </c>
      <c r="D306" s="11" t="s">
        <v>787</v>
      </c>
      <c r="E306">
        <v>506</v>
      </c>
    </row>
    <row r="307" spans="1:5" x14ac:dyDescent="0.25">
      <c r="A307" s="22">
        <v>1082</v>
      </c>
      <c r="B307" s="23" t="s">
        <v>36</v>
      </c>
      <c r="C307" s="23" t="s">
        <v>332</v>
      </c>
      <c r="D307" s="24" t="s">
        <v>788</v>
      </c>
      <c r="E307" s="25" t="e">
        <v>#N/A</v>
      </c>
    </row>
    <row r="308" spans="1:5" x14ac:dyDescent="0.25">
      <c r="A308" s="8">
        <v>1086</v>
      </c>
      <c r="B308" s="7" t="s">
        <v>36</v>
      </c>
      <c r="C308" s="7" t="s">
        <v>332</v>
      </c>
      <c r="D308" s="11" t="s">
        <v>789</v>
      </c>
      <c r="E308">
        <v>390</v>
      </c>
    </row>
    <row r="309" spans="1:5" x14ac:dyDescent="0.25">
      <c r="A309" s="8">
        <v>1088</v>
      </c>
      <c r="B309" s="7" t="s">
        <v>36</v>
      </c>
      <c r="C309" s="7" t="s">
        <v>332</v>
      </c>
      <c r="D309" s="11" t="s">
        <v>347</v>
      </c>
      <c r="E309">
        <v>60</v>
      </c>
    </row>
    <row r="310" spans="1:5" x14ac:dyDescent="0.25">
      <c r="A310" s="8">
        <v>1090</v>
      </c>
      <c r="B310" s="7" t="s">
        <v>36</v>
      </c>
      <c r="C310" s="7" t="s">
        <v>332</v>
      </c>
      <c r="D310" s="11" t="s">
        <v>790</v>
      </c>
      <c r="E310">
        <v>815</v>
      </c>
    </row>
    <row r="311" spans="1:5" x14ac:dyDescent="0.25">
      <c r="A311" s="8">
        <v>1098</v>
      </c>
      <c r="B311" s="7" t="s">
        <v>36</v>
      </c>
      <c r="C311" s="7" t="s">
        <v>332</v>
      </c>
      <c r="D311" s="11" t="s">
        <v>791</v>
      </c>
      <c r="E311">
        <v>4205</v>
      </c>
    </row>
    <row r="312" spans="1:5" ht="30" x14ac:dyDescent="0.25">
      <c r="A312" s="8">
        <v>1116</v>
      </c>
      <c r="B312" s="7" t="s">
        <v>36</v>
      </c>
      <c r="C312" s="7" t="s">
        <v>332</v>
      </c>
      <c r="D312" s="11" t="s">
        <v>792</v>
      </c>
      <c r="E312">
        <v>50</v>
      </c>
    </row>
    <row r="313" spans="1:5" x14ac:dyDescent="0.25">
      <c r="A313" s="8">
        <v>1117</v>
      </c>
      <c r="B313" s="7" t="s">
        <v>36</v>
      </c>
      <c r="C313" s="7" t="s">
        <v>332</v>
      </c>
      <c r="D313" s="11" t="s">
        <v>793</v>
      </c>
      <c r="E313">
        <v>6557</v>
      </c>
    </row>
    <row r="314" spans="1:5" x14ac:dyDescent="0.25">
      <c r="A314" s="8">
        <v>1135</v>
      </c>
      <c r="B314" s="7" t="s">
        <v>36</v>
      </c>
      <c r="C314" s="7" t="s">
        <v>332</v>
      </c>
      <c r="D314" s="11" t="s">
        <v>794</v>
      </c>
      <c r="E314">
        <v>455</v>
      </c>
    </row>
    <row r="315" spans="1:5" x14ac:dyDescent="0.25">
      <c r="A315" s="8">
        <v>1153</v>
      </c>
      <c r="B315" s="7" t="s">
        <v>36</v>
      </c>
      <c r="C315" s="7" t="s">
        <v>332</v>
      </c>
      <c r="D315" s="11" t="s">
        <v>795</v>
      </c>
      <c r="E315">
        <v>55</v>
      </c>
    </row>
    <row r="316" spans="1:5" x14ac:dyDescent="0.25">
      <c r="A316" s="8">
        <v>1156</v>
      </c>
      <c r="B316" s="7" t="s">
        <v>36</v>
      </c>
      <c r="C316" s="7" t="s">
        <v>332</v>
      </c>
      <c r="D316" s="11" t="s">
        <v>796</v>
      </c>
      <c r="E316">
        <v>200</v>
      </c>
    </row>
    <row r="317" spans="1:5" x14ac:dyDescent="0.25">
      <c r="A317" s="8">
        <v>1157</v>
      </c>
      <c r="B317" s="7" t="s">
        <v>36</v>
      </c>
      <c r="C317" s="7" t="s">
        <v>332</v>
      </c>
      <c r="D317" s="11" t="s">
        <v>797</v>
      </c>
      <c r="E317">
        <v>375</v>
      </c>
    </row>
    <row r="318" spans="1:5" x14ac:dyDescent="0.25">
      <c r="A318" s="8">
        <v>1167</v>
      </c>
      <c r="B318" s="7" t="s">
        <v>36</v>
      </c>
      <c r="C318" s="7" t="s">
        <v>332</v>
      </c>
      <c r="D318" s="11" t="s">
        <v>798</v>
      </c>
      <c r="E318">
        <v>60</v>
      </c>
    </row>
    <row r="319" spans="1:5" ht="30" x14ac:dyDescent="0.25">
      <c r="A319" s="8">
        <v>1176</v>
      </c>
      <c r="B319" s="7" t="s">
        <v>36</v>
      </c>
      <c r="C319" s="7" t="s">
        <v>332</v>
      </c>
      <c r="D319" s="11" t="s">
        <v>799</v>
      </c>
      <c r="E319" t="e">
        <v>#N/A</v>
      </c>
    </row>
    <row r="320" spans="1:5" x14ac:dyDescent="0.25">
      <c r="A320" s="8">
        <v>1186</v>
      </c>
      <c r="B320" s="7" t="s">
        <v>36</v>
      </c>
      <c r="C320" s="7" t="s">
        <v>332</v>
      </c>
      <c r="D320" s="11" t="s">
        <v>800</v>
      </c>
      <c r="E320">
        <v>7260</v>
      </c>
    </row>
    <row r="321" spans="1:5" x14ac:dyDescent="0.25">
      <c r="A321" s="8">
        <v>1189</v>
      </c>
      <c r="B321" s="7" t="s">
        <v>21</v>
      </c>
      <c r="C321" s="7" t="s">
        <v>359</v>
      </c>
      <c r="D321" s="11" t="s">
        <v>803</v>
      </c>
      <c r="E321">
        <v>10660</v>
      </c>
    </row>
    <row r="322" spans="1:5" ht="30" x14ac:dyDescent="0.25">
      <c r="A322" s="8">
        <v>1190</v>
      </c>
      <c r="B322" s="7" t="s">
        <v>21</v>
      </c>
      <c r="C322" s="7" t="s">
        <v>359</v>
      </c>
      <c r="D322" s="13" t="s">
        <v>804</v>
      </c>
      <c r="E322">
        <v>11430</v>
      </c>
    </row>
    <row r="323" spans="1:5" x14ac:dyDescent="0.25">
      <c r="A323" s="8">
        <v>1191</v>
      </c>
      <c r="B323" s="7" t="s">
        <v>21</v>
      </c>
      <c r="C323" s="7" t="s">
        <v>359</v>
      </c>
      <c r="D323" s="11" t="s">
        <v>805</v>
      </c>
      <c r="E323">
        <v>36400</v>
      </c>
    </row>
    <row r="324" spans="1:5" x14ac:dyDescent="0.25">
      <c r="A324" s="8">
        <v>1192</v>
      </c>
      <c r="B324" s="7" t="s">
        <v>21</v>
      </c>
      <c r="C324" s="7" t="s">
        <v>359</v>
      </c>
      <c r="D324" s="13" t="s">
        <v>806</v>
      </c>
      <c r="E324">
        <v>42</v>
      </c>
    </row>
    <row r="325" spans="1:5" x14ac:dyDescent="0.25">
      <c r="A325" s="8">
        <v>1193</v>
      </c>
      <c r="B325" s="7" t="s">
        <v>21</v>
      </c>
      <c r="C325" s="7" t="s">
        <v>359</v>
      </c>
      <c r="D325" s="11" t="s">
        <v>807</v>
      </c>
      <c r="E325">
        <v>260</v>
      </c>
    </row>
    <row r="326" spans="1:5" x14ac:dyDescent="0.25">
      <c r="A326" s="8">
        <v>1194</v>
      </c>
      <c r="B326" s="7" t="s">
        <v>21</v>
      </c>
      <c r="C326" s="7" t="s">
        <v>359</v>
      </c>
      <c r="D326" s="13" t="s">
        <v>808</v>
      </c>
      <c r="E326">
        <v>1401</v>
      </c>
    </row>
    <row r="327" spans="1:5" x14ac:dyDescent="0.25">
      <c r="A327" s="8">
        <v>1195</v>
      </c>
      <c r="B327" s="7" t="s">
        <v>21</v>
      </c>
      <c r="C327" s="7" t="s">
        <v>359</v>
      </c>
      <c r="D327" s="11" t="s">
        <v>809</v>
      </c>
      <c r="E327">
        <v>600</v>
      </c>
    </row>
    <row r="328" spans="1:5" x14ac:dyDescent="0.25">
      <c r="A328" s="8">
        <v>1196</v>
      </c>
      <c r="B328" s="7" t="s">
        <v>21</v>
      </c>
      <c r="C328" s="7" t="s">
        <v>359</v>
      </c>
      <c r="D328" s="11" t="s">
        <v>810</v>
      </c>
      <c r="E328">
        <v>770</v>
      </c>
    </row>
    <row r="329" spans="1:5" x14ac:dyDescent="0.25">
      <c r="A329" s="8">
        <v>1227</v>
      </c>
      <c r="B329" s="7" t="s">
        <v>21</v>
      </c>
      <c r="C329" s="7" t="s">
        <v>359</v>
      </c>
      <c r="D329" s="11" t="s">
        <v>812</v>
      </c>
      <c r="E329">
        <v>1500</v>
      </c>
    </row>
    <row r="330" spans="1:5" x14ac:dyDescent="0.25">
      <c r="A330" s="8">
        <v>1228</v>
      </c>
      <c r="B330" s="7" t="s">
        <v>21</v>
      </c>
      <c r="C330" s="7" t="s">
        <v>359</v>
      </c>
      <c r="D330" s="11" t="s">
        <v>813</v>
      </c>
      <c r="E330">
        <v>1035</v>
      </c>
    </row>
    <row r="331" spans="1:5" x14ac:dyDescent="0.25">
      <c r="A331" s="8">
        <v>1243</v>
      </c>
      <c r="B331" s="7" t="s">
        <v>21</v>
      </c>
      <c r="C331" s="7" t="s">
        <v>359</v>
      </c>
      <c r="D331" s="11" t="s">
        <v>814</v>
      </c>
      <c r="E331">
        <v>100</v>
      </c>
    </row>
    <row r="332" spans="1:5" x14ac:dyDescent="0.25">
      <c r="A332" s="8">
        <v>1247</v>
      </c>
      <c r="B332" s="7" t="s">
        <v>21</v>
      </c>
      <c r="C332" s="7" t="s">
        <v>359</v>
      </c>
      <c r="D332" s="11" t="s">
        <v>815</v>
      </c>
      <c r="E332">
        <v>420</v>
      </c>
    </row>
    <row r="333" spans="1:5" ht="30" x14ac:dyDescent="0.25">
      <c r="A333" s="8">
        <v>2215</v>
      </c>
      <c r="B333" s="7" t="s">
        <v>21</v>
      </c>
      <c r="C333" s="7" t="s">
        <v>359</v>
      </c>
      <c r="D333" s="11" t="s">
        <v>816</v>
      </c>
      <c r="E333">
        <v>65</v>
      </c>
    </row>
    <row r="334" spans="1:5" x14ac:dyDescent="0.25">
      <c r="A334" s="8">
        <v>2492</v>
      </c>
      <c r="B334" s="7" t="s">
        <v>21</v>
      </c>
      <c r="C334" s="7" t="s">
        <v>359</v>
      </c>
      <c r="D334" s="11" t="s">
        <v>373</v>
      </c>
      <c r="E334">
        <v>588</v>
      </c>
    </row>
    <row r="335" spans="1:5" ht="30" x14ac:dyDescent="0.25">
      <c r="A335" s="8">
        <v>1256</v>
      </c>
      <c r="B335" s="7" t="s">
        <v>83</v>
      </c>
      <c r="C335" s="7" t="s">
        <v>374</v>
      </c>
      <c r="D335" s="11" t="s">
        <v>375</v>
      </c>
      <c r="E335">
        <v>1050</v>
      </c>
    </row>
    <row r="336" spans="1:5" x14ac:dyDescent="0.25">
      <c r="A336" s="8">
        <v>1258</v>
      </c>
      <c r="B336" s="7" t="s">
        <v>83</v>
      </c>
      <c r="C336" s="7" t="s">
        <v>374</v>
      </c>
      <c r="D336" s="11" t="s">
        <v>817</v>
      </c>
      <c r="E336">
        <v>4050</v>
      </c>
    </row>
    <row r="337" spans="1:5" ht="30" x14ac:dyDescent="0.25">
      <c r="A337" s="8">
        <v>1260</v>
      </c>
      <c r="B337" s="7" t="s">
        <v>83</v>
      </c>
      <c r="C337" s="7" t="s">
        <v>374</v>
      </c>
      <c r="D337" s="11" t="s">
        <v>818</v>
      </c>
      <c r="E337">
        <v>1200</v>
      </c>
    </row>
    <row r="338" spans="1:5" ht="30" x14ac:dyDescent="0.25">
      <c r="A338" s="8">
        <v>1261</v>
      </c>
      <c r="B338" s="7" t="s">
        <v>83</v>
      </c>
      <c r="C338" s="7" t="s">
        <v>374</v>
      </c>
      <c r="D338" s="11" t="s">
        <v>378</v>
      </c>
      <c r="E338">
        <v>1420</v>
      </c>
    </row>
    <row r="339" spans="1:5" x14ac:dyDescent="0.25">
      <c r="A339" s="8">
        <v>1262</v>
      </c>
      <c r="B339" s="7" t="s">
        <v>83</v>
      </c>
      <c r="C339" s="7" t="s">
        <v>374</v>
      </c>
      <c r="D339" s="11" t="s">
        <v>819</v>
      </c>
      <c r="E339">
        <v>9800</v>
      </c>
    </row>
    <row r="340" spans="1:5" ht="30" x14ac:dyDescent="0.25">
      <c r="A340" s="8">
        <v>1263</v>
      </c>
      <c r="B340" s="7" t="s">
        <v>83</v>
      </c>
      <c r="C340" s="7" t="s">
        <v>374</v>
      </c>
      <c r="D340" s="11" t="s">
        <v>380</v>
      </c>
      <c r="E340">
        <v>9890</v>
      </c>
    </row>
    <row r="341" spans="1:5" ht="30" x14ac:dyDescent="0.25">
      <c r="A341" s="8">
        <v>1264</v>
      </c>
      <c r="B341" s="7" t="s">
        <v>83</v>
      </c>
      <c r="C341" s="7" t="s">
        <v>374</v>
      </c>
      <c r="D341" s="11" t="s">
        <v>381</v>
      </c>
      <c r="E341">
        <v>250</v>
      </c>
    </row>
    <row r="342" spans="1:5" ht="30" x14ac:dyDescent="0.25">
      <c r="A342" s="8">
        <v>1285</v>
      </c>
      <c r="B342" s="7" t="s">
        <v>83</v>
      </c>
      <c r="C342" s="7" t="s">
        <v>374</v>
      </c>
      <c r="D342" s="11" t="s">
        <v>820</v>
      </c>
      <c r="E342">
        <v>0</v>
      </c>
    </row>
    <row r="343" spans="1:5" ht="30" x14ac:dyDescent="0.25">
      <c r="A343" s="8">
        <v>2522</v>
      </c>
      <c r="B343" s="7" t="s">
        <v>83</v>
      </c>
      <c r="C343" s="7" t="s">
        <v>374</v>
      </c>
      <c r="D343" s="11" t="s">
        <v>382</v>
      </c>
      <c r="E343">
        <v>147</v>
      </c>
    </row>
    <row r="344" spans="1:5" ht="30" x14ac:dyDescent="0.25">
      <c r="A344" s="8">
        <v>2382</v>
      </c>
      <c r="B344" s="7" t="s">
        <v>247</v>
      </c>
      <c r="C344" s="7" t="s">
        <v>384</v>
      </c>
      <c r="D344" s="11" t="s">
        <v>821</v>
      </c>
      <c r="E344">
        <v>17930</v>
      </c>
    </row>
    <row r="345" spans="1:5" x14ac:dyDescent="0.25">
      <c r="A345" s="8">
        <v>1292</v>
      </c>
      <c r="B345" s="7" t="s">
        <v>186</v>
      </c>
      <c r="C345" s="7" t="s">
        <v>384</v>
      </c>
      <c r="D345" s="11" t="s">
        <v>822</v>
      </c>
      <c r="E345">
        <v>7200</v>
      </c>
    </row>
    <row r="346" spans="1:5" x14ac:dyDescent="0.25">
      <c r="A346" s="8">
        <v>1293</v>
      </c>
      <c r="B346" s="7" t="s">
        <v>186</v>
      </c>
      <c r="C346" s="7" t="s">
        <v>384</v>
      </c>
      <c r="D346" s="11" t="s">
        <v>823</v>
      </c>
      <c r="E346">
        <v>12600</v>
      </c>
    </row>
    <row r="347" spans="1:5" x14ac:dyDescent="0.25">
      <c r="A347" s="8">
        <v>1294</v>
      </c>
      <c r="B347" s="7" t="s">
        <v>186</v>
      </c>
      <c r="C347" s="7" t="s">
        <v>384</v>
      </c>
      <c r="D347" s="11" t="s">
        <v>824</v>
      </c>
      <c r="E347">
        <v>40540</v>
      </c>
    </row>
    <row r="348" spans="1:5" x14ac:dyDescent="0.25">
      <c r="A348" s="8">
        <v>1295</v>
      </c>
      <c r="B348" s="7" t="s">
        <v>186</v>
      </c>
      <c r="C348" s="7" t="s">
        <v>384</v>
      </c>
      <c r="D348" s="11" t="s">
        <v>825</v>
      </c>
      <c r="E348">
        <v>460</v>
      </c>
    </row>
    <row r="349" spans="1:5" x14ac:dyDescent="0.25">
      <c r="A349" s="8">
        <v>1296</v>
      </c>
      <c r="B349" s="7" t="s">
        <v>186</v>
      </c>
      <c r="C349" s="7" t="s">
        <v>384</v>
      </c>
      <c r="D349" s="11" t="s">
        <v>826</v>
      </c>
      <c r="E349">
        <v>32286</v>
      </c>
    </row>
    <row r="350" spans="1:5" x14ac:dyDescent="0.25">
      <c r="A350" s="8">
        <v>1297</v>
      </c>
      <c r="B350" s="7" t="s">
        <v>186</v>
      </c>
      <c r="C350" s="7" t="s">
        <v>384</v>
      </c>
      <c r="D350" s="11" t="s">
        <v>827</v>
      </c>
      <c r="E350">
        <v>116288</v>
      </c>
    </row>
    <row r="351" spans="1:5" x14ac:dyDescent="0.25">
      <c r="A351" s="8">
        <v>1298</v>
      </c>
      <c r="B351" s="7" t="s">
        <v>186</v>
      </c>
      <c r="C351" s="7" t="s">
        <v>384</v>
      </c>
      <c r="D351" s="11" t="s">
        <v>828</v>
      </c>
      <c r="E351">
        <v>10340</v>
      </c>
    </row>
    <row r="352" spans="1:5" x14ac:dyDescent="0.25">
      <c r="A352" s="8">
        <v>1299</v>
      </c>
      <c r="B352" s="7" t="s">
        <v>186</v>
      </c>
      <c r="C352" s="7" t="s">
        <v>384</v>
      </c>
      <c r="D352" s="11" t="s">
        <v>829</v>
      </c>
      <c r="E352">
        <v>32435</v>
      </c>
    </row>
    <row r="353" spans="1:5" x14ac:dyDescent="0.25">
      <c r="A353" s="8">
        <v>1300</v>
      </c>
      <c r="B353" s="7" t="s">
        <v>186</v>
      </c>
      <c r="C353" s="7" t="s">
        <v>384</v>
      </c>
      <c r="D353" s="11" t="s">
        <v>830</v>
      </c>
      <c r="E353">
        <v>387</v>
      </c>
    </row>
    <row r="354" spans="1:5" x14ac:dyDescent="0.25">
      <c r="A354" s="8">
        <v>1301</v>
      </c>
      <c r="B354" s="7" t="s">
        <v>186</v>
      </c>
      <c r="C354" s="7" t="s">
        <v>384</v>
      </c>
      <c r="D354" s="11" t="s">
        <v>831</v>
      </c>
      <c r="E354">
        <v>230</v>
      </c>
    </row>
    <row r="355" spans="1:5" ht="30" x14ac:dyDescent="0.25">
      <c r="A355" s="8">
        <v>1302</v>
      </c>
      <c r="B355" s="7" t="s">
        <v>186</v>
      </c>
      <c r="C355" s="7" t="s">
        <v>384</v>
      </c>
      <c r="D355" s="11" t="s">
        <v>832</v>
      </c>
      <c r="E355">
        <v>45</v>
      </c>
    </row>
    <row r="356" spans="1:5" x14ac:dyDescent="0.25">
      <c r="A356" s="8">
        <v>1303</v>
      </c>
      <c r="B356" s="7" t="s">
        <v>186</v>
      </c>
      <c r="C356" s="7" t="s">
        <v>384</v>
      </c>
      <c r="D356" s="11" t="s">
        <v>833</v>
      </c>
      <c r="E356">
        <v>1440</v>
      </c>
    </row>
    <row r="357" spans="1:5" x14ac:dyDescent="0.25">
      <c r="A357" s="8">
        <v>1304</v>
      </c>
      <c r="B357" s="7" t="s">
        <v>186</v>
      </c>
      <c r="C357" s="7" t="s">
        <v>384</v>
      </c>
      <c r="D357" s="11" t="s">
        <v>834</v>
      </c>
      <c r="E357">
        <v>912</v>
      </c>
    </row>
    <row r="358" spans="1:5" x14ac:dyDescent="0.25">
      <c r="A358" s="15">
        <v>1305</v>
      </c>
      <c r="B358" s="7" t="s">
        <v>186</v>
      </c>
      <c r="C358" s="7" t="s">
        <v>384</v>
      </c>
      <c r="D358" s="21" t="s">
        <v>835</v>
      </c>
      <c r="E358" s="18">
        <v>17500</v>
      </c>
    </row>
    <row r="359" spans="1:5" x14ac:dyDescent="0.25">
      <c r="A359" s="8">
        <v>1306</v>
      </c>
      <c r="B359" s="7" t="s">
        <v>186</v>
      </c>
      <c r="C359" s="7" t="s">
        <v>384</v>
      </c>
      <c r="D359" s="11" t="s">
        <v>836</v>
      </c>
      <c r="E359">
        <v>57320</v>
      </c>
    </row>
    <row r="360" spans="1:5" x14ac:dyDescent="0.25">
      <c r="A360" s="8">
        <v>1307</v>
      </c>
      <c r="B360" s="7" t="s">
        <v>186</v>
      </c>
      <c r="C360" s="7" t="s">
        <v>384</v>
      </c>
      <c r="D360" s="11" t="s">
        <v>837</v>
      </c>
      <c r="E360">
        <v>11100</v>
      </c>
    </row>
    <row r="361" spans="1:5" x14ac:dyDescent="0.25">
      <c r="A361" s="8">
        <v>1309</v>
      </c>
      <c r="B361" s="7" t="s">
        <v>186</v>
      </c>
      <c r="C361" s="7" t="s">
        <v>384</v>
      </c>
      <c r="D361" s="11" t="s">
        <v>838</v>
      </c>
      <c r="E361">
        <v>9390</v>
      </c>
    </row>
    <row r="362" spans="1:5" x14ac:dyDescent="0.25">
      <c r="A362" s="8">
        <v>1311</v>
      </c>
      <c r="B362" s="7" t="s">
        <v>186</v>
      </c>
      <c r="C362" s="7" t="s">
        <v>384</v>
      </c>
      <c r="D362" s="11" t="s">
        <v>839</v>
      </c>
      <c r="E362">
        <v>94820</v>
      </c>
    </row>
    <row r="363" spans="1:5" x14ac:dyDescent="0.25">
      <c r="A363" s="8">
        <v>1312</v>
      </c>
      <c r="B363" s="7" t="s">
        <v>186</v>
      </c>
      <c r="C363" s="7" t="s">
        <v>384</v>
      </c>
      <c r="D363" s="11" t="s">
        <v>840</v>
      </c>
      <c r="E363">
        <v>21010</v>
      </c>
    </row>
    <row r="364" spans="1:5" x14ac:dyDescent="0.25">
      <c r="A364" s="8">
        <v>1313</v>
      </c>
      <c r="B364" s="7" t="s">
        <v>186</v>
      </c>
      <c r="C364" s="7" t="s">
        <v>384</v>
      </c>
      <c r="D364" s="11" t="s">
        <v>841</v>
      </c>
      <c r="E364">
        <v>36185</v>
      </c>
    </row>
    <row r="365" spans="1:5" x14ac:dyDescent="0.25">
      <c r="A365" s="8">
        <v>1315</v>
      </c>
      <c r="B365" s="7" t="s">
        <v>186</v>
      </c>
      <c r="C365" s="7" t="s">
        <v>384</v>
      </c>
      <c r="D365" s="11" t="s">
        <v>842</v>
      </c>
      <c r="E365">
        <v>245</v>
      </c>
    </row>
    <row r="366" spans="1:5" x14ac:dyDescent="0.25">
      <c r="A366" s="8">
        <v>1318</v>
      </c>
      <c r="B366" s="7" t="s">
        <v>186</v>
      </c>
      <c r="C366" s="7" t="s">
        <v>384</v>
      </c>
      <c r="D366" s="11" t="s">
        <v>406</v>
      </c>
      <c r="E366">
        <v>1500</v>
      </c>
    </row>
    <row r="367" spans="1:5" x14ac:dyDescent="0.25">
      <c r="A367" s="8">
        <v>1321</v>
      </c>
      <c r="B367" s="7" t="s">
        <v>186</v>
      </c>
      <c r="C367" s="7" t="s">
        <v>384</v>
      </c>
      <c r="D367" s="11" t="s">
        <v>843</v>
      </c>
      <c r="E367">
        <v>3700</v>
      </c>
    </row>
    <row r="368" spans="1:5" x14ac:dyDescent="0.25">
      <c r="A368" s="8">
        <v>1323</v>
      </c>
      <c r="B368" s="7" t="s">
        <v>186</v>
      </c>
      <c r="C368" s="7" t="s">
        <v>384</v>
      </c>
      <c r="D368" s="11" t="s">
        <v>408</v>
      </c>
      <c r="E368">
        <v>76</v>
      </c>
    </row>
    <row r="369" spans="1:5" x14ac:dyDescent="0.25">
      <c r="A369" s="8">
        <v>1324</v>
      </c>
      <c r="B369" s="7" t="s">
        <v>186</v>
      </c>
      <c r="C369" s="7" t="s">
        <v>384</v>
      </c>
      <c r="D369" s="11" t="s">
        <v>844</v>
      </c>
      <c r="E369">
        <v>92</v>
      </c>
    </row>
    <row r="370" spans="1:5" x14ac:dyDescent="0.25">
      <c r="A370" s="8">
        <v>1333</v>
      </c>
      <c r="B370" s="7" t="s">
        <v>186</v>
      </c>
      <c r="C370" s="7" t="s">
        <v>384</v>
      </c>
      <c r="D370" s="11" t="s">
        <v>845</v>
      </c>
      <c r="E370">
        <v>48</v>
      </c>
    </row>
    <row r="371" spans="1:5" x14ac:dyDescent="0.25">
      <c r="A371" s="8">
        <v>1345</v>
      </c>
      <c r="B371" s="7" t="s">
        <v>186</v>
      </c>
      <c r="C371" s="7" t="s">
        <v>384</v>
      </c>
      <c r="D371" s="11" t="s">
        <v>846</v>
      </c>
      <c r="E371">
        <v>37</v>
      </c>
    </row>
    <row r="372" spans="1:5" x14ac:dyDescent="0.25">
      <c r="A372" s="15">
        <v>1376</v>
      </c>
      <c r="B372" s="7" t="s">
        <v>186</v>
      </c>
      <c r="C372" s="7" t="s">
        <v>384</v>
      </c>
      <c r="D372" s="21" t="s">
        <v>412</v>
      </c>
      <c r="E372" s="18">
        <v>570</v>
      </c>
    </row>
    <row r="373" spans="1:5" x14ac:dyDescent="0.25">
      <c r="A373" s="8">
        <v>1379</v>
      </c>
      <c r="B373" s="7" t="s">
        <v>186</v>
      </c>
      <c r="C373" s="7" t="s">
        <v>384</v>
      </c>
      <c r="D373" s="11" t="s">
        <v>847</v>
      </c>
      <c r="E373">
        <v>200</v>
      </c>
    </row>
    <row r="374" spans="1:5" x14ac:dyDescent="0.25">
      <c r="A374" s="8">
        <v>1388</v>
      </c>
      <c r="B374" s="7" t="s">
        <v>186</v>
      </c>
      <c r="C374" s="7" t="s">
        <v>384</v>
      </c>
      <c r="D374" s="11" t="s">
        <v>848</v>
      </c>
      <c r="E374">
        <v>1500</v>
      </c>
    </row>
    <row r="375" spans="1:5" ht="30" x14ac:dyDescent="0.25">
      <c r="A375" s="8">
        <v>1391</v>
      </c>
      <c r="B375" s="7" t="s">
        <v>186</v>
      </c>
      <c r="C375" s="7" t="s">
        <v>384</v>
      </c>
      <c r="D375" s="11" t="s">
        <v>849</v>
      </c>
      <c r="E375">
        <v>0</v>
      </c>
    </row>
    <row r="376" spans="1:5" x14ac:dyDescent="0.25">
      <c r="A376" s="8">
        <v>1395</v>
      </c>
      <c r="B376" s="7" t="s">
        <v>186</v>
      </c>
      <c r="C376" s="7" t="s">
        <v>384</v>
      </c>
      <c r="D376" s="11" t="s">
        <v>850</v>
      </c>
      <c r="E376">
        <v>500</v>
      </c>
    </row>
    <row r="377" spans="1:5" x14ac:dyDescent="0.25">
      <c r="A377" s="22">
        <v>1400</v>
      </c>
      <c r="B377" s="23" t="s">
        <v>186</v>
      </c>
      <c r="C377" s="23" t="s">
        <v>384</v>
      </c>
      <c r="D377" s="24" t="s">
        <v>851</v>
      </c>
      <c r="E377" s="25" t="e">
        <v>#N/A</v>
      </c>
    </row>
    <row r="378" spans="1:5" ht="30" x14ac:dyDescent="0.25">
      <c r="A378" s="8">
        <v>1412</v>
      </c>
      <c r="B378" s="7" t="s">
        <v>186</v>
      </c>
      <c r="C378" s="7" t="s">
        <v>384</v>
      </c>
      <c r="D378" s="11" t="s">
        <v>852</v>
      </c>
      <c r="E378">
        <v>10310</v>
      </c>
    </row>
    <row r="379" spans="1:5" x14ac:dyDescent="0.25">
      <c r="A379" s="8">
        <v>1413</v>
      </c>
      <c r="B379" s="7" t="s">
        <v>186</v>
      </c>
      <c r="C379" s="7" t="s">
        <v>384</v>
      </c>
      <c r="D379" s="11" t="s">
        <v>853</v>
      </c>
      <c r="E379">
        <v>31000</v>
      </c>
    </row>
    <row r="380" spans="1:5" x14ac:dyDescent="0.25">
      <c r="A380" s="8">
        <v>1416</v>
      </c>
      <c r="B380" s="7" t="s">
        <v>186</v>
      </c>
      <c r="C380" s="7" t="s">
        <v>384</v>
      </c>
      <c r="D380" s="11" t="s">
        <v>854</v>
      </c>
      <c r="E380">
        <v>33200</v>
      </c>
    </row>
    <row r="381" spans="1:5" x14ac:dyDescent="0.25">
      <c r="A381" s="8">
        <v>1418</v>
      </c>
      <c r="B381" s="7" t="s">
        <v>186</v>
      </c>
      <c r="C381" s="7" t="s">
        <v>384</v>
      </c>
      <c r="D381" s="11" t="s">
        <v>855</v>
      </c>
      <c r="E381">
        <v>49</v>
      </c>
    </row>
    <row r="382" spans="1:5" x14ac:dyDescent="0.25">
      <c r="A382" s="8">
        <v>2526</v>
      </c>
      <c r="B382" s="7" t="s">
        <v>186</v>
      </c>
      <c r="C382" s="7" t="s">
        <v>384</v>
      </c>
      <c r="D382" s="11" t="s">
        <v>856</v>
      </c>
      <c r="E382">
        <v>34</v>
      </c>
    </row>
    <row r="383" spans="1:5" x14ac:dyDescent="0.25">
      <c r="A383" s="8">
        <v>2527</v>
      </c>
      <c r="B383" s="7" t="s">
        <v>186</v>
      </c>
      <c r="C383" s="7" t="s">
        <v>384</v>
      </c>
      <c r="D383" s="11" t="s">
        <v>422</v>
      </c>
      <c r="E383">
        <v>36</v>
      </c>
    </row>
    <row r="384" spans="1:5" x14ac:dyDescent="0.25">
      <c r="A384" s="8">
        <v>2528</v>
      </c>
      <c r="B384" s="7" t="s">
        <v>186</v>
      </c>
      <c r="C384" s="7" t="s">
        <v>384</v>
      </c>
      <c r="D384" s="11" t="s">
        <v>857</v>
      </c>
      <c r="E384">
        <v>3500</v>
      </c>
    </row>
    <row r="385" spans="1:5" x14ac:dyDescent="0.25">
      <c r="A385" s="8">
        <v>1440</v>
      </c>
      <c r="B385" s="7" t="s">
        <v>186</v>
      </c>
      <c r="C385" s="7" t="s">
        <v>424</v>
      </c>
      <c r="D385" s="11" t="s">
        <v>858</v>
      </c>
      <c r="E385">
        <v>320</v>
      </c>
    </row>
    <row r="386" spans="1:5" x14ac:dyDescent="0.25">
      <c r="A386" s="8">
        <v>1441</v>
      </c>
      <c r="B386" s="7" t="s">
        <v>186</v>
      </c>
      <c r="C386" s="7" t="s">
        <v>424</v>
      </c>
      <c r="D386" s="11" t="s">
        <v>859</v>
      </c>
      <c r="E386">
        <v>480</v>
      </c>
    </row>
    <row r="387" spans="1:5" x14ac:dyDescent="0.25">
      <c r="A387" s="8">
        <v>1443</v>
      </c>
      <c r="B387" s="7" t="s">
        <v>186</v>
      </c>
      <c r="C387" s="7" t="s">
        <v>424</v>
      </c>
      <c r="D387" s="11" t="s">
        <v>860</v>
      </c>
      <c r="E387">
        <v>865</v>
      </c>
    </row>
    <row r="388" spans="1:5" x14ac:dyDescent="0.25">
      <c r="A388" s="8">
        <v>1444</v>
      </c>
      <c r="B388" s="7" t="s">
        <v>186</v>
      </c>
      <c r="C388" s="7" t="s">
        <v>424</v>
      </c>
      <c r="D388" s="11" t="s">
        <v>861</v>
      </c>
      <c r="E388">
        <v>13770</v>
      </c>
    </row>
    <row r="389" spans="1:5" x14ac:dyDescent="0.25">
      <c r="A389" s="8">
        <v>1446</v>
      </c>
      <c r="B389" s="7" t="s">
        <v>186</v>
      </c>
      <c r="C389" s="7" t="s">
        <v>424</v>
      </c>
      <c r="D389" s="11" t="s">
        <v>862</v>
      </c>
      <c r="E389">
        <v>5390</v>
      </c>
    </row>
    <row r="390" spans="1:5" ht="30" x14ac:dyDescent="0.25">
      <c r="A390" s="8">
        <v>1447</v>
      </c>
      <c r="B390" s="7" t="s">
        <v>186</v>
      </c>
      <c r="C390" s="7" t="s">
        <v>424</v>
      </c>
      <c r="D390" s="11" t="s">
        <v>863</v>
      </c>
      <c r="E390">
        <v>300</v>
      </c>
    </row>
    <row r="391" spans="1:5" x14ac:dyDescent="0.25">
      <c r="A391" s="8">
        <v>1458</v>
      </c>
      <c r="B391" s="7" t="s">
        <v>186</v>
      </c>
      <c r="C391" s="7" t="s">
        <v>424</v>
      </c>
      <c r="D391" s="11" t="s">
        <v>864</v>
      </c>
      <c r="E391">
        <v>148</v>
      </c>
    </row>
    <row r="392" spans="1:5" x14ac:dyDescent="0.25">
      <c r="A392" s="8">
        <v>1477</v>
      </c>
      <c r="B392" s="7" t="s">
        <v>186</v>
      </c>
      <c r="C392" s="7" t="s">
        <v>424</v>
      </c>
      <c r="D392" s="11" t="s">
        <v>865</v>
      </c>
      <c r="E392">
        <v>300</v>
      </c>
    </row>
    <row r="393" spans="1:5" ht="30" x14ac:dyDescent="0.25">
      <c r="A393" s="8">
        <v>1480</v>
      </c>
      <c r="B393" s="7" t="s">
        <v>186</v>
      </c>
      <c r="C393" s="7" t="s">
        <v>424</v>
      </c>
      <c r="D393" s="11" t="s">
        <v>866</v>
      </c>
      <c r="E393">
        <v>90</v>
      </c>
    </row>
    <row r="394" spans="1:5" x14ac:dyDescent="0.25">
      <c r="A394" s="8">
        <v>1482</v>
      </c>
      <c r="B394" s="7" t="s">
        <v>186</v>
      </c>
      <c r="C394" s="7" t="s">
        <v>424</v>
      </c>
      <c r="D394" s="11" t="s">
        <v>867</v>
      </c>
      <c r="E394">
        <v>250</v>
      </c>
    </row>
    <row r="395" spans="1:5" x14ac:dyDescent="0.25">
      <c r="A395" s="8">
        <v>1484</v>
      </c>
      <c r="B395" s="7" t="s">
        <v>186</v>
      </c>
      <c r="C395" s="7" t="s">
        <v>424</v>
      </c>
      <c r="D395" s="11" t="s">
        <v>868</v>
      </c>
      <c r="E395">
        <v>860</v>
      </c>
    </row>
    <row r="396" spans="1:5" ht="30" x14ac:dyDescent="0.25">
      <c r="A396" s="8">
        <v>1487</v>
      </c>
      <c r="B396" s="7" t="s">
        <v>186</v>
      </c>
      <c r="C396" s="7" t="s">
        <v>424</v>
      </c>
      <c r="D396" s="11" t="s">
        <v>436</v>
      </c>
      <c r="E396">
        <v>220</v>
      </c>
    </row>
    <row r="397" spans="1:5" ht="30" x14ac:dyDescent="0.25">
      <c r="A397" s="8">
        <v>1496</v>
      </c>
      <c r="B397" s="7" t="s">
        <v>186</v>
      </c>
      <c r="C397" s="7" t="s">
        <v>424</v>
      </c>
      <c r="D397" s="11" t="s">
        <v>869</v>
      </c>
      <c r="E397">
        <v>70</v>
      </c>
    </row>
    <row r="398" spans="1:5" x14ac:dyDescent="0.25">
      <c r="A398" s="8">
        <v>1505</v>
      </c>
      <c r="B398" s="7" t="s">
        <v>186</v>
      </c>
      <c r="C398" s="7" t="s">
        <v>424</v>
      </c>
      <c r="D398" s="11" t="s">
        <v>870</v>
      </c>
      <c r="E398">
        <v>2540</v>
      </c>
    </row>
    <row r="399" spans="1:5" x14ac:dyDescent="0.25">
      <c r="A399" s="8">
        <v>1511</v>
      </c>
      <c r="B399" s="7" t="s">
        <v>186</v>
      </c>
      <c r="C399" s="7" t="s">
        <v>424</v>
      </c>
      <c r="D399" s="13" t="s">
        <v>871</v>
      </c>
      <c r="E399">
        <v>1782</v>
      </c>
    </row>
    <row r="400" spans="1:5" x14ac:dyDescent="0.25">
      <c r="A400" s="15">
        <v>2511</v>
      </c>
      <c r="B400" s="7" t="s">
        <v>186</v>
      </c>
      <c r="C400" s="7" t="s">
        <v>424</v>
      </c>
      <c r="D400" s="21" t="s">
        <v>872</v>
      </c>
      <c r="E400" s="18">
        <v>1025</v>
      </c>
    </row>
    <row r="401" spans="1:5" x14ac:dyDescent="0.25">
      <c r="A401" s="8">
        <v>2512</v>
      </c>
      <c r="B401" s="7" t="s">
        <v>186</v>
      </c>
      <c r="C401" s="7" t="s">
        <v>424</v>
      </c>
      <c r="D401" s="11" t="s">
        <v>873</v>
      </c>
      <c r="E401">
        <v>40</v>
      </c>
    </row>
    <row r="402" spans="1:5" x14ac:dyDescent="0.25">
      <c r="A402" s="8">
        <v>2520</v>
      </c>
      <c r="B402" s="7" t="s">
        <v>186</v>
      </c>
      <c r="C402" s="7" t="s">
        <v>424</v>
      </c>
      <c r="D402" s="11" t="s">
        <v>874</v>
      </c>
      <c r="E402">
        <v>777</v>
      </c>
    </row>
    <row r="403" spans="1:5" x14ac:dyDescent="0.25">
      <c r="A403" s="8">
        <v>2523</v>
      </c>
      <c r="B403" s="7" t="s">
        <v>186</v>
      </c>
      <c r="C403" s="7" t="s">
        <v>424</v>
      </c>
      <c r="D403" s="11" t="s">
        <v>875</v>
      </c>
      <c r="E403">
        <v>50</v>
      </c>
    </row>
    <row r="404" spans="1:5" ht="30" x14ac:dyDescent="0.25">
      <c r="A404" s="8">
        <v>1525</v>
      </c>
      <c r="B404" s="7" t="s">
        <v>5</v>
      </c>
      <c r="C404" s="7" t="s">
        <v>444</v>
      </c>
      <c r="D404" s="11" t="s">
        <v>876</v>
      </c>
      <c r="E404">
        <v>2170</v>
      </c>
    </row>
    <row r="405" spans="1:5" x14ac:dyDescent="0.25">
      <c r="A405" s="8">
        <v>1523</v>
      </c>
      <c r="B405" s="7" t="s">
        <v>162</v>
      </c>
      <c r="C405" s="7" t="s">
        <v>444</v>
      </c>
      <c r="D405" s="11" t="s">
        <v>877</v>
      </c>
      <c r="E405">
        <v>110</v>
      </c>
    </row>
    <row r="406" spans="1:5" x14ac:dyDescent="0.25">
      <c r="A406" s="8">
        <v>1524</v>
      </c>
      <c r="B406" s="7" t="s">
        <v>162</v>
      </c>
      <c r="C406" s="7" t="s">
        <v>444</v>
      </c>
      <c r="D406" s="11" t="s">
        <v>878</v>
      </c>
      <c r="E406">
        <v>500</v>
      </c>
    </row>
    <row r="407" spans="1:5" x14ac:dyDescent="0.25">
      <c r="A407" s="8">
        <v>1526</v>
      </c>
      <c r="B407" s="7" t="s">
        <v>162</v>
      </c>
      <c r="C407" s="7" t="s">
        <v>444</v>
      </c>
      <c r="D407" s="11" t="s">
        <v>879</v>
      </c>
      <c r="E407">
        <v>94</v>
      </c>
    </row>
    <row r="408" spans="1:5" x14ac:dyDescent="0.25">
      <c r="A408" s="8">
        <v>1527</v>
      </c>
      <c r="B408" s="7" t="s">
        <v>162</v>
      </c>
      <c r="C408" s="7" t="s">
        <v>444</v>
      </c>
      <c r="D408" s="11" t="s">
        <v>449</v>
      </c>
      <c r="E408">
        <v>5500</v>
      </c>
    </row>
    <row r="409" spans="1:5" x14ac:dyDescent="0.25">
      <c r="A409" s="8">
        <v>1528</v>
      </c>
      <c r="B409" s="7" t="s">
        <v>162</v>
      </c>
      <c r="C409" s="7" t="s">
        <v>444</v>
      </c>
      <c r="D409" s="11" t="s">
        <v>880</v>
      </c>
      <c r="E409">
        <v>16673</v>
      </c>
    </row>
    <row r="410" spans="1:5" x14ac:dyDescent="0.25">
      <c r="A410" s="8">
        <v>1529</v>
      </c>
      <c r="B410" s="7" t="s">
        <v>162</v>
      </c>
      <c r="C410" s="7" t="s">
        <v>444</v>
      </c>
      <c r="D410" s="11" t="s">
        <v>881</v>
      </c>
      <c r="E410">
        <v>8600</v>
      </c>
    </row>
    <row r="411" spans="1:5" x14ac:dyDescent="0.25">
      <c r="A411" s="8">
        <v>1530</v>
      </c>
      <c r="B411" s="7" t="s">
        <v>162</v>
      </c>
      <c r="C411" s="7" t="s">
        <v>444</v>
      </c>
      <c r="D411" s="11" t="s">
        <v>882</v>
      </c>
      <c r="E411">
        <v>4800</v>
      </c>
    </row>
    <row r="412" spans="1:5" ht="30" x14ac:dyDescent="0.25">
      <c r="A412" s="8">
        <v>1531</v>
      </c>
      <c r="B412" s="7" t="s">
        <v>162</v>
      </c>
      <c r="C412" s="7" t="s">
        <v>444</v>
      </c>
      <c r="D412" s="11" t="s">
        <v>883</v>
      </c>
      <c r="E412">
        <v>780</v>
      </c>
    </row>
    <row r="413" spans="1:5" x14ac:dyDescent="0.25">
      <c r="A413" s="8">
        <v>1532</v>
      </c>
      <c r="B413" s="7" t="s">
        <v>162</v>
      </c>
      <c r="C413" s="7" t="s">
        <v>444</v>
      </c>
      <c r="D413" s="11" t="s">
        <v>884</v>
      </c>
      <c r="E413">
        <v>230</v>
      </c>
    </row>
    <row r="414" spans="1:5" x14ac:dyDescent="0.25">
      <c r="A414" s="8">
        <v>1534</v>
      </c>
      <c r="B414" s="7" t="s">
        <v>162</v>
      </c>
      <c r="C414" s="7" t="s">
        <v>444</v>
      </c>
      <c r="D414" s="11" t="s">
        <v>885</v>
      </c>
      <c r="E414">
        <v>247</v>
      </c>
    </row>
    <row r="415" spans="1:5" x14ac:dyDescent="0.25">
      <c r="A415" s="8">
        <v>1535</v>
      </c>
      <c r="B415" s="7" t="s">
        <v>162</v>
      </c>
      <c r="C415" s="7" t="s">
        <v>444</v>
      </c>
      <c r="D415" s="11" t="s">
        <v>886</v>
      </c>
      <c r="E415">
        <v>82318</v>
      </c>
    </row>
    <row r="416" spans="1:5" x14ac:dyDescent="0.25">
      <c r="A416" s="8">
        <v>1536</v>
      </c>
      <c r="B416" s="7" t="s">
        <v>162</v>
      </c>
      <c r="C416" s="7" t="s">
        <v>444</v>
      </c>
      <c r="D416" s="11" t="s">
        <v>887</v>
      </c>
      <c r="E416">
        <v>7520</v>
      </c>
    </row>
    <row r="417" spans="1:5" ht="30" x14ac:dyDescent="0.25">
      <c r="A417" s="8">
        <v>1537</v>
      </c>
      <c r="B417" s="7" t="s">
        <v>162</v>
      </c>
      <c r="C417" s="7" t="s">
        <v>444</v>
      </c>
      <c r="D417" s="11" t="s">
        <v>888</v>
      </c>
      <c r="E417">
        <v>590</v>
      </c>
    </row>
    <row r="418" spans="1:5" ht="30" x14ac:dyDescent="0.25">
      <c r="A418" s="8">
        <v>1538</v>
      </c>
      <c r="B418" s="7" t="s">
        <v>162</v>
      </c>
      <c r="C418" s="7" t="s">
        <v>444</v>
      </c>
      <c r="D418" s="11" t="s">
        <v>889</v>
      </c>
      <c r="E418">
        <v>1680</v>
      </c>
    </row>
    <row r="419" spans="1:5" x14ac:dyDescent="0.25">
      <c r="A419" s="8">
        <v>1539</v>
      </c>
      <c r="B419" s="7" t="s">
        <v>162</v>
      </c>
      <c r="C419" s="7" t="s">
        <v>444</v>
      </c>
      <c r="D419" s="13" t="s">
        <v>890</v>
      </c>
      <c r="E419">
        <v>690</v>
      </c>
    </row>
    <row r="420" spans="1:5" x14ac:dyDescent="0.25">
      <c r="A420" s="8">
        <v>1540</v>
      </c>
      <c r="B420" s="7" t="s">
        <v>162</v>
      </c>
      <c r="C420" s="7" t="s">
        <v>444</v>
      </c>
      <c r="D420" s="11" t="s">
        <v>891</v>
      </c>
      <c r="E420">
        <v>690</v>
      </c>
    </row>
    <row r="421" spans="1:5" x14ac:dyDescent="0.25">
      <c r="A421" s="8">
        <v>1541</v>
      </c>
      <c r="B421" s="7" t="s">
        <v>162</v>
      </c>
      <c r="C421" s="7" t="s">
        <v>444</v>
      </c>
      <c r="D421" s="11" t="s">
        <v>892</v>
      </c>
      <c r="E421">
        <v>23938</v>
      </c>
    </row>
    <row r="422" spans="1:5" x14ac:dyDescent="0.25">
      <c r="A422" s="8">
        <v>1542</v>
      </c>
      <c r="B422" s="7" t="s">
        <v>162</v>
      </c>
      <c r="C422" s="7" t="s">
        <v>444</v>
      </c>
      <c r="D422" s="11" t="s">
        <v>893</v>
      </c>
      <c r="E422">
        <v>220</v>
      </c>
    </row>
    <row r="423" spans="1:5" ht="30" x14ac:dyDescent="0.25">
      <c r="A423" s="8">
        <v>1547</v>
      </c>
      <c r="B423" s="7" t="s">
        <v>162</v>
      </c>
      <c r="C423" s="7" t="s">
        <v>444</v>
      </c>
      <c r="D423" s="11" t="s">
        <v>894</v>
      </c>
      <c r="E423">
        <v>803</v>
      </c>
    </row>
    <row r="424" spans="1:5" x14ac:dyDescent="0.25">
      <c r="A424" s="8">
        <v>1561</v>
      </c>
      <c r="B424" s="7" t="s">
        <v>162</v>
      </c>
      <c r="C424" s="7" t="s">
        <v>444</v>
      </c>
      <c r="D424" s="11" t="s">
        <v>895</v>
      </c>
      <c r="E424">
        <v>900</v>
      </c>
    </row>
    <row r="425" spans="1:5" x14ac:dyDescent="0.25">
      <c r="A425" s="8">
        <v>1562</v>
      </c>
      <c r="B425" s="7" t="s">
        <v>162</v>
      </c>
      <c r="C425" s="7" t="s">
        <v>444</v>
      </c>
      <c r="D425" s="11" t="s">
        <v>896</v>
      </c>
      <c r="E425">
        <v>3200</v>
      </c>
    </row>
    <row r="426" spans="1:5" x14ac:dyDescent="0.25">
      <c r="A426" s="8">
        <v>1565</v>
      </c>
      <c r="B426" s="7" t="s">
        <v>162</v>
      </c>
      <c r="C426" s="7" t="s">
        <v>444</v>
      </c>
      <c r="D426" s="11" t="s">
        <v>897</v>
      </c>
      <c r="E426">
        <v>690</v>
      </c>
    </row>
    <row r="427" spans="1:5" x14ac:dyDescent="0.25">
      <c r="A427" s="8">
        <v>1566</v>
      </c>
      <c r="B427" s="7" t="s">
        <v>162</v>
      </c>
      <c r="C427" s="7" t="s">
        <v>444</v>
      </c>
      <c r="D427" s="11" t="s">
        <v>898</v>
      </c>
      <c r="E427">
        <v>190</v>
      </c>
    </row>
    <row r="428" spans="1:5" x14ac:dyDescent="0.25">
      <c r="A428" s="8">
        <v>1570</v>
      </c>
      <c r="B428" s="7" t="s">
        <v>162</v>
      </c>
      <c r="C428" s="7" t="s">
        <v>444</v>
      </c>
      <c r="D428" s="11" t="s">
        <v>899</v>
      </c>
      <c r="E428">
        <v>1370</v>
      </c>
    </row>
    <row r="429" spans="1:5" ht="30" x14ac:dyDescent="0.25">
      <c r="A429" s="8">
        <v>1574</v>
      </c>
      <c r="B429" s="7" t="s">
        <v>162</v>
      </c>
      <c r="C429" s="7" t="s">
        <v>444</v>
      </c>
      <c r="D429" s="11" t="s">
        <v>900</v>
      </c>
      <c r="E429">
        <v>423</v>
      </c>
    </row>
    <row r="430" spans="1:5" x14ac:dyDescent="0.25">
      <c r="A430" s="8">
        <v>1579</v>
      </c>
      <c r="B430" s="7" t="s">
        <v>162</v>
      </c>
      <c r="C430" s="7" t="s">
        <v>444</v>
      </c>
      <c r="D430" s="11" t="s">
        <v>901</v>
      </c>
      <c r="E430">
        <v>240</v>
      </c>
    </row>
    <row r="431" spans="1:5" x14ac:dyDescent="0.25">
      <c r="A431" s="8">
        <v>1582</v>
      </c>
      <c r="B431" s="7" t="s">
        <v>162</v>
      </c>
      <c r="C431" s="7" t="s">
        <v>444</v>
      </c>
      <c r="D431" s="11" t="s">
        <v>902</v>
      </c>
      <c r="E431">
        <v>537</v>
      </c>
    </row>
    <row r="432" spans="1:5" x14ac:dyDescent="0.25">
      <c r="A432" s="8">
        <v>1584</v>
      </c>
      <c r="B432" s="7" t="s">
        <v>162</v>
      </c>
      <c r="C432" s="7" t="s">
        <v>444</v>
      </c>
      <c r="D432" s="11" t="s">
        <v>472</v>
      </c>
      <c r="E432">
        <v>355</v>
      </c>
    </row>
    <row r="433" spans="1:5" x14ac:dyDescent="0.25">
      <c r="A433" s="8">
        <v>1586</v>
      </c>
      <c r="B433" s="7" t="s">
        <v>162</v>
      </c>
      <c r="C433" s="7" t="s">
        <v>444</v>
      </c>
      <c r="D433" s="11" t="s">
        <v>903</v>
      </c>
      <c r="E433">
        <v>125</v>
      </c>
    </row>
    <row r="434" spans="1:5" ht="45" x14ac:dyDescent="0.25">
      <c r="A434" s="8">
        <v>1588</v>
      </c>
      <c r="B434" s="7" t="s">
        <v>162</v>
      </c>
      <c r="C434" s="7" t="s">
        <v>444</v>
      </c>
      <c r="D434" s="11" t="s">
        <v>904</v>
      </c>
      <c r="E434">
        <v>70</v>
      </c>
    </row>
    <row r="435" spans="1:5" ht="30" x14ac:dyDescent="0.25">
      <c r="A435" s="8">
        <v>1593</v>
      </c>
      <c r="B435" s="7" t="s">
        <v>162</v>
      </c>
      <c r="C435" s="7" t="s">
        <v>444</v>
      </c>
      <c r="D435" s="11" t="s">
        <v>905</v>
      </c>
      <c r="E435">
        <v>262</v>
      </c>
    </row>
    <row r="436" spans="1:5" ht="30" x14ac:dyDescent="0.25">
      <c r="A436" s="8">
        <v>2157</v>
      </c>
      <c r="B436" s="7" t="s">
        <v>162</v>
      </c>
      <c r="C436" s="7" t="s">
        <v>444</v>
      </c>
      <c r="D436" s="11" t="s">
        <v>906</v>
      </c>
      <c r="E436">
        <v>0</v>
      </c>
    </row>
    <row r="437" spans="1:5" ht="60" x14ac:dyDescent="0.25">
      <c r="A437" s="8">
        <v>2218</v>
      </c>
      <c r="B437" s="7" t="s">
        <v>162</v>
      </c>
      <c r="C437" s="7" t="s">
        <v>444</v>
      </c>
      <c r="D437" s="11" t="s">
        <v>907</v>
      </c>
      <c r="E437">
        <v>220</v>
      </c>
    </row>
    <row r="438" spans="1:5" ht="30" x14ac:dyDescent="0.25">
      <c r="A438" s="8">
        <v>2505</v>
      </c>
      <c r="B438" s="7" t="s">
        <v>162</v>
      </c>
      <c r="C438" s="7" t="s">
        <v>444</v>
      </c>
      <c r="D438" s="11" t="s">
        <v>908</v>
      </c>
      <c r="E438">
        <v>25</v>
      </c>
    </row>
    <row r="439" spans="1:5" ht="30" x14ac:dyDescent="0.25">
      <c r="A439" s="8">
        <v>2525</v>
      </c>
      <c r="B439" s="7" t="s">
        <v>162</v>
      </c>
      <c r="C439" s="7" t="s">
        <v>444</v>
      </c>
      <c r="D439" s="11" t="s">
        <v>909</v>
      </c>
      <c r="E439" t="e">
        <v>#N/A</v>
      </c>
    </row>
    <row r="440" spans="1:5" x14ac:dyDescent="0.25">
      <c r="A440" s="8">
        <v>1604</v>
      </c>
      <c r="B440" s="7" t="s">
        <v>75</v>
      </c>
      <c r="C440" s="7" t="s">
        <v>482</v>
      </c>
      <c r="D440" s="11" t="s">
        <v>483</v>
      </c>
      <c r="E440">
        <v>350</v>
      </c>
    </row>
    <row r="441" spans="1:5" x14ac:dyDescent="0.25">
      <c r="A441" s="8">
        <v>1605</v>
      </c>
      <c r="B441" s="7" t="s">
        <v>75</v>
      </c>
      <c r="C441" s="7" t="s">
        <v>482</v>
      </c>
      <c r="D441" s="11" t="s">
        <v>910</v>
      </c>
      <c r="E441">
        <v>250</v>
      </c>
    </row>
    <row r="442" spans="1:5" ht="30" x14ac:dyDescent="0.25">
      <c r="A442" s="8">
        <v>1606</v>
      </c>
      <c r="B442" s="7" t="s">
        <v>75</v>
      </c>
      <c r="C442" s="7" t="s">
        <v>482</v>
      </c>
      <c r="D442" s="11" t="s">
        <v>911</v>
      </c>
      <c r="E442">
        <v>220</v>
      </c>
    </row>
    <row r="443" spans="1:5" x14ac:dyDescent="0.25">
      <c r="A443" s="8">
        <v>1607</v>
      </c>
      <c r="B443" s="7" t="s">
        <v>75</v>
      </c>
      <c r="C443" s="7" t="s">
        <v>482</v>
      </c>
      <c r="D443" s="13" t="s">
        <v>912</v>
      </c>
      <c r="E443">
        <v>570</v>
      </c>
    </row>
    <row r="444" spans="1:5" x14ac:dyDescent="0.25">
      <c r="A444" s="8">
        <v>1608</v>
      </c>
      <c r="B444" s="7" t="s">
        <v>75</v>
      </c>
      <c r="C444" s="7" t="s">
        <v>482</v>
      </c>
      <c r="D444" s="11" t="s">
        <v>913</v>
      </c>
      <c r="E444">
        <v>210</v>
      </c>
    </row>
    <row r="445" spans="1:5" x14ac:dyDescent="0.25">
      <c r="A445" s="8">
        <v>1609</v>
      </c>
      <c r="B445" s="7" t="s">
        <v>75</v>
      </c>
      <c r="C445" s="7" t="s">
        <v>482</v>
      </c>
      <c r="D445" s="11" t="s">
        <v>914</v>
      </c>
      <c r="E445">
        <v>250</v>
      </c>
    </row>
    <row r="446" spans="1:5" x14ac:dyDescent="0.25">
      <c r="A446" s="8">
        <v>1610</v>
      </c>
      <c r="B446" s="7" t="s">
        <v>75</v>
      </c>
      <c r="C446" s="7" t="s">
        <v>482</v>
      </c>
      <c r="D446" s="11" t="s">
        <v>489</v>
      </c>
      <c r="E446">
        <v>446</v>
      </c>
    </row>
    <row r="447" spans="1:5" x14ac:dyDescent="0.25">
      <c r="A447" s="8">
        <v>1613</v>
      </c>
      <c r="B447" s="7" t="s">
        <v>75</v>
      </c>
      <c r="C447" s="7" t="s">
        <v>482</v>
      </c>
      <c r="D447" s="11" t="s">
        <v>915</v>
      </c>
      <c r="E447">
        <v>20</v>
      </c>
    </row>
    <row r="448" spans="1:5" x14ac:dyDescent="0.25">
      <c r="A448" s="8">
        <v>2517</v>
      </c>
      <c r="B448" s="7" t="s">
        <v>75</v>
      </c>
      <c r="C448" s="7" t="s">
        <v>482</v>
      </c>
      <c r="D448" s="11" t="s">
        <v>941</v>
      </c>
      <c r="E448">
        <v>215</v>
      </c>
    </row>
    <row r="449" spans="1:5" x14ac:dyDescent="0.25">
      <c r="A449" s="8">
        <v>1639</v>
      </c>
      <c r="B449" s="7" t="s">
        <v>36</v>
      </c>
      <c r="C449" s="7" t="s">
        <v>36</v>
      </c>
      <c r="D449" s="11" t="s">
        <v>916</v>
      </c>
      <c r="E449">
        <v>25810</v>
      </c>
    </row>
    <row r="450" spans="1:5" x14ac:dyDescent="0.25">
      <c r="A450" s="8">
        <v>1640</v>
      </c>
      <c r="B450" s="7" t="s">
        <v>36</v>
      </c>
      <c r="C450" s="7" t="s">
        <v>36</v>
      </c>
      <c r="D450" s="11" t="s">
        <v>917</v>
      </c>
      <c r="E450">
        <v>1080</v>
      </c>
    </row>
    <row r="451" spans="1:5" ht="30" x14ac:dyDescent="0.25">
      <c r="A451" s="8">
        <v>1641</v>
      </c>
      <c r="B451" s="7" t="s">
        <v>36</v>
      </c>
      <c r="C451" s="7" t="s">
        <v>36</v>
      </c>
      <c r="D451" s="11" t="s">
        <v>918</v>
      </c>
      <c r="E451">
        <v>19420</v>
      </c>
    </row>
    <row r="452" spans="1:5" ht="30" x14ac:dyDescent="0.25">
      <c r="A452" s="8">
        <v>1642</v>
      </c>
      <c r="B452" s="7" t="s">
        <v>36</v>
      </c>
      <c r="C452" s="7" t="s">
        <v>36</v>
      </c>
      <c r="D452" s="11" t="s">
        <v>919</v>
      </c>
      <c r="E452">
        <v>680</v>
      </c>
    </row>
    <row r="453" spans="1:5" x14ac:dyDescent="0.25">
      <c r="A453" s="8">
        <v>1643</v>
      </c>
      <c r="B453" s="7" t="s">
        <v>36</v>
      </c>
      <c r="C453" s="7" t="s">
        <v>36</v>
      </c>
      <c r="D453" s="11" t="s">
        <v>920</v>
      </c>
      <c r="E453">
        <v>1260</v>
      </c>
    </row>
    <row r="454" spans="1:5" x14ac:dyDescent="0.25">
      <c r="A454" s="8">
        <v>1644</v>
      </c>
      <c r="B454" s="7" t="s">
        <v>36</v>
      </c>
      <c r="C454" s="7" t="s">
        <v>36</v>
      </c>
      <c r="D454" s="11" t="s">
        <v>921</v>
      </c>
      <c r="E454">
        <v>800</v>
      </c>
    </row>
    <row r="455" spans="1:5" x14ac:dyDescent="0.25">
      <c r="A455" s="8">
        <v>1645</v>
      </c>
      <c r="B455" s="7" t="s">
        <v>36</v>
      </c>
      <c r="C455" s="7" t="s">
        <v>36</v>
      </c>
      <c r="D455" s="11" t="s">
        <v>922</v>
      </c>
      <c r="E455">
        <v>20030</v>
      </c>
    </row>
    <row r="456" spans="1:5" x14ac:dyDescent="0.25">
      <c r="A456" s="8">
        <v>1646</v>
      </c>
      <c r="B456" s="7" t="s">
        <v>36</v>
      </c>
      <c r="C456" s="7" t="s">
        <v>36</v>
      </c>
      <c r="D456" s="11" t="s">
        <v>923</v>
      </c>
      <c r="E456">
        <v>87850</v>
      </c>
    </row>
    <row r="457" spans="1:5" ht="30" x14ac:dyDescent="0.25">
      <c r="A457" s="8">
        <v>1648</v>
      </c>
      <c r="B457" s="7" t="s">
        <v>36</v>
      </c>
      <c r="C457" s="7" t="s">
        <v>36</v>
      </c>
      <c r="D457" s="11" t="s">
        <v>924</v>
      </c>
      <c r="E457">
        <v>3021</v>
      </c>
    </row>
    <row r="458" spans="1:5" x14ac:dyDescent="0.25">
      <c r="A458" s="8">
        <v>1649</v>
      </c>
      <c r="B458" s="7" t="s">
        <v>36</v>
      </c>
      <c r="C458" s="7" t="s">
        <v>36</v>
      </c>
      <c r="D458" s="11" t="s">
        <v>925</v>
      </c>
      <c r="E458">
        <v>7942</v>
      </c>
    </row>
    <row r="459" spans="1:5" x14ac:dyDescent="0.25">
      <c r="A459" s="8">
        <v>1650</v>
      </c>
      <c r="B459" s="7" t="s">
        <v>36</v>
      </c>
      <c r="C459" s="7" t="s">
        <v>36</v>
      </c>
      <c r="D459" s="11" t="s">
        <v>926</v>
      </c>
      <c r="E459">
        <v>8840</v>
      </c>
    </row>
    <row r="460" spans="1:5" x14ac:dyDescent="0.25">
      <c r="A460" s="8">
        <v>1651</v>
      </c>
      <c r="B460" s="7" t="s">
        <v>36</v>
      </c>
      <c r="C460" s="7" t="s">
        <v>36</v>
      </c>
      <c r="D460" s="11" t="s">
        <v>927</v>
      </c>
      <c r="E460">
        <v>37733</v>
      </c>
    </row>
    <row r="461" spans="1:5" x14ac:dyDescent="0.25">
      <c r="A461" s="8">
        <v>1652</v>
      </c>
      <c r="B461" s="7" t="s">
        <v>36</v>
      </c>
      <c r="C461" s="7" t="s">
        <v>36</v>
      </c>
      <c r="D461" s="11" t="s">
        <v>504</v>
      </c>
      <c r="E461">
        <v>17420</v>
      </c>
    </row>
    <row r="462" spans="1:5" ht="30" x14ac:dyDescent="0.25">
      <c r="A462" s="8">
        <v>1653</v>
      </c>
      <c r="B462" s="7" t="s">
        <v>36</v>
      </c>
      <c r="C462" s="7" t="s">
        <v>36</v>
      </c>
      <c r="D462" s="11" t="s">
        <v>928</v>
      </c>
      <c r="E462">
        <v>7273</v>
      </c>
    </row>
    <row r="463" spans="1:5" x14ac:dyDescent="0.25">
      <c r="A463" s="8">
        <v>1654</v>
      </c>
      <c r="B463" s="7" t="s">
        <v>36</v>
      </c>
      <c r="C463" s="7" t="s">
        <v>36</v>
      </c>
      <c r="D463" s="11" t="s">
        <v>929</v>
      </c>
      <c r="E463">
        <v>1340</v>
      </c>
    </row>
    <row r="464" spans="1:5" ht="30" x14ac:dyDescent="0.25">
      <c r="A464" s="8">
        <v>1655</v>
      </c>
      <c r="B464" s="7" t="s">
        <v>36</v>
      </c>
      <c r="C464" s="7" t="s">
        <v>36</v>
      </c>
      <c r="D464" s="11" t="s">
        <v>930</v>
      </c>
      <c r="E464">
        <v>2445</v>
      </c>
    </row>
    <row r="465" spans="1:5" ht="30" x14ac:dyDescent="0.25">
      <c r="A465" s="8">
        <v>1656</v>
      </c>
      <c r="B465" s="7" t="s">
        <v>36</v>
      </c>
      <c r="C465" s="7" t="s">
        <v>36</v>
      </c>
      <c r="D465" s="13" t="s">
        <v>931</v>
      </c>
      <c r="E465">
        <v>9500</v>
      </c>
    </row>
    <row r="466" spans="1:5" ht="30" x14ac:dyDescent="0.25">
      <c r="A466" s="8">
        <v>1657</v>
      </c>
      <c r="B466" s="7" t="s">
        <v>36</v>
      </c>
      <c r="C466" s="7" t="s">
        <v>36</v>
      </c>
      <c r="D466" s="11" t="s">
        <v>932</v>
      </c>
      <c r="E466">
        <v>0</v>
      </c>
    </row>
    <row r="467" spans="1:5" x14ac:dyDescent="0.25">
      <c r="A467" s="8">
        <v>1658</v>
      </c>
      <c r="B467" s="7" t="s">
        <v>36</v>
      </c>
      <c r="C467" s="7" t="s">
        <v>36</v>
      </c>
      <c r="D467" s="11" t="s">
        <v>933</v>
      </c>
      <c r="E467">
        <v>350</v>
      </c>
    </row>
    <row r="468" spans="1:5" x14ac:dyDescent="0.25">
      <c r="A468" s="8">
        <v>1663</v>
      </c>
      <c r="B468" s="7" t="s">
        <v>36</v>
      </c>
      <c r="C468" s="7" t="s">
        <v>36</v>
      </c>
      <c r="D468" s="11" t="s">
        <v>934</v>
      </c>
      <c r="E468">
        <v>75</v>
      </c>
    </row>
    <row r="469" spans="1:5" x14ac:dyDescent="0.25">
      <c r="A469" s="8">
        <v>1683</v>
      </c>
      <c r="B469" s="7" t="s">
        <v>36</v>
      </c>
      <c r="C469" s="7" t="s">
        <v>36</v>
      </c>
      <c r="D469" s="11" t="s">
        <v>511</v>
      </c>
      <c r="E469">
        <v>220</v>
      </c>
    </row>
    <row r="470" spans="1:5" ht="30" x14ac:dyDescent="0.25">
      <c r="A470" s="8">
        <v>1701</v>
      </c>
      <c r="B470" s="7" t="s">
        <v>36</v>
      </c>
      <c r="C470" s="7" t="s">
        <v>36</v>
      </c>
      <c r="D470" s="11" t="s">
        <v>935</v>
      </c>
      <c r="E470">
        <v>34</v>
      </c>
    </row>
    <row r="471" spans="1:5" x14ac:dyDescent="0.25">
      <c r="A471" s="14">
        <v>1708</v>
      </c>
      <c r="B471" s="7" t="s">
        <v>36</v>
      </c>
      <c r="C471" s="7" t="s">
        <v>36</v>
      </c>
      <c r="D471" s="13" t="s">
        <v>937</v>
      </c>
      <c r="E471">
        <v>90</v>
      </c>
    </row>
    <row r="472" spans="1:5" x14ac:dyDescent="0.25">
      <c r="A472" s="8">
        <v>1709</v>
      </c>
      <c r="B472" s="7" t="s">
        <v>36</v>
      </c>
      <c r="C472" s="7" t="s">
        <v>36</v>
      </c>
      <c r="D472" s="11" t="s">
        <v>938</v>
      </c>
      <c r="E472">
        <v>40</v>
      </c>
    </row>
    <row r="473" spans="1:5" ht="30" x14ac:dyDescent="0.25">
      <c r="A473" s="8">
        <v>1710</v>
      </c>
      <c r="B473" s="7" t="s">
        <v>36</v>
      </c>
      <c r="C473" s="7" t="s">
        <v>36</v>
      </c>
      <c r="D473" s="11" t="s">
        <v>516</v>
      </c>
      <c r="E473">
        <v>1020</v>
      </c>
    </row>
    <row r="474" spans="1:5" x14ac:dyDescent="0.25">
      <c r="A474" s="8">
        <v>1723</v>
      </c>
      <c r="B474" s="7" t="s">
        <v>36</v>
      </c>
      <c r="C474" s="7" t="s">
        <v>36</v>
      </c>
      <c r="D474" s="11" t="s">
        <v>517</v>
      </c>
      <c r="E474">
        <v>66</v>
      </c>
    </row>
    <row r="475" spans="1:5" ht="30" x14ac:dyDescent="0.25">
      <c r="A475" s="8">
        <v>1725</v>
      </c>
      <c r="B475" s="7" t="s">
        <v>36</v>
      </c>
      <c r="C475" s="7" t="s">
        <v>36</v>
      </c>
      <c r="D475" s="11" t="s">
        <v>939</v>
      </c>
      <c r="E475">
        <v>0</v>
      </c>
    </row>
    <row r="476" spans="1:5" x14ac:dyDescent="0.25">
      <c r="A476" s="19">
        <v>2544</v>
      </c>
      <c r="B476" s="7" t="s">
        <v>36</v>
      </c>
      <c r="C476" s="7" t="s">
        <v>36</v>
      </c>
      <c r="D476" s="20" t="s">
        <v>518</v>
      </c>
      <c r="E476">
        <v>1750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</vt:lpstr>
      <vt:lpstr>2017</vt:lpstr>
      <vt:lpstr>2016</vt:lpstr>
      <vt:lpstr>Sheet4</vt:lpstr>
    </vt:vector>
  </TitlesOfParts>
  <Company>State of Utah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WREUSER</dc:creator>
  <cp:lastModifiedBy>WREUSER</cp:lastModifiedBy>
  <dcterms:created xsi:type="dcterms:W3CDTF">2021-03-29T16:26:56Z</dcterms:created>
  <dcterms:modified xsi:type="dcterms:W3CDTF">2021-03-29T16:29:52Z</dcterms:modified>
</cp:coreProperties>
</file>