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Research_Projects\Review_reconstruction\manuscript\supplementary material\"/>
    </mc:Choice>
  </mc:AlternateContent>
  <bookViews>
    <workbookView xWindow="0" yWindow="0" windowWidth="23040" windowHeight="9402"/>
  </bookViews>
  <sheets>
    <sheet name="S6 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E31" i="1" l="1"/>
  <c r="F31" i="1"/>
  <c r="E32" i="1"/>
  <c r="F32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D34" i="1" l="1"/>
  <c r="C34" i="1"/>
  <c r="B34" i="1"/>
  <c r="D33" i="1"/>
  <c r="C33" i="1"/>
  <c r="B33" i="1"/>
</calcChain>
</file>

<file path=xl/sharedStrings.xml><?xml version="1.0" encoding="utf-8"?>
<sst xmlns="http://schemas.openxmlformats.org/spreadsheetml/2006/main" count="39" uniqueCount="39">
  <si>
    <t>model</t>
  </si>
  <si>
    <t>ratio between coverage of reactions and additional reactions</t>
  </si>
  <si>
    <t>ratio between coverage of metabolites and additional metabolites</t>
  </si>
  <si>
    <t>ratio between coverage of genes and additional genes</t>
  </si>
  <si>
    <t>CA1</t>
  </si>
  <si>
    <t>CA2</t>
  </si>
  <si>
    <t>MD1</t>
  </si>
  <si>
    <t>MD2</t>
  </si>
  <si>
    <t>MD3</t>
  </si>
  <si>
    <t>AU1</t>
  </si>
  <si>
    <t>AU2</t>
  </si>
  <si>
    <t>AU3</t>
  </si>
  <si>
    <t>PT1</t>
  </si>
  <si>
    <t>PT2</t>
  </si>
  <si>
    <t>PT3</t>
  </si>
  <si>
    <t>PT4</t>
  </si>
  <si>
    <t>PT5</t>
  </si>
  <si>
    <t>MS1</t>
  </si>
  <si>
    <t>MS2</t>
  </si>
  <si>
    <t>RA1</t>
  </si>
  <si>
    <t>RA2</t>
  </si>
  <si>
    <t>RA3</t>
  </si>
  <si>
    <t>RA4</t>
  </si>
  <si>
    <t>RA5</t>
  </si>
  <si>
    <t>RA6</t>
  </si>
  <si>
    <t>RA7</t>
  </si>
  <si>
    <t>RA8</t>
  </si>
  <si>
    <t>RA9</t>
  </si>
  <si>
    <t>RA10</t>
  </si>
  <si>
    <t>RA11</t>
  </si>
  <si>
    <t>RA12</t>
  </si>
  <si>
    <t>ME1</t>
  </si>
  <si>
    <t>ME2</t>
  </si>
  <si>
    <t>MAXIMUM</t>
  </si>
  <si>
    <t>MINIMUM</t>
  </si>
  <si>
    <t>difference between R_r  and R_m</t>
  </si>
  <si>
    <t>difference between R_m  and R_g</t>
  </si>
  <si>
    <r>
      <t xml:space="preserve">S6 Table. Similariy of draft reconstructions of </t>
    </r>
    <r>
      <rPr>
        <i/>
        <sz val="11"/>
        <color theme="1"/>
        <rFont val="Calibri"/>
        <family val="2"/>
        <scheme val="minor"/>
      </rPr>
      <t>L. plantarum</t>
    </r>
    <r>
      <rPr>
        <sz val="11"/>
        <color theme="1"/>
        <rFont val="Calibri"/>
        <family val="2"/>
        <scheme val="minor"/>
      </rPr>
      <t xml:space="preserve"> to iLP728 in terms of reactions, metabolites and genes. </t>
    </r>
  </si>
  <si>
    <t>difference between JD_r  and JD_g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</si>
</sst>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="75" workbookViewId="0">
      <selection activeCell="B4" sqref="B4:B32"/>
    </sheetView>
  </sheetViews>
  <sheetFormatPr baseColWidth="10" defaultRowHeight="14.4" x14ac:dyDescent="0.55000000000000004"/>
  <cols>
    <col min="2" max="2" width="34.89453125" customWidth="1"/>
    <col min="3" max="3" width="41.89453125" customWidth="1"/>
    <col min="4" max="4" width="35.62890625" customWidth="1"/>
    <col min="5" max="5" width="26.41796875" customWidth="1"/>
    <col min="6" max="6" width="25.15625" customWidth="1"/>
    <col min="7" max="7" width="19.15625" customWidth="1"/>
  </cols>
  <sheetData>
    <row r="1" spans="1:7" x14ac:dyDescent="0.55000000000000004">
      <c r="A1" t="s">
        <v>37</v>
      </c>
    </row>
    <row r="3" spans="1:7" ht="28.8" x14ac:dyDescent="0.55000000000000004">
      <c r="A3" s="1" t="s">
        <v>0</v>
      </c>
      <c r="B3" s="2" t="s">
        <v>1</v>
      </c>
      <c r="C3" s="2" t="s">
        <v>2</v>
      </c>
      <c r="D3" s="2" t="s">
        <v>3</v>
      </c>
      <c r="E3" s="6" t="s">
        <v>35</v>
      </c>
      <c r="F3" s="6" t="s">
        <v>36</v>
      </c>
      <c r="G3" s="7" t="s">
        <v>38</v>
      </c>
    </row>
    <row r="4" spans="1:7" x14ac:dyDescent="0.55000000000000004">
      <c r="A4" s="3" t="s">
        <v>4</v>
      </c>
      <c r="B4" s="4">
        <v>0.42949907235621498</v>
      </c>
      <c r="C4" s="4">
        <v>0.66304347826086951</v>
      </c>
      <c r="D4" s="4">
        <v>1.8045977011494256</v>
      </c>
      <c r="E4" s="5">
        <f t="shared" ref="E4:E30" si="0">B4-C4</f>
        <v>-0.23354440590465453</v>
      </c>
      <c r="F4" s="5">
        <f t="shared" ref="F4:F30" si="1">C4-D4</f>
        <v>-1.1415542228885562</v>
      </c>
      <c r="G4" s="5">
        <f>B4-D4</f>
        <v>-1.3750986287932108</v>
      </c>
    </row>
    <row r="5" spans="1:7" x14ac:dyDescent="0.55000000000000004">
      <c r="A5" s="3" t="s">
        <v>5</v>
      </c>
      <c r="B5" s="4">
        <v>0.41935483870967738</v>
      </c>
      <c r="C5" s="4">
        <v>0.64381520119225044</v>
      </c>
      <c r="D5" s="4">
        <v>1.905511811023622</v>
      </c>
      <c r="E5" s="5">
        <f t="shared" si="0"/>
        <v>-0.22446036248257306</v>
      </c>
      <c r="F5" s="5">
        <f t="shared" si="1"/>
        <v>-1.2616966098313716</v>
      </c>
      <c r="G5" s="5">
        <f t="shared" ref="G5:G32" si="2">B5-D5</f>
        <v>-1.4861569723139447</v>
      </c>
    </row>
    <row r="6" spans="1:7" x14ac:dyDescent="0.55000000000000004">
      <c r="A6" s="3" t="s">
        <v>6</v>
      </c>
      <c r="B6" s="4">
        <v>4.2674418604651168</v>
      </c>
      <c r="C6" s="4">
        <v>6.1486486486486482</v>
      </c>
      <c r="D6" s="4">
        <v>12.161290322580644</v>
      </c>
      <c r="E6" s="5">
        <f t="shared" si="0"/>
        <v>-1.8812067881835315</v>
      </c>
      <c r="F6" s="5">
        <f t="shared" si="1"/>
        <v>-6.0126416739319959</v>
      </c>
      <c r="G6" s="5">
        <f t="shared" si="2"/>
        <v>-7.8938484621155274</v>
      </c>
    </row>
    <row r="7" spans="1:7" x14ac:dyDescent="0.55000000000000004">
      <c r="A7" s="3" t="s">
        <v>7</v>
      </c>
      <c r="B7" s="4">
        <v>1.2930513595166162</v>
      </c>
      <c r="C7" s="4">
        <v>1.3501326259946951</v>
      </c>
      <c r="D7" s="4">
        <v>3.9035087719298249</v>
      </c>
      <c r="E7" s="5">
        <f t="shared" si="0"/>
        <v>-5.7081266478078874E-2</v>
      </c>
      <c r="F7" s="5">
        <f t="shared" si="1"/>
        <v>-2.5533761459351298</v>
      </c>
      <c r="G7" s="5">
        <f t="shared" si="2"/>
        <v>-2.6104574124132087</v>
      </c>
    </row>
    <row r="8" spans="1:7" x14ac:dyDescent="0.55000000000000004">
      <c r="A8" s="3" t="s">
        <v>8</v>
      </c>
      <c r="B8" s="4">
        <v>0.65372670807453415</v>
      </c>
      <c r="C8" s="4">
        <v>0.67819148936170215</v>
      </c>
      <c r="D8" s="4">
        <v>2.2465116279069766</v>
      </c>
      <c r="E8" s="5">
        <f t="shared" si="0"/>
        <v>-2.4464781287168003E-2</v>
      </c>
      <c r="F8" s="5">
        <f t="shared" si="1"/>
        <v>-1.5683201385452743</v>
      </c>
      <c r="G8" s="5">
        <f t="shared" si="2"/>
        <v>-1.5927849198324424</v>
      </c>
    </row>
    <row r="9" spans="1:7" x14ac:dyDescent="0.55000000000000004">
      <c r="A9" s="3" t="s">
        <v>9</v>
      </c>
      <c r="B9" s="4">
        <v>0.82718120805369122</v>
      </c>
      <c r="C9" s="4">
        <v>0.94927536231884069</v>
      </c>
      <c r="D9" s="4">
        <v>3.1864406779661016</v>
      </c>
      <c r="E9" s="5">
        <f t="shared" si="0"/>
        <v>-0.12209415426514947</v>
      </c>
      <c r="F9" s="5">
        <f t="shared" si="1"/>
        <v>-2.2371653156472608</v>
      </c>
      <c r="G9" s="5">
        <f t="shared" si="2"/>
        <v>-2.3592594699124105</v>
      </c>
    </row>
    <row r="10" spans="1:7" x14ac:dyDescent="0.55000000000000004">
      <c r="A10" s="3" t="s">
        <v>10</v>
      </c>
      <c r="B10" s="4">
        <v>4.6124999999999998</v>
      </c>
      <c r="C10" s="4">
        <v>6.3661971830985911</v>
      </c>
      <c r="D10" s="4">
        <v>13.161290322580646</v>
      </c>
      <c r="E10" s="5">
        <f t="shared" si="0"/>
        <v>-1.7536971830985912</v>
      </c>
      <c r="F10" s="5">
        <f t="shared" si="1"/>
        <v>-6.7950931394820548</v>
      </c>
      <c r="G10" s="5">
        <f t="shared" si="2"/>
        <v>-8.548790322580647</v>
      </c>
    </row>
    <row r="11" spans="1:7" x14ac:dyDescent="0.55000000000000004">
      <c r="A11" s="3" t="s">
        <v>11</v>
      </c>
      <c r="B11" s="4">
        <v>0.35143979057591623</v>
      </c>
      <c r="C11" s="4">
        <v>0.40801186943620177</v>
      </c>
      <c r="D11" s="4">
        <v>1.6469072164948453</v>
      </c>
      <c r="E11" s="5">
        <f t="shared" si="0"/>
        <v>-5.6572078860285535E-2</v>
      </c>
      <c r="F11" s="5">
        <f t="shared" si="1"/>
        <v>-1.2388953470586435</v>
      </c>
      <c r="G11" s="5">
        <f t="shared" si="2"/>
        <v>-1.2954674259189289</v>
      </c>
    </row>
    <row r="12" spans="1:7" x14ac:dyDescent="0.55000000000000004">
      <c r="A12" s="3" t="s">
        <v>12</v>
      </c>
      <c r="B12" s="4">
        <v>0.46254071661237783</v>
      </c>
      <c r="C12" s="4">
        <v>0.55030487804878048</v>
      </c>
      <c r="D12" s="4">
        <v>2.806201550387597</v>
      </c>
      <c r="E12" s="5">
        <f t="shared" si="0"/>
        <v>-8.7764161436402643E-2</v>
      </c>
      <c r="F12" s="5">
        <f t="shared" si="1"/>
        <v>-2.2558966723388165</v>
      </c>
      <c r="G12" s="5">
        <f t="shared" si="2"/>
        <v>-2.3436608337752194</v>
      </c>
    </row>
    <row r="13" spans="1:7" x14ac:dyDescent="0.55000000000000004">
      <c r="A13" s="3" t="s">
        <v>13</v>
      </c>
      <c r="B13" s="4">
        <v>0.34511189634864553</v>
      </c>
      <c r="C13" s="4">
        <v>0.42505854800936771</v>
      </c>
      <c r="D13" s="4">
        <v>2.806201550387597</v>
      </c>
      <c r="E13" s="5">
        <f t="shared" si="0"/>
        <v>-7.9946651660722179E-2</v>
      </c>
      <c r="F13" s="5">
        <f t="shared" si="1"/>
        <v>-2.3811430023782294</v>
      </c>
      <c r="G13" s="5">
        <f t="shared" si="2"/>
        <v>-2.4610896540389513</v>
      </c>
    </row>
    <row r="14" spans="1:7" x14ac:dyDescent="0.55000000000000004">
      <c r="A14" s="3" t="s">
        <v>14</v>
      </c>
      <c r="B14" s="4">
        <v>0.56716417910447769</v>
      </c>
      <c r="C14" s="4">
        <v>0.62478184991273999</v>
      </c>
      <c r="D14" s="4">
        <v>2.806201550387597</v>
      </c>
      <c r="E14" s="5">
        <f t="shared" si="0"/>
        <v>-5.76176708082623E-2</v>
      </c>
      <c r="F14" s="5">
        <f t="shared" si="1"/>
        <v>-2.1814197004748568</v>
      </c>
      <c r="G14" s="5">
        <f t="shared" si="2"/>
        <v>-2.2390373712831195</v>
      </c>
    </row>
    <row r="15" spans="1:7" x14ac:dyDescent="0.55000000000000004">
      <c r="A15" s="3" t="s">
        <v>15</v>
      </c>
      <c r="B15" s="4">
        <v>0.57048458149779735</v>
      </c>
      <c r="C15" s="4">
        <v>0.63120567375886527</v>
      </c>
      <c r="D15" s="4">
        <v>2.806201550387597</v>
      </c>
      <c r="E15" s="5">
        <f t="shared" si="0"/>
        <v>-6.0721092261067922E-2</v>
      </c>
      <c r="F15" s="5">
        <f t="shared" si="1"/>
        <v>-2.1749958766287318</v>
      </c>
      <c r="G15" s="5">
        <f t="shared" si="2"/>
        <v>-2.2357169688897995</v>
      </c>
    </row>
    <row r="16" spans="1:7" x14ac:dyDescent="0.55000000000000004">
      <c r="A16" s="3" t="s">
        <v>16</v>
      </c>
      <c r="B16" s="4">
        <v>0.46178861788617886</v>
      </c>
      <c r="C16" s="4">
        <v>0.55030487804878048</v>
      </c>
      <c r="D16" s="4">
        <v>2.806201550387597</v>
      </c>
      <c r="E16" s="5">
        <f t="shared" si="0"/>
        <v>-8.8516260162601612E-2</v>
      </c>
      <c r="F16" s="5">
        <f t="shared" si="1"/>
        <v>-2.2558966723388165</v>
      </c>
      <c r="G16" s="5">
        <f t="shared" si="2"/>
        <v>-2.344412932501418</v>
      </c>
    </row>
    <row r="17" spans="1:7" x14ac:dyDescent="0.55000000000000004">
      <c r="A17" s="3" t="s">
        <v>17</v>
      </c>
      <c r="B17" s="4">
        <v>0.44965675057208238</v>
      </c>
      <c r="C17" s="4">
        <v>0.46727898966704939</v>
      </c>
      <c r="D17" s="4">
        <v>2.072289156626506</v>
      </c>
      <c r="E17" s="5">
        <f t="shared" si="0"/>
        <v>-1.7622239094967018E-2</v>
      </c>
      <c r="F17" s="5">
        <f t="shared" si="1"/>
        <v>-1.6050101669594565</v>
      </c>
      <c r="G17" s="5">
        <f t="shared" si="2"/>
        <v>-1.6226324060544237</v>
      </c>
    </row>
    <row r="18" spans="1:7" x14ac:dyDescent="0.55000000000000004">
      <c r="A18" s="3" t="s">
        <v>18</v>
      </c>
      <c r="B18" s="4">
        <v>0.48110831234256923</v>
      </c>
      <c r="C18" s="4">
        <v>0.47681331747919142</v>
      </c>
      <c r="D18" s="4">
        <v>2.072289156626506</v>
      </c>
      <c r="E18" s="5">
        <f t="shared" si="0"/>
        <v>4.2949948633778101E-3</v>
      </c>
      <c r="F18" s="5">
        <f t="shared" si="1"/>
        <v>-1.5954758391473147</v>
      </c>
      <c r="G18" s="5">
        <f t="shared" si="2"/>
        <v>-1.5911808442839368</v>
      </c>
    </row>
    <row r="19" spans="1:7" x14ac:dyDescent="0.55000000000000004">
      <c r="A19" s="3" t="s">
        <v>19</v>
      </c>
      <c r="B19" s="4">
        <v>0.50340136054421769</v>
      </c>
      <c r="C19" s="4">
        <v>0.63414634146341464</v>
      </c>
      <c r="D19" s="4">
        <v>2.9155844155844157</v>
      </c>
      <c r="E19" s="5">
        <f t="shared" si="0"/>
        <v>-0.13074498091919695</v>
      </c>
      <c r="F19" s="5">
        <f t="shared" si="1"/>
        <v>-2.281438074121001</v>
      </c>
      <c r="G19" s="5">
        <f t="shared" si="2"/>
        <v>-2.4121830550401979</v>
      </c>
    </row>
    <row r="20" spans="1:7" x14ac:dyDescent="0.55000000000000004">
      <c r="A20" s="3" t="s">
        <v>20</v>
      </c>
      <c r="B20" s="4">
        <v>0.50505050505050508</v>
      </c>
      <c r="C20" s="4">
        <v>0.63577235772357721</v>
      </c>
      <c r="D20" s="4">
        <v>2.8417721518987342</v>
      </c>
      <c r="E20" s="5">
        <f t="shared" si="0"/>
        <v>-0.13072185267307213</v>
      </c>
      <c r="F20" s="5">
        <f t="shared" si="1"/>
        <v>-2.205999794175157</v>
      </c>
      <c r="G20" s="5">
        <f t="shared" si="2"/>
        <v>-2.336721646848229</v>
      </c>
    </row>
    <row r="21" spans="1:7" x14ac:dyDescent="0.55000000000000004">
      <c r="A21" s="3" t="s">
        <v>21</v>
      </c>
      <c r="B21" s="4">
        <v>0.54197080291970801</v>
      </c>
      <c r="C21" s="4">
        <v>0.67409948542024023</v>
      </c>
      <c r="D21" s="4">
        <v>2.7749999999999999</v>
      </c>
      <c r="E21" s="5">
        <f t="shared" si="0"/>
        <v>-0.13212868250053222</v>
      </c>
      <c r="F21" s="5">
        <f t="shared" si="1"/>
        <v>-2.1009005145797595</v>
      </c>
      <c r="G21" s="5">
        <f t="shared" si="2"/>
        <v>-2.2330291970802918</v>
      </c>
    </row>
    <row r="22" spans="1:7" x14ac:dyDescent="0.55000000000000004">
      <c r="A22" s="3" t="s">
        <v>22</v>
      </c>
      <c r="B22" s="4">
        <v>0.50309597523219807</v>
      </c>
      <c r="C22" s="4">
        <v>0.6038863976083706</v>
      </c>
      <c r="D22" s="4">
        <v>2.1311475409836067</v>
      </c>
      <c r="E22" s="5">
        <f t="shared" si="0"/>
        <v>-0.10079042237617253</v>
      </c>
      <c r="F22" s="5">
        <f t="shared" si="1"/>
        <v>-1.5272611433752361</v>
      </c>
      <c r="G22" s="5">
        <f t="shared" si="2"/>
        <v>-1.6280515657514085</v>
      </c>
    </row>
    <row r="23" spans="1:7" x14ac:dyDescent="0.55000000000000004">
      <c r="A23" s="3" t="s">
        <v>23</v>
      </c>
      <c r="B23" s="4">
        <v>0.50539291217257321</v>
      </c>
      <c r="C23" s="4">
        <v>0.61503759398496238</v>
      </c>
      <c r="D23" s="4">
        <v>2.1481481481481484</v>
      </c>
      <c r="E23" s="5">
        <f t="shared" si="0"/>
        <v>-0.10964468181238918</v>
      </c>
      <c r="F23" s="5">
        <f t="shared" si="1"/>
        <v>-1.533110554163186</v>
      </c>
      <c r="G23" s="5">
        <f t="shared" si="2"/>
        <v>-1.6427552359755753</v>
      </c>
    </row>
    <row r="24" spans="1:7" x14ac:dyDescent="0.55000000000000004">
      <c r="A24" s="3" t="s">
        <v>24</v>
      </c>
      <c r="B24" s="4">
        <v>0.5367047308319739</v>
      </c>
      <c r="C24" s="4">
        <v>0.63312693498452011</v>
      </c>
      <c r="D24" s="4">
        <v>2.0753968253968256</v>
      </c>
      <c r="E24" s="5">
        <f t="shared" si="0"/>
        <v>-9.6422204152546209E-2</v>
      </c>
      <c r="F24" s="5">
        <f t="shared" si="1"/>
        <v>-1.4422698904123055</v>
      </c>
      <c r="G24" s="5">
        <f t="shared" si="2"/>
        <v>-1.5386920945648517</v>
      </c>
    </row>
    <row r="25" spans="1:7" x14ac:dyDescent="0.55000000000000004">
      <c r="A25" s="3" t="s">
        <v>25</v>
      </c>
      <c r="B25" s="4">
        <v>0.48344370860927149</v>
      </c>
      <c r="C25" s="4">
        <v>0.54258675078864349</v>
      </c>
      <c r="D25" s="4">
        <v>1.2620689655172412</v>
      </c>
      <c r="E25" s="5">
        <f t="shared" si="0"/>
        <v>-5.9143042179371996E-2</v>
      </c>
      <c r="F25" s="5">
        <f t="shared" si="1"/>
        <v>-0.71948221472859775</v>
      </c>
      <c r="G25" s="5">
        <f t="shared" si="2"/>
        <v>-0.77862525690796969</v>
      </c>
    </row>
    <row r="26" spans="1:7" x14ac:dyDescent="0.55000000000000004">
      <c r="A26" s="3" t="s">
        <v>26</v>
      </c>
      <c r="B26" s="4">
        <v>0.46458333333333335</v>
      </c>
      <c r="C26" s="4">
        <v>0.51934523809523803</v>
      </c>
      <c r="D26" s="4">
        <v>1.1860465116279069</v>
      </c>
      <c r="E26" s="5">
        <f t="shared" si="0"/>
        <v>-5.4761904761904678E-2</v>
      </c>
      <c r="F26" s="5">
        <f t="shared" si="1"/>
        <v>-0.66670127353266884</v>
      </c>
      <c r="G26" s="5">
        <f t="shared" si="2"/>
        <v>-0.72146317829457352</v>
      </c>
    </row>
    <row r="27" spans="1:7" x14ac:dyDescent="0.55000000000000004">
      <c r="A27" s="3" t="s">
        <v>27</v>
      </c>
      <c r="B27" s="4">
        <v>0.48974943052391801</v>
      </c>
      <c r="C27" s="4">
        <v>0.55718954248366015</v>
      </c>
      <c r="D27" s="4">
        <v>1.3111111111111111</v>
      </c>
      <c r="E27" s="5">
        <f t="shared" si="0"/>
        <v>-6.7440111959742144E-2</v>
      </c>
      <c r="F27" s="5">
        <f t="shared" si="1"/>
        <v>-0.75392156862745097</v>
      </c>
      <c r="G27" s="5">
        <f t="shared" si="2"/>
        <v>-0.82136168058719305</v>
      </c>
    </row>
    <row r="28" spans="1:7" x14ac:dyDescent="0.55000000000000004">
      <c r="A28" s="3" t="s">
        <v>28</v>
      </c>
      <c r="B28" s="4">
        <v>0.64882943143812699</v>
      </c>
      <c r="C28" s="4">
        <v>0.74940898345153673</v>
      </c>
      <c r="D28" s="4">
        <v>1.5328185328185329</v>
      </c>
      <c r="E28" s="5">
        <f t="shared" si="0"/>
        <v>-0.10057955201340973</v>
      </c>
      <c r="F28" s="5">
        <f t="shared" si="1"/>
        <v>-0.78340954936699614</v>
      </c>
      <c r="G28" s="5">
        <f t="shared" si="2"/>
        <v>-0.88398910138040587</v>
      </c>
    </row>
    <row r="29" spans="1:7" x14ac:dyDescent="0.55000000000000004">
      <c r="A29" s="3" t="s">
        <v>29</v>
      </c>
      <c r="B29" s="4">
        <v>0.48148148148148145</v>
      </c>
      <c r="C29" s="4">
        <v>0.5447409733124019</v>
      </c>
      <c r="D29" s="4">
        <v>1.2579185520361991</v>
      </c>
      <c r="E29" s="5">
        <f t="shared" si="0"/>
        <v>-6.3259491830920445E-2</v>
      </c>
      <c r="F29" s="5">
        <f t="shared" si="1"/>
        <v>-0.71317757872379717</v>
      </c>
      <c r="G29" s="5">
        <f t="shared" si="2"/>
        <v>-0.77643707055471767</v>
      </c>
    </row>
    <row r="30" spans="1:7" x14ac:dyDescent="0.55000000000000004">
      <c r="A30" s="3" t="s">
        <v>30</v>
      </c>
      <c r="B30" s="4">
        <v>0.80049261083743839</v>
      </c>
      <c r="C30" s="4">
        <v>0.95923261390887293</v>
      </c>
      <c r="D30" s="4">
        <v>4.6792452830188678</v>
      </c>
      <c r="E30" s="5">
        <f t="shared" si="0"/>
        <v>-0.15874000307143454</v>
      </c>
      <c r="F30" s="5">
        <f t="shared" si="1"/>
        <v>-3.7200126691099946</v>
      </c>
      <c r="G30" s="5">
        <f t="shared" si="2"/>
        <v>-3.8787526721814292</v>
      </c>
    </row>
    <row r="31" spans="1:7" x14ac:dyDescent="0.55000000000000004">
      <c r="A31" s="3" t="s">
        <v>31</v>
      </c>
      <c r="B31" s="4">
        <v>0.42420027816411682</v>
      </c>
      <c r="C31" s="4">
        <v>0.44883720930232557</v>
      </c>
      <c r="D31" s="4">
        <v>1.5656934306569346</v>
      </c>
      <c r="E31" s="5">
        <f t="shared" ref="E31:E32" si="3">B31-C31</f>
        <v>-2.4636931138208751E-2</v>
      </c>
      <c r="F31" s="5">
        <f t="shared" ref="F31:F32" si="4">C31-D31</f>
        <v>-1.1168562213546089</v>
      </c>
      <c r="G31" s="5">
        <f t="shared" si="2"/>
        <v>-1.1414931524928178</v>
      </c>
    </row>
    <row r="32" spans="1:7" x14ac:dyDescent="0.55000000000000004">
      <c r="A32" s="3" t="s">
        <v>32</v>
      </c>
      <c r="B32" s="4">
        <v>0.41144414168937327</v>
      </c>
      <c r="C32" s="4">
        <v>0.43714609286523221</v>
      </c>
      <c r="D32" s="4">
        <v>1.6240601503759398</v>
      </c>
      <c r="E32" s="5">
        <f t="shared" si="3"/>
        <v>-2.5701951175858939E-2</v>
      </c>
      <c r="F32" s="5">
        <f t="shared" si="4"/>
        <v>-1.1869140575107076</v>
      </c>
      <c r="G32" s="5">
        <f t="shared" si="2"/>
        <v>-1.2126160086865665</v>
      </c>
    </row>
    <row r="33" spans="1:7" x14ac:dyDescent="0.55000000000000004">
      <c r="A33" s="3" t="s">
        <v>33</v>
      </c>
      <c r="B33" s="4">
        <f>MAX(B4:B32)</f>
        <v>4.6124999999999998</v>
      </c>
      <c r="C33" s="4">
        <f>MAX(C4:C32)</f>
        <v>6.3661971830985911</v>
      </c>
      <c r="D33" s="4">
        <f>MAX(D4:D32)</f>
        <v>13.161290322580646</v>
      </c>
      <c r="G33" s="5"/>
    </row>
    <row r="34" spans="1:7" x14ac:dyDescent="0.55000000000000004">
      <c r="A34" s="3" t="s">
        <v>34</v>
      </c>
      <c r="B34" s="4">
        <f>MIN(B4:B32)</f>
        <v>0.34511189634864553</v>
      </c>
      <c r="C34" s="4">
        <f>MIN(C4:C32)</f>
        <v>0.40801186943620177</v>
      </c>
      <c r="D34" s="4">
        <f>MIN(D4:D32)</f>
        <v>1.1860465116279069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S6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Mendoza</dc:creator>
  <cp:lastModifiedBy>Sebastian Mendoza</cp:lastModifiedBy>
  <dcterms:created xsi:type="dcterms:W3CDTF">2019-02-13T13:41:20Z</dcterms:created>
  <dcterms:modified xsi:type="dcterms:W3CDTF">2019-02-22T15:01:56Z</dcterms:modified>
</cp:coreProperties>
</file>