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Research_Projects\Review_reconstruction\manuscript\supplementary material\"/>
    </mc:Choice>
  </mc:AlternateContent>
  <xr:revisionPtr revIDLastSave="0" documentId="13_ncr:1_{17D96A19-0EDB-4EE5-8966-E1CCA05C2192}" xr6:coauthVersionLast="43" xr6:coauthVersionMax="43" xr10:uidLastSave="{00000000-0000-0000-0000-000000000000}"/>
  <bookViews>
    <workbookView xWindow="2898" yWindow="2898" windowWidth="17280" windowHeight="9444" activeTab="1" xr2:uid="{D1B79473-ACD0-4E0A-A095-D601215C247A}"/>
  </bookViews>
  <sheets>
    <sheet name="JD" sheetId="1" r:id="rId1"/>
    <sheet name="ratio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2" i="2" l="1"/>
  <c r="C32" i="2"/>
  <c r="B32" i="2"/>
  <c r="D31" i="2"/>
  <c r="C31" i="2"/>
  <c r="B31" i="2"/>
  <c r="G30" i="2"/>
  <c r="F30" i="2"/>
  <c r="E30" i="2"/>
  <c r="G29" i="2"/>
  <c r="F29" i="2"/>
  <c r="E29" i="2"/>
  <c r="G28" i="2"/>
  <c r="F28" i="2"/>
  <c r="E28" i="2"/>
  <c r="G27" i="2"/>
  <c r="F27" i="2"/>
  <c r="E27" i="2"/>
  <c r="G26" i="2"/>
  <c r="F26" i="2"/>
  <c r="E26" i="2"/>
  <c r="G25" i="2"/>
  <c r="F25" i="2"/>
  <c r="E25" i="2"/>
  <c r="G24" i="2"/>
  <c r="F24" i="2"/>
  <c r="E24" i="2"/>
  <c r="G23" i="2"/>
  <c r="F23" i="2"/>
  <c r="E23" i="2"/>
  <c r="G22" i="2"/>
  <c r="F22" i="2"/>
  <c r="E22" i="2"/>
  <c r="G21" i="2"/>
  <c r="F21" i="2"/>
  <c r="E21" i="2"/>
  <c r="G20" i="2"/>
  <c r="F20" i="2"/>
  <c r="E20" i="2"/>
  <c r="G19" i="2"/>
  <c r="F19" i="2"/>
  <c r="E19" i="2"/>
  <c r="G18" i="2"/>
  <c r="F18" i="2"/>
  <c r="E18" i="2"/>
  <c r="G17" i="2"/>
  <c r="F17" i="2"/>
  <c r="E17" i="2"/>
  <c r="G16" i="2"/>
  <c r="F16" i="2"/>
  <c r="E16" i="2"/>
  <c r="G15" i="2"/>
  <c r="F15" i="2"/>
  <c r="E15" i="2"/>
  <c r="G14" i="2"/>
  <c r="F14" i="2"/>
  <c r="E14" i="2"/>
  <c r="G13" i="2"/>
  <c r="F13" i="2"/>
  <c r="E13" i="2"/>
  <c r="G12" i="2"/>
  <c r="F12" i="2"/>
  <c r="E12" i="2"/>
  <c r="G11" i="2"/>
  <c r="F11" i="2"/>
  <c r="E11" i="2"/>
  <c r="G10" i="2"/>
  <c r="F10" i="2"/>
  <c r="E10" i="2"/>
  <c r="G9" i="2"/>
  <c r="F9" i="2"/>
  <c r="E9" i="2"/>
  <c r="G8" i="2"/>
  <c r="F8" i="2"/>
  <c r="E8" i="2"/>
  <c r="G7" i="2"/>
  <c r="F7" i="2"/>
  <c r="E7" i="2"/>
  <c r="G6" i="2"/>
  <c r="F6" i="2"/>
  <c r="E6" i="2"/>
  <c r="G5" i="2"/>
  <c r="F5" i="2"/>
  <c r="E5" i="2"/>
  <c r="G4" i="2"/>
  <c r="F4" i="2"/>
  <c r="E4" i="2"/>
  <c r="D32" i="1" l="1"/>
  <c r="C32" i="1"/>
  <c r="B32" i="1"/>
  <c r="D31" i="1"/>
  <c r="C31" i="1"/>
  <c r="B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</calcChain>
</file>

<file path=xl/sharedStrings.xml><?xml version="1.0" encoding="utf-8"?>
<sst xmlns="http://schemas.openxmlformats.org/spreadsheetml/2006/main" count="74" uniqueCount="44">
  <si>
    <t>Draft networks</t>
  </si>
  <si>
    <t>JD between reaction sets</t>
  </si>
  <si>
    <t>JD between metabolite sets</t>
  </si>
  <si>
    <t>JD between genes sets</t>
  </si>
  <si>
    <t>difference between JD_r  and JD_m</t>
  </si>
  <si>
    <t>difference between JD_m  and JD_g</t>
  </si>
  <si>
    <t>difference between JD_r  and JD_g</t>
  </si>
  <si>
    <t>CA1</t>
  </si>
  <si>
    <t>CA2</t>
  </si>
  <si>
    <t>MD1</t>
  </si>
  <si>
    <t>MD2</t>
  </si>
  <si>
    <t>MD3</t>
  </si>
  <si>
    <t>AU1</t>
  </si>
  <si>
    <t>PT1</t>
  </si>
  <si>
    <t>PT2</t>
  </si>
  <si>
    <t>PT3</t>
  </si>
  <si>
    <t>PT4</t>
  </si>
  <si>
    <t>PT5</t>
  </si>
  <si>
    <t>MS1</t>
  </si>
  <si>
    <t>MS2</t>
  </si>
  <si>
    <t>RA1</t>
  </si>
  <si>
    <t>RA2</t>
  </si>
  <si>
    <t>RA3</t>
  </si>
  <si>
    <t>RA4</t>
  </si>
  <si>
    <t>RA5</t>
  </si>
  <si>
    <t>RA6</t>
  </si>
  <si>
    <t>RA7</t>
  </si>
  <si>
    <t>RA8</t>
  </si>
  <si>
    <t>RA9</t>
  </si>
  <si>
    <t>RA10</t>
  </si>
  <si>
    <t>RA11</t>
  </si>
  <si>
    <t>RA12</t>
  </si>
  <si>
    <t>ME1</t>
  </si>
  <si>
    <t>ME2</t>
  </si>
  <si>
    <t>MAXIMUM</t>
  </si>
  <si>
    <t>MINIMUM</t>
  </si>
  <si>
    <r>
      <t xml:space="preserve">Calculated Jaccard Distance between genes, metabolites and reactions sets in draft networks of </t>
    </r>
    <r>
      <rPr>
        <i/>
        <sz val="11"/>
        <color theme="1"/>
        <rFont val="Calibri"/>
        <family val="2"/>
        <scheme val="minor"/>
      </rPr>
      <t xml:space="preserve">P. putida </t>
    </r>
    <r>
      <rPr>
        <sz val="11"/>
        <color theme="1"/>
        <rFont val="Calibri"/>
        <family val="2"/>
        <scheme val="minor"/>
      </rPr>
      <t>and those in iJP962</t>
    </r>
  </si>
  <si>
    <t>model</t>
  </si>
  <si>
    <t>ratio between coverage of reactions and additional reactions</t>
  </si>
  <si>
    <t>ratio between coverage of metabolites and additional metabolites</t>
  </si>
  <si>
    <t>ratio between coverage of genes and additional genes</t>
  </si>
  <si>
    <t>difference between R_r  and R_m</t>
  </si>
  <si>
    <t>difference between R_m  and R_g</t>
  </si>
  <si>
    <r>
      <t xml:space="preserve">Similariy of draft reconstructions of </t>
    </r>
    <r>
      <rPr>
        <i/>
        <sz val="11"/>
        <color theme="1"/>
        <rFont val="Calibri"/>
        <family val="2"/>
        <scheme val="minor"/>
      </rPr>
      <t>P. putida</t>
    </r>
    <r>
      <rPr>
        <sz val="11"/>
        <color theme="1"/>
        <rFont val="Calibri"/>
        <family val="2"/>
        <scheme val="minor"/>
      </rPr>
      <t xml:space="preserve"> to iJP962 in terms of reactions, metabolites and genes.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</si>
</sst>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9D1EC-53BC-404F-881B-70612E4D013D}">
  <dimension ref="A1:H32"/>
  <sheetViews>
    <sheetView workbookViewId="0">
      <selection activeCell="D34" sqref="D34"/>
    </sheetView>
  </sheetViews>
  <sheetFormatPr baseColWidth="10" defaultRowHeight="14.4" x14ac:dyDescent="0.55000000000000004"/>
  <cols>
    <col min="4" max="4" width="18.26171875" bestFit="1" customWidth="1"/>
  </cols>
  <sheetData>
    <row r="1" spans="1:8" x14ac:dyDescent="0.55000000000000004">
      <c r="A1" s="9" t="s">
        <v>36</v>
      </c>
      <c r="B1" s="9"/>
      <c r="C1" s="9"/>
      <c r="D1" s="9"/>
      <c r="E1" s="9"/>
      <c r="F1" s="9"/>
      <c r="G1" s="9"/>
      <c r="H1" s="9"/>
    </row>
    <row r="3" spans="1:8" x14ac:dyDescent="0.55000000000000004">
      <c r="A3" s="1" t="s">
        <v>0</v>
      </c>
      <c r="B3" s="1" t="s">
        <v>1</v>
      </c>
      <c r="C3" s="1" t="s">
        <v>2</v>
      </c>
      <c r="D3" s="1" t="s">
        <v>3</v>
      </c>
      <c r="E3" s="2" t="s">
        <v>4</v>
      </c>
      <c r="F3" s="2" t="s">
        <v>5</v>
      </c>
      <c r="G3" s="2" t="s">
        <v>6</v>
      </c>
    </row>
    <row r="4" spans="1:8" x14ac:dyDescent="0.55000000000000004">
      <c r="A4" s="3" t="s">
        <v>7</v>
      </c>
      <c r="B4" s="4">
        <v>0.80223745940093805</v>
      </c>
      <c r="C4" s="4">
        <v>0.72805247225025205</v>
      </c>
      <c r="D4" s="4">
        <v>0.504331683168317</v>
      </c>
      <c r="E4" s="5">
        <f t="shared" ref="E4:F30" si="0">B4-C4</f>
        <v>7.4184987150685999E-2</v>
      </c>
      <c r="F4" s="5">
        <f t="shared" si="0"/>
        <v>0.22372078908193505</v>
      </c>
      <c r="G4" s="4">
        <f>B4-D4</f>
        <v>0.29790577623262104</v>
      </c>
    </row>
    <row r="5" spans="1:8" x14ac:dyDescent="0.55000000000000004">
      <c r="A5" s="3" t="s">
        <v>8</v>
      </c>
      <c r="B5" s="4">
        <v>0.79036608863198499</v>
      </c>
      <c r="C5" s="4">
        <v>0.71250676773145705</v>
      </c>
      <c r="D5" s="4">
        <v>0.50093457943925201</v>
      </c>
      <c r="E5" s="5">
        <f t="shared" si="0"/>
        <v>7.785932090052794E-2</v>
      </c>
      <c r="F5" s="5">
        <f t="shared" si="0"/>
        <v>0.21157218829220503</v>
      </c>
      <c r="G5" s="4">
        <f t="shared" ref="G5:G30" si="1">B5-D5</f>
        <v>0.28943150919273297</v>
      </c>
    </row>
    <row r="6" spans="1:8" x14ac:dyDescent="0.55000000000000004">
      <c r="A6" s="3" t="s">
        <v>9</v>
      </c>
      <c r="B6" s="4">
        <v>0.74091843728581197</v>
      </c>
      <c r="C6" s="4">
        <v>0.64291187739463596</v>
      </c>
      <c r="D6" s="4">
        <v>0.40321057601510901</v>
      </c>
      <c r="E6" s="5">
        <f t="shared" si="0"/>
        <v>9.8006559891176015E-2</v>
      </c>
      <c r="F6" s="5">
        <f t="shared" si="0"/>
        <v>0.23970130137952694</v>
      </c>
      <c r="G6" s="4">
        <f t="shared" si="1"/>
        <v>0.33770786127070296</v>
      </c>
    </row>
    <row r="7" spans="1:8" x14ac:dyDescent="0.55000000000000004">
      <c r="A7" s="3" t="s">
        <v>10</v>
      </c>
      <c r="B7" s="4">
        <v>0.80317460317460299</v>
      </c>
      <c r="C7" s="4">
        <v>0.72233201581027695</v>
      </c>
      <c r="D7" s="4">
        <v>0.44746247319513899</v>
      </c>
      <c r="E7" s="5">
        <f t="shared" si="0"/>
        <v>8.0842587364326035E-2</v>
      </c>
      <c r="F7" s="5">
        <f t="shared" si="0"/>
        <v>0.27486954261513796</v>
      </c>
      <c r="G7" s="4">
        <f t="shared" si="1"/>
        <v>0.355712129979464</v>
      </c>
    </row>
    <row r="8" spans="1:8" x14ac:dyDescent="0.55000000000000004">
      <c r="A8" s="3" t="s">
        <v>11</v>
      </c>
      <c r="B8" s="4">
        <v>0.80424426158510198</v>
      </c>
      <c r="C8" s="4">
        <v>0.72465818010372496</v>
      </c>
      <c r="D8" s="4">
        <v>0.45523941707147803</v>
      </c>
      <c r="E8" s="5">
        <f t="shared" si="0"/>
        <v>7.9586081481377025E-2</v>
      </c>
      <c r="F8" s="5">
        <f t="shared" si="0"/>
        <v>0.26941876303224693</v>
      </c>
      <c r="G8" s="4">
        <f t="shared" si="1"/>
        <v>0.34900484451362396</v>
      </c>
    </row>
    <row r="9" spans="1:8" x14ac:dyDescent="0.55000000000000004">
      <c r="A9" s="3" t="s">
        <v>12</v>
      </c>
      <c r="B9" s="4">
        <v>0.73984858912594598</v>
      </c>
      <c r="C9" s="4">
        <v>0.64208909370199696</v>
      </c>
      <c r="D9" s="4">
        <v>0.42234848484848497</v>
      </c>
      <c r="E9" s="5">
        <f t="shared" si="0"/>
        <v>9.7759495423949017E-2</v>
      </c>
      <c r="F9" s="5">
        <f t="shared" si="0"/>
        <v>0.21974060885351199</v>
      </c>
      <c r="G9" s="4">
        <f t="shared" si="1"/>
        <v>0.317500104277461</v>
      </c>
    </row>
    <row r="10" spans="1:8" x14ac:dyDescent="0.55000000000000004">
      <c r="A10" s="3" t="s">
        <v>13</v>
      </c>
      <c r="B10" s="4">
        <v>0.85102960102960101</v>
      </c>
      <c r="C10" s="4">
        <v>0.77854046242774599</v>
      </c>
      <c r="D10" s="4">
        <v>0.53988603988604</v>
      </c>
      <c r="E10" s="5">
        <f t="shared" si="0"/>
        <v>7.2489138601855019E-2</v>
      </c>
      <c r="F10" s="5">
        <f t="shared" si="0"/>
        <v>0.23865442254170599</v>
      </c>
      <c r="G10" s="4">
        <f t="shared" si="1"/>
        <v>0.31114356114356101</v>
      </c>
    </row>
    <row r="11" spans="1:8" x14ac:dyDescent="0.55000000000000004">
      <c r="A11" s="3" t="s">
        <v>14</v>
      </c>
      <c r="B11" s="4">
        <v>0.85674846625766898</v>
      </c>
      <c r="C11" s="4">
        <v>0.78395276137547798</v>
      </c>
      <c r="D11" s="4">
        <v>0.53988603988604</v>
      </c>
      <c r="E11" s="5">
        <f t="shared" si="0"/>
        <v>7.2795704882191004E-2</v>
      </c>
      <c r="F11" s="5">
        <f t="shared" si="0"/>
        <v>0.24406672148943798</v>
      </c>
      <c r="G11" s="4">
        <f t="shared" si="1"/>
        <v>0.31686242637162898</v>
      </c>
    </row>
    <row r="12" spans="1:8" x14ac:dyDescent="0.55000000000000004">
      <c r="A12" s="3" t="s">
        <v>15</v>
      </c>
      <c r="B12" s="4">
        <v>0.84811827956989305</v>
      </c>
      <c r="C12" s="4">
        <v>0.775418994413408</v>
      </c>
      <c r="D12" s="4">
        <v>0.53988603988604</v>
      </c>
      <c r="E12" s="5">
        <f t="shared" si="0"/>
        <v>7.269928515648505E-2</v>
      </c>
      <c r="F12" s="5">
        <f t="shared" si="0"/>
        <v>0.235532954527368</v>
      </c>
      <c r="G12" s="4">
        <f t="shared" si="1"/>
        <v>0.30823223968385305</v>
      </c>
    </row>
    <row r="13" spans="1:8" x14ac:dyDescent="0.55000000000000004">
      <c r="A13" s="3" t="s">
        <v>16</v>
      </c>
      <c r="B13" s="4">
        <v>0.845702450811184</v>
      </c>
      <c r="C13" s="4">
        <v>0.77228096676737201</v>
      </c>
      <c r="D13" s="4">
        <v>0.53988603988604</v>
      </c>
      <c r="E13" s="5">
        <f t="shared" si="0"/>
        <v>7.3421484043811991E-2</v>
      </c>
      <c r="F13" s="5">
        <f t="shared" si="0"/>
        <v>0.23239492688133201</v>
      </c>
      <c r="G13" s="4">
        <f t="shared" si="1"/>
        <v>0.305816410925144</v>
      </c>
    </row>
    <row r="14" spans="1:8" x14ac:dyDescent="0.55000000000000004">
      <c r="A14" s="3" t="s">
        <v>17</v>
      </c>
      <c r="B14" s="4">
        <v>0.85102960102960101</v>
      </c>
      <c r="C14" s="4">
        <v>0.77854046242774599</v>
      </c>
      <c r="D14" s="4">
        <v>0.53988603988604</v>
      </c>
      <c r="E14" s="5">
        <f t="shared" si="0"/>
        <v>7.2489138601855019E-2</v>
      </c>
      <c r="F14" s="5">
        <f t="shared" si="0"/>
        <v>0.23865442254170599</v>
      </c>
      <c r="G14" s="4">
        <f t="shared" si="1"/>
        <v>0.31114356114356101</v>
      </c>
    </row>
    <row r="15" spans="1:8" x14ac:dyDescent="0.55000000000000004">
      <c r="A15" s="3" t="s">
        <v>18</v>
      </c>
      <c r="B15" s="4">
        <v>0.748839368616527</v>
      </c>
      <c r="C15" s="4">
        <v>0.70853778213935203</v>
      </c>
      <c r="D15" s="4">
        <v>0.510142749812171</v>
      </c>
      <c r="E15" s="5">
        <f t="shared" si="0"/>
        <v>4.0301586477174967E-2</v>
      </c>
      <c r="F15" s="5">
        <f t="shared" si="0"/>
        <v>0.19839503232718103</v>
      </c>
      <c r="G15" s="4">
        <f t="shared" si="1"/>
        <v>0.238696618804356</v>
      </c>
    </row>
    <row r="16" spans="1:8" x14ac:dyDescent="0.55000000000000004">
      <c r="A16" s="3" t="s">
        <v>19</v>
      </c>
      <c r="B16" s="4">
        <v>0.74387313791446397</v>
      </c>
      <c r="C16" s="4">
        <v>0.70573566084787998</v>
      </c>
      <c r="D16" s="4">
        <v>0.510142749812171</v>
      </c>
      <c r="E16" s="5">
        <f t="shared" si="0"/>
        <v>3.8137477066583991E-2</v>
      </c>
      <c r="F16" s="5">
        <f t="shared" si="0"/>
        <v>0.19559291103570897</v>
      </c>
      <c r="G16" s="4">
        <f t="shared" si="1"/>
        <v>0.23373038810229296</v>
      </c>
    </row>
    <row r="17" spans="1:7" x14ac:dyDescent="0.55000000000000004">
      <c r="A17" s="3" t="s">
        <v>20</v>
      </c>
      <c r="B17" s="4">
        <v>0.755424063116371</v>
      </c>
      <c r="C17" s="4">
        <v>0.65256478053939704</v>
      </c>
      <c r="D17" s="4">
        <v>0.52751965689778402</v>
      </c>
      <c r="E17" s="5">
        <f t="shared" si="0"/>
        <v>0.10285928257697396</v>
      </c>
      <c r="F17" s="5">
        <f t="shared" si="0"/>
        <v>0.12504512364161302</v>
      </c>
      <c r="G17" s="4">
        <f t="shared" si="1"/>
        <v>0.22790440621858699</v>
      </c>
    </row>
    <row r="18" spans="1:7" x14ac:dyDescent="0.55000000000000004">
      <c r="A18" s="3" t="s">
        <v>21</v>
      </c>
      <c r="B18" s="4">
        <v>0.75445544554455501</v>
      </c>
      <c r="C18" s="4">
        <v>0.65111346765641598</v>
      </c>
      <c r="D18" s="4">
        <v>0.52924393723252505</v>
      </c>
      <c r="E18" s="5">
        <f t="shared" si="0"/>
        <v>0.10334197788813904</v>
      </c>
      <c r="F18" s="5">
        <f t="shared" si="0"/>
        <v>0.12186953042389093</v>
      </c>
      <c r="G18" s="4">
        <f t="shared" si="1"/>
        <v>0.22521150831202996</v>
      </c>
    </row>
    <row r="19" spans="1:7" x14ac:dyDescent="0.55000000000000004">
      <c r="A19" s="3" t="s">
        <v>22</v>
      </c>
      <c r="B19" s="4">
        <v>0.75510204081632704</v>
      </c>
      <c r="C19" s="4">
        <v>0.64699512723335095</v>
      </c>
      <c r="D19" s="4">
        <v>0.53180843459614002</v>
      </c>
      <c r="E19" s="5">
        <f t="shared" si="0"/>
        <v>0.10810691358297608</v>
      </c>
      <c r="F19" s="5">
        <f t="shared" si="0"/>
        <v>0.11518669263721093</v>
      </c>
      <c r="G19" s="4">
        <f t="shared" si="1"/>
        <v>0.22329360622018701</v>
      </c>
    </row>
    <row r="20" spans="1:7" x14ac:dyDescent="0.55000000000000004">
      <c r="A20" s="3" t="s">
        <v>23</v>
      </c>
      <c r="B20" s="4">
        <v>0.76346604215456704</v>
      </c>
      <c r="C20" s="4">
        <v>0.66899302093718804</v>
      </c>
      <c r="D20" s="4">
        <v>0.54836643177450395</v>
      </c>
      <c r="E20" s="5">
        <f t="shared" si="0"/>
        <v>9.4473021217378994E-2</v>
      </c>
      <c r="F20" s="5">
        <f t="shared" si="0"/>
        <v>0.12062658916268409</v>
      </c>
      <c r="G20" s="4">
        <f t="shared" si="1"/>
        <v>0.21509961038006309</v>
      </c>
    </row>
    <row r="21" spans="1:7" x14ac:dyDescent="0.55000000000000004">
      <c r="A21" s="3" t="s">
        <v>24</v>
      </c>
      <c r="B21" s="4">
        <v>0.76387582314205105</v>
      </c>
      <c r="C21" s="4">
        <v>0.66849999999999998</v>
      </c>
      <c r="D21" s="4">
        <v>0.54865556978232999</v>
      </c>
      <c r="E21" s="5">
        <f t="shared" si="0"/>
        <v>9.5375823142051064E-2</v>
      </c>
      <c r="F21" s="5">
        <f t="shared" si="0"/>
        <v>0.11984443021766999</v>
      </c>
      <c r="G21" s="4">
        <f t="shared" si="1"/>
        <v>0.21522025335972106</v>
      </c>
    </row>
    <row r="22" spans="1:7" x14ac:dyDescent="0.55000000000000004">
      <c r="A22" s="3" t="s">
        <v>25</v>
      </c>
      <c r="B22" s="4">
        <v>0.75870406189555095</v>
      </c>
      <c r="C22" s="4">
        <v>0.66102564102564099</v>
      </c>
      <c r="D22" s="4">
        <v>0.55031847133758005</v>
      </c>
      <c r="E22" s="5">
        <f t="shared" si="0"/>
        <v>9.7678420869909965E-2</v>
      </c>
      <c r="F22" s="5">
        <f t="shared" si="0"/>
        <v>0.11070716968806094</v>
      </c>
      <c r="G22" s="4">
        <f t="shared" si="1"/>
        <v>0.2083855905579709</v>
      </c>
    </row>
    <row r="23" spans="1:7" x14ac:dyDescent="0.55000000000000004">
      <c r="A23" s="3" t="s">
        <v>26</v>
      </c>
      <c r="B23" s="4">
        <v>0.84368836291913196</v>
      </c>
      <c r="C23" s="4">
        <v>0.766976744186046</v>
      </c>
      <c r="D23" s="4">
        <v>0.59739633558341398</v>
      </c>
      <c r="E23" s="5">
        <f t="shared" si="0"/>
        <v>7.6711618733085962E-2</v>
      </c>
      <c r="F23" s="5">
        <f t="shared" si="0"/>
        <v>0.16958040860263202</v>
      </c>
      <c r="G23" s="4">
        <f t="shared" si="1"/>
        <v>0.24629202733571798</v>
      </c>
    </row>
    <row r="24" spans="1:7" x14ac:dyDescent="0.55000000000000004">
      <c r="A24" s="3" t="s">
        <v>27</v>
      </c>
      <c r="B24" s="4">
        <v>0.844444444444444</v>
      </c>
      <c r="C24" s="4">
        <v>0.77180298237686396</v>
      </c>
      <c r="D24" s="4">
        <v>0.60234192037470702</v>
      </c>
      <c r="E24" s="5">
        <f t="shared" si="0"/>
        <v>7.2641462067580043E-2</v>
      </c>
      <c r="F24" s="5">
        <f t="shared" si="0"/>
        <v>0.16946106200215694</v>
      </c>
      <c r="G24" s="4">
        <f t="shared" si="1"/>
        <v>0.24210252406973698</v>
      </c>
    </row>
    <row r="25" spans="1:7" x14ac:dyDescent="0.55000000000000004">
      <c r="A25" s="3" t="s">
        <v>28</v>
      </c>
      <c r="B25" s="4">
        <v>0.84226339509263903</v>
      </c>
      <c r="C25" s="4">
        <v>0.76592732420953302</v>
      </c>
      <c r="D25" s="4">
        <v>0.59336305101535403</v>
      </c>
      <c r="E25" s="5">
        <f t="shared" si="0"/>
        <v>7.6336070883106011E-2</v>
      </c>
      <c r="F25" s="5">
        <f t="shared" si="0"/>
        <v>0.172564273194179</v>
      </c>
      <c r="G25" s="4">
        <f t="shared" si="1"/>
        <v>0.24890034407728501</v>
      </c>
    </row>
    <row r="26" spans="1:7" x14ac:dyDescent="0.55000000000000004">
      <c r="A26" s="3" t="s">
        <v>29</v>
      </c>
      <c r="B26" s="4">
        <v>0.84103114930182599</v>
      </c>
      <c r="C26" s="4">
        <v>0.75012987012986998</v>
      </c>
      <c r="D26" s="4">
        <v>0.58509454949944395</v>
      </c>
      <c r="E26" s="5">
        <f t="shared" si="0"/>
        <v>9.0901279171956006E-2</v>
      </c>
      <c r="F26" s="5">
        <f t="shared" si="0"/>
        <v>0.16503532063042603</v>
      </c>
      <c r="G26" s="4">
        <f t="shared" si="1"/>
        <v>0.25593659980238204</v>
      </c>
    </row>
    <row r="27" spans="1:7" x14ac:dyDescent="0.55000000000000004">
      <c r="A27" s="3" t="s">
        <v>30</v>
      </c>
      <c r="B27" s="4">
        <v>0.84349098000975098</v>
      </c>
      <c r="C27" s="4">
        <v>0.76968864468864495</v>
      </c>
      <c r="D27" s="4">
        <v>0.60553470919324603</v>
      </c>
      <c r="E27" s="5">
        <f t="shared" si="0"/>
        <v>7.3802335321106027E-2</v>
      </c>
      <c r="F27" s="5">
        <f t="shared" si="0"/>
        <v>0.16415393549539892</v>
      </c>
      <c r="G27" s="4">
        <f t="shared" si="1"/>
        <v>0.23795627081650494</v>
      </c>
    </row>
    <row r="28" spans="1:7" x14ac:dyDescent="0.55000000000000004">
      <c r="A28" s="3" t="s">
        <v>31</v>
      </c>
      <c r="B28" s="4">
        <v>0.73127035830618903</v>
      </c>
      <c r="C28" s="4">
        <v>0.61823529411764699</v>
      </c>
      <c r="D28" s="4">
        <v>0.45581014729950903</v>
      </c>
      <c r="E28" s="5">
        <f t="shared" si="0"/>
        <v>0.11303506418854203</v>
      </c>
      <c r="F28" s="5">
        <f t="shared" si="0"/>
        <v>0.16242514681813797</v>
      </c>
      <c r="G28" s="4">
        <f t="shared" si="1"/>
        <v>0.27546021100668</v>
      </c>
    </row>
    <row r="29" spans="1:7" x14ac:dyDescent="0.55000000000000004">
      <c r="A29" s="3" t="s">
        <v>32</v>
      </c>
      <c r="B29" s="4">
        <v>0.89394812680115299</v>
      </c>
      <c r="C29" s="4">
        <v>0.775418994413408</v>
      </c>
      <c r="D29" s="4">
        <v>0.87042925278219396</v>
      </c>
      <c r="E29" s="5">
        <f t="shared" si="0"/>
        <v>0.11852913238774498</v>
      </c>
      <c r="F29" s="5">
        <f t="shared" si="0"/>
        <v>-9.501025836878596E-2</v>
      </c>
      <c r="G29" s="4">
        <f t="shared" si="1"/>
        <v>2.3518874018959024E-2</v>
      </c>
    </row>
    <row r="30" spans="1:7" x14ac:dyDescent="0.55000000000000004">
      <c r="A30" s="3" t="s">
        <v>33</v>
      </c>
      <c r="B30" s="4">
        <v>0.878902045209903</v>
      </c>
      <c r="C30" s="4">
        <v>0.76827371695178903</v>
      </c>
      <c r="D30" s="4">
        <v>0.84490398818316104</v>
      </c>
      <c r="E30" s="5">
        <f t="shared" si="0"/>
        <v>0.11062832825811397</v>
      </c>
      <c r="F30" s="5">
        <f t="shared" si="0"/>
        <v>-7.6630271231372005E-2</v>
      </c>
      <c r="G30" s="4">
        <f t="shared" si="1"/>
        <v>3.3998057026741968E-2</v>
      </c>
    </row>
    <row r="31" spans="1:7" x14ac:dyDescent="0.55000000000000004">
      <c r="A31" s="3" t="s">
        <v>34</v>
      </c>
      <c r="B31" s="4">
        <f>MAX(B4:B30)</f>
        <v>0.89394812680115299</v>
      </c>
      <c r="C31" s="4">
        <f>MAX(C4:C30)</f>
        <v>0.78395276137547798</v>
      </c>
      <c r="D31" s="4">
        <f>MAX(D4:D30)</f>
        <v>0.87042925278219396</v>
      </c>
    </row>
    <row r="32" spans="1:7" x14ac:dyDescent="0.55000000000000004">
      <c r="A32" s="3" t="s">
        <v>35</v>
      </c>
      <c r="B32" s="4">
        <f>MIN(B4:B30)</f>
        <v>0.73127035830618903</v>
      </c>
      <c r="C32" s="4">
        <f>MIN(C4:C30)</f>
        <v>0.61823529411764699</v>
      </c>
      <c r="D32" s="4">
        <f>MIN(D4:D30)</f>
        <v>0.40321057601510901</v>
      </c>
    </row>
  </sheetData>
  <mergeCells count="1">
    <mergeCell ref="A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85C18-D1F1-4EFE-8B74-4021E6647AD6}">
  <dimension ref="A1:G32"/>
  <sheetViews>
    <sheetView tabSelected="1" topLeftCell="A24" workbookViewId="0">
      <selection activeCell="A2" sqref="A2"/>
    </sheetView>
  </sheetViews>
  <sheetFormatPr baseColWidth="10" defaultRowHeight="14.4" x14ac:dyDescent="0.55000000000000004"/>
  <sheetData>
    <row r="1" spans="1:7" x14ac:dyDescent="0.55000000000000004">
      <c r="A1" t="s">
        <v>43</v>
      </c>
    </row>
    <row r="3" spans="1:7" ht="100.8" x14ac:dyDescent="0.55000000000000004">
      <c r="A3" s="6" t="s">
        <v>37</v>
      </c>
      <c r="B3" s="7" t="s">
        <v>38</v>
      </c>
      <c r="C3" s="7" t="s">
        <v>39</v>
      </c>
      <c r="D3" s="7" t="s">
        <v>40</v>
      </c>
      <c r="E3" s="8" t="s">
        <v>41</v>
      </c>
      <c r="F3" s="8" t="s">
        <v>42</v>
      </c>
      <c r="G3" s="8" t="s">
        <v>6</v>
      </c>
    </row>
    <row r="4" spans="1:7" x14ac:dyDescent="0.55000000000000004">
      <c r="A4" s="3" t="s">
        <v>7</v>
      </c>
      <c r="B4" s="4">
        <v>0.33038348082595898</v>
      </c>
      <c r="C4" s="4">
        <v>0.54170854271356805</v>
      </c>
      <c r="D4" s="4">
        <v>1.2247706422018301</v>
      </c>
      <c r="E4" s="5">
        <f t="shared" ref="E4:F30" si="0">B4-C4</f>
        <v>-0.21132506188760908</v>
      </c>
      <c r="F4" s="5">
        <f t="shared" si="0"/>
        <v>-0.68306209948826202</v>
      </c>
      <c r="G4" s="5">
        <f>B4-D4</f>
        <v>-0.89438716137587115</v>
      </c>
    </row>
    <row r="5" spans="1:7" x14ac:dyDescent="0.55000000000000004">
      <c r="A5" s="3" t="s">
        <v>8</v>
      </c>
      <c r="B5" s="4">
        <v>0.36603028308097402</v>
      </c>
      <c r="C5" s="4">
        <v>0.61744186046511595</v>
      </c>
      <c r="D5" s="4">
        <v>1.2457231726283</v>
      </c>
      <c r="E5" s="5">
        <f t="shared" si="0"/>
        <v>-0.25141157738414194</v>
      </c>
      <c r="F5" s="5">
        <f t="shared" si="0"/>
        <v>-0.62828131216318406</v>
      </c>
      <c r="G5" s="5">
        <f t="shared" ref="G5:G30" si="1">B5-D5</f>
        <v>-0.87969288954732594</v>
      </c>
    </row>
    <row r="6" spans="1:7" x14ac:dyDescent="0.55000000000000004">
      <c r="A6" s="3" t="s">
        <v>9</v>
      </c>
      <c r="B6" s="4">
        <v>0.96923076923076901</v>
      </c>
      <c r="C6" s="4">
        <v>1.46540880503145</v>
      </c>
      <c r="D6" s="4">
        <v>6.5154639175257696</v>
      </c>
      <c r="E6" s="5">
        <f t="shared" si="0"/>
        <v>-0.49617803580068098</v>
      </c>
      <c r="F6" s="5">
        <f t="shared" si="0"/>
        <v>-5.05005511249432</v>
      </c>
      <c r="G6" s="5">
        <f t="shared" si="1"/>
        <v>-5.5462331482950002</v>
      </c>
    </row>
    <row r="7" spans="1:7" x14ac:dyDescent="0.55000000000000004">
      <c r="A7" s="3" t="s">
        <v>10</v>
      </c>
      <c r="B7" s="4">
        <v>0.38292253521126801</v>
      </c>
      <c r="C7" s="4">
        <v>0.54194792671166803</v>
      </c>
      <c r="D7" s="4">
        <v>1.76887871853547</v>
      </c>
      <c r="E7" s="5">
        <f t="shared" si="0"/>
        <v>-0.15902539150040002</v>
      </c>
      <c r="F7" s="5">
        <f t="shared" si="0"/>
        <v>-1.2269307918238019</v>
      </c>
      <c r="G7" s="5">
        <f t="shared" si="1"/>
        <v>-1.385956183324202</v>
      </c>
    </row>
    <row r="8" spans="1:7" x14ac:dyDescent="0.55000000000000004">
      <c r="A8" s="3" t="s">
        <v>11</v>
      </c>
      <c r="B8" s="4">
        <v>0.36752827140549299</v>
      </c>
      <c r="C8" s="4">
        <v>0.51499118165784796</v>
      </c>
      <c r="D8" s="4">
        <v>1.6388308977035499</v>
      </c>
      <c r="E8" s="5">
        <f t="shared" si="0"/>
        <v>-0.14746291025235497</v>
      </c>
      <c r="F8" s="5">
        <f t="shared" si="0"/>
        <v>-1.1238397160457021</v>
      </c>
      <c r="G8" s="5">
        <f t="shared" si="1"/>
        <v>-1.2713026262980569</v>
      </c>
    </row>
    <row r="9" spans="1:7" x14ac:dyDescent="0.55000000000000004">
      <c r="A9" s="3" t="s">
        <v>12</v>
      </c>
      <c r="B9" s="4">
        <v>0.984375</v>
      </c>
      <c r="C9" s="4">
        <v>1.4793650793650801</v>
      </c>
      <c r="D9" s="4">
        <v>6.4893617021276597</v>
      </c>
      <c r="E9" s="5">
        <f t="shared" si="0"/>
        <v>-0.4949900793650801</v>
      </c>
      <c r="F9" s="5">
        <f t="shared" si="0"/>
        <v>-5.0099966227625794</v>
      </c>
      <c r="G9" s="5">
        <f t="shared" si="1"/>
        <v>-5.5049867021276597</v>
      </c>
    </row>
    <row r="10" spans="1:7" x14ac:dyDescent="0.55000000000000004">
      <c r="A10" s="3" t="s">
        <v>13</v>
      </c>
      <c r="B10" s="4">
        <v>0.22854340362923001</v>
      </c>
      <c r="C10" s="4">
        <v>0.344188658057271</v>
      </c>
      <c r="D10" s="4">
        <v>1.5833333333333299</v>
      </c>
      <c r="E10" s="5">
        <f t="shared" si="0"/>
        <v>-0.11564525442804099</v>
      </c>
      <c r="F10" s="5">
        <f t="shared" si="0"/>
        <v>-1.2391446752760589</v>
      </c>
      <c r="G10" s="5">
        <f t="shared" si="1"/>
        <v>-1.3547899297040999</v>
      </c>
    </row>
    <row r="11" spans="1:7" x14ac:dyDescent="0.55000000000000004">
      <c r="A11" s="3" t="s">
        <v>14</v>
      </c>
      <c r="B11" s="4">
        <v>0.21451392058420801</v>
      </c>
      <c r="C11" s="4">
        <v>0.32875264270613103</v>
      </c>
      <c r="D11" s="4">
        <v>1.5833333333333299</v>
      </c>
      <c r="E11" s="5">
        <f t="shared" si="0"/>
        <v>-0.11423872212192301</v>
      </c>
      <c r="F11" s="5">
        <f t="shared" si="0"/>
        <v>-1.2545806906271988</v>
      </c>
      <c r="G11" s="5">
        <f t="shared" si="1"/>
        <v>-1.368819412749122</v>
      </c>
    </row>
    <row r="12" spans="1:7" x14ac:dyDescent="0.55000000000000004">
      <c r="A12" s="3" t="s">
        <v>15</v>
      </c>
      <c r="B12" s="4">
        <v>0.23859465128474</v>
      </c>
      <c r="C12" s="4">
        <v>0.35512367491166102</v>
      </c>
      <c r="D12" s="4">
        <v>1.5833333333333299</v>
      </c>
      <c r="E12" s="5">
        <f t="shared" si="0"/>
        <v>-0.11652902362692102</v>
      </c>
      <c r="F12" s="5">
        <f t="shared" si="0"/>
        <v>-1.2282096584216688</v>
      </c>
      <c r="G12" s="5">
        <f t="shared" si="1"/>
        <v>-1.34473868204859</v>
      </c>
    </row>
    <row r="13" spans="1:7" x14ac:dyDescent="0.55000000000000004">
      <c r="A13" s="3" t="s">
        <v>16</v>
      </c>
      <c r="B13" s="4">
        <v>0.24617067833698</v>
      </c>
      <c r="C13" s="4">
        <v>0.363034316676701</v>
      </c>
      <c r="D13" s="4">
        <v>1.5833333333333299</v>
      </c>
      <c r="E13" s="5">
        <f t="shared" si="0"/>
        <v>-0.11686363833972099</v>
      </c>
      <c r="F13" s="5">
        <f t="shared" si="0"/>
        <v>-1.220299016656629</v>
      </c>
      <c r="G13" s="5">
        <f t="shared" si="1"/>
        <v>-1.33716265499635</v>
      </c>
    </row>
    <row r="14" spans="1:7" x14ac:dyDescent="0.55000000000000004">
      <c r="A14" s="3" t="s">
        <v>17</v>
      </c>
      <c r="B14" s="4">
        <v>0.22854340362923001</v>
      </c>
      <c r="C14" s="4">
        <v>0.344188658057271</v>
      </c>
      <c r="D14" s="4">
        <v>1.5833333333333299</v>
      </c>
      <c r="E14" s="5">
        <f t="shared" si="0"/>
        <v>-0.11564525442804099</v>
      </c>
      <c r="F14" s="5">
        <f t="shared" si="0"/>
        <v>-1.2391446752760589</v>
      </c>
      <c r="G14" s="5">
        <f t="shared" si="1"/>
        <v>-1.3547899297040999</v>
      </c>
    </row>
    <row r="15" spans="1:7" x14ac:dyDescent="0.55000000000000004">
      <c r="A15" s="3" t="s">
        <v>18</v>
      </c>
      <c r="B15" s="4">
        <v>0.49816176470588203</v>
      </c>
      <c r="C15" s="4">
        <v>0.56517602283539503</v>
      </c>
      <c r="D15" s="4">
        <v>1.77173913043478</v>
      </c>
      <c r="E15" s="5">
        <f t="shared" si="0"/>
        <v>-6.7014258129513005E-2</v>
      </c>
      <c r="F15" s="5">
        <f t="shared" si="0"/>
        <v>-1.206563107599385</v>
      </c>
      <c r="G15" s="5">
        <f t="shared" si="1"/>
        <v>-1.273577365728898</v>
      </c>
    </row>
    <row r="16" spans="1:7" x14ac:dyDescent="0.55000000000000004">
      <c r="A16" s="3" t="s">
        <v>19</v>
      </c>
      <c r="B16" s="4">
        <v>0.52610837438423597</v>
      </c>
      <c r="C16" s="4">
        <v>0.57956777996070696</v>
      </c>
      <c r="D16" s="4">
        <v>1.77173913043478</v>
      </c>
      <c r="E16" s="5">
        <f t="shared" si="0"/>
        <v>-5.3459405576470997E-2</v>
      </c>
      <c r="F16" s="5">
        <f t="shared" si="0"/>
        <v>-1.192171350474073</v>
      </c>
      <c r="G16" s="5">
        <f t="shared" si="1"/>
        <v>-1.2456307560505442</v>
      </c>
    </row>
    <row r="17" spans="1:7" x14ac:dyDescent="0.55000000000000004">
      <c r="A17" s="3" t="s">
        <v>20</v>
      </c>
      <c r="B17" s="4">
        <v>0.520333680917623</v>
      </c>
      <c r="C17" s="4">
        <v>0.72676991150442505</v>
      </c>
      <c r="D17" s="4">
        <v>1.53720930232558</v>
      </c>
      <c r="E17" s="5">
        <f t="shared" si="0"/>
        <v>-0.20643623058680205</v>
      </c>
      <c r="F17" s="5">
        <f t="shared" si="0"/>
        <v>-0.8104393908211549</v>
      </c>
      <c r="G17" s="5">
        <f t="shared" si="1"/>
        <v>-1.0168756214079568</v>
      </c>
    </row>
    <row r="18" spans="1:7" x14ac:dyDescent="0.55000000000000004">
      <c r="A18" s="3" t="s">
        <v>21</v>
      </c>
      <c r="B18" s="4">
        <v>0.52471083070452196</v>
      </c>
      <c r="C18" s="4">
        <v>0.73192436040044495</v>
      </c>
      <c r="D18" s="4">
        <v>1.5242494226327901</v>
      </c>
      <c r="E18" s="5">
        <f t="shared" si="0"/>
        <v>-0.20721352969592299</v>
      </c>
      <c r="F18" s="5">
        <f t="shared" si="0"/>
        <v>-0.79232506223234511</v>
      </c>
      <c r="G18" s="5">
        <f t="shared" si="1"/>
        <v>-0.99953859192826811</v>
      </c>
    </row>
    <row r="19" spans="1:7" x14ac:dyDescent="0.55000000000000004">
      <c r="A19" s="3" t="s">
        <v>22</v>
      </c>
      <c r="B19" s="4">
        <v>0.54208754208754195</v>
      </c>
      <c r="C19" s="4">
        <v>0.75813953488372099</v>
      </c>
      <c r="D19" s="4">
        <v>1.5197215777262201</v>
      </c>
      <c r="E19" s="5">
        <f t="shared" si="0"/>
        <v>-0.21605199279617904</v>
      </c>
      <c r="F19" s="5">
        <f t="shared" si="0"/>
        <v>-0.76158204284249909</v>
      </c>
      <c r="G19" s="5">
        <f t="shared" si="1"/>
        <v>-0.97763403563867812</v>
      </c>
    </row>
    <row r="20" spans="1:7" x14ac:dyDescent="0.55000000000000004">
      <c r="A20" s="3" t="s">
        <v>23</v>
      </c>
      <c r="B20" s="4">
        <v>0.476547842401501</v>
      </c>
      <c r="C20" s="4">
        <v>0.65161923454366999</v>
      </c>
      <c r="D20" s="4">
        <v>1.1989795918367301</v>
      </c>
      <c r="E20" s="5">
        <f t="shared" si="0"/>
        <v>-0.17507139214216899</v>
      </c>
      <c r="F20" s="5">
        <f t="shared" si="0"/>
        <v>-0.5473603572930601</v>
      </c>
      <c r="G20" s="5">
        <f t="shared" si="1"/>
        <v>-0.72243174943522903</v>
      </c>
    </row>
    <row r="21" spans="1:7" x14ac:dyDescent="0.55000000000000004">
      <c r="A21" s="3" t="s">
        <v>24</v>
      </c>
      <c r="B21" s="4">
        <v>0.47776726584673601</v>
      </c>
      <c r="C21" s="4">
        <v>0.65449160908193504</v>
      </c>
      <c r="D21" s="4">
        <v>1.19694397283531</v>
      </c>
      <c r="E21" s="5">
        <f t="shared" si="0"/>
        <v>-0.17672434323519903</v>
      </c>
      <c r="F21" s="5">
        <f t="shared" si="0"/>
        <v>-0.54245236375337491</v>
      </c>
      <c r="G21" s="5">
        <f t="shared" si="1"/>
        <v>-0.71917670698857394</v>
      </c>
    </row>
    <row r="22" spans="1:7" x14ac:dyDescent="0.55000000000000004">
      <c r="A22" s="3" t="s">
        <v>25</v>
      </c>
      <c r="B22" s="4">
        <v>0.50250250250250295</v>
      </c>
      <c r="C22" s="4">
        <v>0.68639667705088303</v>
      </c>
      <c r="D22" s="4">
        <v>1.1845637583892601</v>
      </c>
      <c r="E22" s="5">
        <f t="shared" si="0"/>
        <v>-0.18389417454838008</v>
      </c>
      <c r="F22" s="5">
        <f t="shared" si="0"/>
        <v>-0.49816708133837706</v>
      </c>
      <c r="G22" s="5">
        <f t="shared" si="1"/>
        <v>-0.68206125588675715</v>
      </c>
    </row>
    <row r="23" spans="1:7" x14ac:dyDescent="0.55000000000000004">
      <c r="A23" s="3" t="s">
        <v>26</v>
      </c>
      <c r="B23" s="4">
        <v>0.33124999999999999</v>
      </c>
      <c r="C23" s="4">
        <v>0.43078245915735203</v>
      </c>
      <c r="D23" s="4">
        <v>0.79071969696969702</v>
      </c>
      <c r="E23" s="5">
        <f t="shared" si="0"/>
        <v>-9.9532459157352038E-2</v>
      </c>
      <c r="F23" s="5">
        <f t="shared" si="0"/>
        <v>-0.35993723781234499</v>
      </c>
      <c r="G23" s="5">
        <f t="shared" si="1"/>
        <v>-0.45946969696969703</v>
      </c>
    </row>
    <row r="24" spans="1:7" x14ac:dyDescent="0.55000000000000004">
      <c r="A24" s="3" t="s">
        <v>27</v>
      </c>
      <c r="B24" s="4">
        <v>0.32235528942115799</v>
      </c>
      <c r="C24" s="4">
        <v>0.41190864600326299</v>
      </c>
      <c r="D24" s="4">
        <v>0.763489208633094</v>
      </c>
      <c r="E24" s="5">
        <f t="shared" si="0"/>
        <v>-8.9553356582105004E-2</v>
      </c>
      <c r="F24" s="5">
        <f t="shared" si="0"/>
        <v>-0.35158056262983101</v>
      </c>
      <c r="G24" s="5">
        <f t="shared" si="1"/>
        <v>-0.44113391921193601</v>
      </c>
    </row>
    <row r="25" spans="1:7" x14ac:dyDescent="0.55000000000000004">
      <c r="A25" s="3" t="s">
        <v>28</v>
      </c>
      <c r="B25" s="4">
        <v>0.34015069967707201</v>
      </c>
      <c r="C25" s="4">
        <v>0.43816254416961098</v>
      </c>
      <c r="D25" s="4">
        <v>0.81772908366533903</v>
      </c>
      <c r="E25" s="5">
        <f t="shared" si="0"/>
        <v>-9.8011844492538969E-2</v>
      </c>
      <c r="F25" s="5">
        <f t="shared" si="0"/>
        <v>-0.37956653949572805</v>
      </c>
      <c r="G25" s="5">
        <f t="shared" si="1"/>
        <v>-0.47757838398826702</v>
      </c>
    </row>
    <row r="26" spans="1:7" x14ac:dyDescent="0.55000000000000004">
      <c r="A26" s="3" t="s">
        <v>29</v>
      </c>
      <c r="B26" s="4">
        <v>0.37405541561712802</v>
      </c>
      <c r="C26" s="4">
        <v>0.512793176972281</v>
      </c>
      <c r="D26" s="4">
        <v>0.93601003764115398</v>
      </c>
      <c r="E26" s="5">
        <f t="shared" si="0"/>
        <v>-0.13873776135515298</v>
      </c>
      <c r="F26" s="5">
        <f t="shared" si="0"/>
        <v>-0.42321686066887299</v>
      </c>
      <c r="G26" s="5">
        <f t="shared" si="1"/>
        <v>-0.56195462202402591</v>
      </c>
    </row>
    <row r="27" spans="1:7" x14ac:dyDescent="0.55000000000000004">
      <c r="A27" s="3" t="s">
        <v>30</v>
      </c>
      <c r="B27" s="4">
        <v>0.32756866734486301</v>
      </c>
      <c r="C27" s="4">
        <v>0.42021720969089399</v>
      </c>
      <c r="D27" s="4">
        <v>0.75834084761045994</v>
      </c>
      <c r="E27" s="5">
        <f t="shared" si="0"/>
        <v>-9.2648542346030982E-2</v>
      </c>
      <c r="F27" s="5">
        <f t="shared" si="0"/>
        <v>-0.33812363791956596</v>
      </c>
      <c r="G27" s="5">
        <f t="shared" si="1"/>
        <v>-0.43077218026559694</v>
      </c>
    </row>
    <row r="28" spans="1:7" x14ac:dyDescent="0.55000000000000004">
      <c r="A28" s="3" t="s">
        <v>31</v>
      </c>
      <c r="B28" s="4">
        <v>0.64424320827943105</v>
      </c>
      <c r="C28" s="4">
        <v>0.91023842917251097</v>
      </c>
      <c r="D28" s="4">
        <v>2.5875486381322998</v>
      </c>
      <c r="E28" s="5">
        <f t="shared" si="0"/>
        <v>-0.26599522089307992</v>
      </c>
      <c r="F28" s="5">
        <f t="shared" si="0"/>
        <v>-1.6773102089597889</v>
      </c>
      <c r="G28" s="5">
        <f t="shared" si="1"/>
        <v>-1.9433054298528689</v>
      </c>
    </row>
    <row r="29" spans="1:7" x14ac:dyDescent="0.55000000000000004">
      <c r="A29" s="3" t="s">
        <v>32</v>
      </c>
      <c r="B29" s="4">
        <v>0.27927927927927898</v>
      </c>
      <c r="C29" s="4">
        <v>0.50062266500622699</v>
      </c>
      <c r="D29" s="4">
        <v>0.55631399317406205</v>
      </c>
      <c r="E29" s="5">
        <f t="shared" si="0"/>
        <v>-0.22134338572694801</v>
      </c>
      <c r="F29" s="5">
        <f t="shared" si="0"/>
        <v>-5.5691328167835064E-2</v>
      </c>
      <c r="G29" s="5">
        <f t="shared" si="1"/>
        <v>-0.27703471389478307</v>
      </c>
    </row>
    <row r="30" spans="1:7" x14ac:dyDescent="0.55000000000000004">
      <c r="A30" s="3" t="s">
        <v>33</v>
      </c>
      <c r="B30" s="4">
        <v>0.28770595690747802</v>
      </c>
      <c r="C30" s="4">
        <v>0.47452229299363102</v>
      </c>
      <c r="D30" s="4">
        <v>0.54123711340206204</v>
      </c>
      <c r="E30" s="5">
        <f t="shared" si="0"/>
        <v>-0.186816336086153</v>
      </c>
      <c r="F30" s="5">
        <f t="shared" si="0"/>
        <v>-6.6714820408431019E-2</v>
      </c>
      <c r="G30" s="5">
        <f t="shared" si="1"/>
        <v>-0.25353115649458402</v>
      </c>
    </row>
    <row r="31" spans="1:7" x14ac:dyDescent="0.55000000000000004">
      <c r="A31" s="3" t="s">
        <v>34</v>
      </c>
      <c r="B31" s="4">
        <f>MAX(B4:B30)</f>
        <v>0.984375</v>
      </c>
      <c r="C31" s="4">
        <f>MAX(C4:C30)</f>
        <v>1.4793650793650801</v>
      </c>
      <c r="D31" s="4">
        <f>MAX(D4:D30)</f>
        <v>6.5154639175257696</v>
      </c>
      <c r="G31" s="5"/>
    </row>
    <row r="32" spans="1:7" x14ac:dyDescent="0.55000000000000004">
      <c r="A32" s="3" t="s">
        <v>35</v>
      </c>
      <c r="B32" s="4">
        <f>MIN(B4:B30)</f>
        <v>0.21451392058420801</v>
      </c>
      <c r="C32" s="4">
        <f>MIN(C4:C30)</f>
        <v>0.32875264270613103</v>
      </c>
      <c r="D32" s="4">
        <f>MIN(D4:D30)</f>
        <v>0.54123711340206204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JD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Mendoza</dc:creator>
  <cp:lastModifiedBy>Sebastian Mendoza</cp:lastModifiedBy>
  <dcterms:created xsi:type="dcterms:W3CDTF">2019-06-14T08:50:02Z</dcterms:created>
  <dcterms:modified xsi:type="dcterms:W3CDTF">2019-06-14T13:46:21Z</dcterms:modified>
</cp:coreProperties>
</file>