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66D016F1-548F-45A1-BA11-8E0B3C2DB733}" xr6:coauthVersionLast="43" xr6:coauthVersionMax="43" xr10:uidLastSave="{00000000-0000-0000-0000-000000000000}"/>
  <bookViews>
    <workbookView xWindow="4140" yWindow="984" windowWidth="17280" windowHeight="9444" xr2:uid="{00000000-000D-0000-FFFF-FFFF00000000}"/>
  </bookViews>
  <sheets>
    <sheet name="S23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29" i="1" l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</calcChain>
</file>

<file path=xl/sharedStrings.xml><?xml version="1.0" encoding="utf-8"?>
<sst xmlns="http://schemas.openxmlformats.org/spreadsheetml/2006/main" count="60" uniqueCount="60">
  <si>
    <t>Feature</t>
  </si>
  <si>
    <t>OR</t>
  </si>
  <si>
    <t>CA1</t>
  </si>
  <si>
    <t>CA2</t>
  </si>
  <si>
    <t>MD1</t>
  </si>
  <si>
    <t>MD2</t>
  </si>
  <si>
    <t>MD3</t>
  </si>
  <si>
    <t>AU1</t>
  </si>
  <si>
    <t>AU2</t>
  </si>
  <si>
    <t>AU3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</si>
  <si>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</si>
  <si>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</si>
  <si>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</si>
  <si>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</si>
  <si>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</si>
  <si>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</si>
  <si>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</si>
  <si>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</si>
  <si>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</si>
  <si>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</si>
  <si>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</si>
  <si>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</si>
  <si>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</si>
  <si>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</si>
  <si>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</si>
  <si>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</si>
  <si>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</si>
  <si>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</si>
  <si>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</si>
  <si>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</si>
  <si>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</si>
  <si>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number of dead end metabolites</t>
  </si>
  <si>
    <t>number of orphan reactions (no gene reaction rules)</t>
  </si>
  <si>
    <t>number of unconnected reactions</t>
  </si>
  <si>
    <t>percentage of dead end metabolites</t>
  </si>
  <si>
    <t>percentage of orphan reactions (no gene reaction rules)</t>
  </si>
  <si>
    <t>percentage of unconnected reactions</t>
  </si>
  <si>
    <t>percentile 10 metabolites connectivity</t>
  </si>
  <si>
    <t>percentile 50 metabolites connectivity</t>
  </si>
  <si>
    <t>percentile 90 metabolites connectivity</t>
  </si>
  <si>
    <t>percentile 95 metabolites connectivity</t>
  </si>
  <si>
    <t>percentile 99 metabolites connectivity</t>
  </si>
  <si>
    <t>percentile 10 in degree</t>
  </si>
  <si>
    <t>percentile 50 in degree</t>
  </si>
  <si>
    <t>percentile 90 in degree</t>
  </si>
  <si>
    <t>percentile 95 in degree</t>
  </si>
  <si>
    <t>percentile 99 in degree</t>
  </si>
  <si>
    <t>percentile 10 out degree</t>
  </si>
  <si>
    <t>percentile 50 out degree</t>
  </si>
  <si>
    <t>percentile 90 out degree</t>
  </si>
  <si>
    <t>percentile 95 out degree</t>
  </si>
  <si>
    <t>percentile 99 out degree</t>
  </si>
  <si>
    <t>percentile 10 reaction participation</t>
  </si>
  <si>
    <t>percentile 50 reaction participation</t>
  </si>
  <si>
    <t>percentile 90 reaction participation</t>
  </si>
  <si>
    <t>percentile 95 reaction participation</t>
  </si>
  <si>
    <t>percentile 99 reaction participation</t>
  </si>
  <si>
    <t>MINIMUUM</t>
  </si>
  <si>
    <t>MAXIMUM</t>
  </si>
  <si>
    <r>
      <t xml:space="preserve">S23 Table. Topological analysis for draft recontructions of </t>
    </r>
    <r>
      <rPr>
        <i/>
        <sz val="11"/>
        <color theme="1"/>
        <rFont val="Calibri"/>
        <family val="2"/>
        <scheme val="minor"/>
      </rPr>
      <t>L. plantarum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</si>
</sst>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"/>
  <sheetViews>
    <sheetView tabSelected="1" topLeftCell="B1" zoomScale="58" workbookViewId="0">
      <selection activeCell="C5" sqref="C5:D5"/>
    </sheetView>
  </sheetViews>
  <sheetFormatPr baseColWidth="10" defaultRowHeight="14.4" x14ac:dyDescent="0.55000000000000004"/>
  <cols>
    <col min="1" max="1" width="50.3671875" customWidth="1"/>
    <col min="2" max="33" width="12.20703125" bestFit="1" customWidth="1"/>
  </cols>
  <sheetData>
    <row r="1" spans="1:33" x14ac:dyDescent="0.55000000000000004">
      <c r="A1" t="s">
        <v>59</v>
      </c>
    </row>
    <row r="3" spans="1:33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57</v>
      </c>
      <c r="AG3" t="s">
        <v>58</v>
      </c>
    </row>
    <row r="4" spans="1:33" x14ac:dyDescent="0.55000000000000004">
      <c r="A4" t="s">
        <v>31</v>
      </c>
      <c r="B4">
        <v>113</v>
      </c>
      <c r="C4">
        <v>14</v>
      </c>
      <c r="D4">
        <v>0</v>
      </c>
      <c r="E4">
        <v>265</v>
      </c>
      <c r="F4">
        <v>528</v>
      </c>
      <c r="G4">
        <v>809</v>
      </c>
      <c r="H4">
        <v>244</v>
      </c>
      <c r="I4">
        <v>524</v>
      </c>
      <c r="J4">
        <v>999</v>
      </c>
      <c r="K4">
        <v>542</v>
      </c>
      <c r="L4">
        <v>569</v>
      </c>
      <c r="M4">
        <v>585</v>
      </c>
      <c r="N4">
        <v>584</v>
      </c>
      <c r="O4">
        <v>542</v>
      </c>
      <c r="P4">
        <v>604</v>
      </c>
      <c r="Q4">
        <v>615</v>
      </c>
      <c r="R4">
        <v>515</v>
      </c>
      <c r="S4">
        <v>511</v>
      </c>
      <c r="T4">
        <v>507</v>
      </c>
      <c r="U4">
        <v>547</v>
      </c>
      <c r="V4">
        <v>545</v>
      </c>
      <c r="W4">
        <v>544</v>
      </c>
      <c r="X4">
        <v>739</v>
      </c>
      <c r="Y4">
        <v>767</v>
      </c>
      <c r="Z4">
        <v>721</v>
      </c>
      <c r="AA4">
        <v>545</v>
      </c>
      <c r="AB4">
        <v>738</v>
      </c>
      <c r="AC4">
        <v>406</v>
      </c>
      <c r="AD4">
        <v>731</v>
      </c>
      <c r="AE4">
        <v>748</v>
      </c>
      <c r="AF4">
        <f>MIN(C4:AE4)</f>
        <v>0</v>
      </c>
      <c r="AG4">
        <f>MAX(C4:AE4)</f>
        <v>999</v>
      </c>
    </row>
    <row r="5" spans="1:33" x14ac:dyDescent="0.55000000000000004">
      <c r="A5" t="s">
        <v>32</v>
      </c>
      <c r="B5">
        <v>127</v>
      </c>
      <c r="C5">
        <v>321</v>
      </c>
      <c r="D5">
        <v>345</v>
      </c>
      <c r="E5">
        <v>0</v>
      </c>
      <c r="F5">
        <v>1</v>
      </c>
      <c r="G5">
        <v>34</v>
      </c>
      <c r="H5">
        <v>0</v>
      </c>
      <c r="I5">
        <v>0</v>
      </c>
      <c r="J5">
        <v>0</v>
      </c>
      <c r="K5">
        <v>258</v>
      </c>
      <c r="L5">
        <v>491</v>
      </c>
      <c r="M5">
        <v>88</v>
      </c>
      <c r="N5">
        <v>66</v>
      </c>
      <c r="O5">
        <v>258</v>
      </c>
      <c r="P5">
        <v>119</v>
      </c>
      <c r="Q5">
        <v>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121</v>
      </c>
      <c r="AE5">
        <v>123</v>
      </c>
      <c r="AF5">
        <f t="shared" ref="AF5:AF29" si="0">MIN(C5:AE5)</f>
        <v>0</v>
      </c>
      <c r="AG5">
        <f t="shared" ref="AG5:AG29" si="1">MAX(C5:AE5)</f>
        <v>491</v>
      </c>
    </row>
    <row r="6" spans="1:33" x14ac:dyDescent="0.55000000000000004">
      <c r="A6" t="s">
        <v>33</v>
      </c>
      <c r="B6">
        <v>1</v>
      </c>
      <c r="C6">
        <v>0</v>
      </c>
      <c r="D6">
        <v>0</v>
      </c>
      <c r="E6">
        <v>0</v>
      </c>
      <c r="F6">
        <v>2</v>
      </c>
      <c r="G6">
        <v>7</v>
      </c>
      <c r="H6">
        <v>0</v>
      </c>
      <c r="I6">
        <v>3</v>
      </c>
      <c r="J6">
        <v>8</v>
      </c>
      <c r="K6">
        <v>13</v>
      </c>
      <c r="L6">
        <v>12</v>
      </c>
      <c r="M6">
        <v>13</v>
      </c>
      <c r="N6">
        <v>13</v>
      </c>
      <c r="O6">
        <v>13</v>
      </c>
      <c r="P6">
        <v>9</v>
      </c>
      <c r="Q6">
        <v>9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90</v>
      </c>
      <c r="Y6">
        <v>92</v>
      </c>
      <c r="Z6">
        <v>84</v>
      </c>
      <c r="AA6">
        <v>31</v>
      </c>
      <c r="AB6">
        <v>90</v>
      </c>
      <c r="AC6">
        <v>5</v>
      </c>
      <c r="AD6">
        <v>29</v>
      </c>
      <c r="AE6">
        <v>28</v>
      </c>
      <c r="AF6">
        <f t="shared" si="0"/>
        <v>0</v>
      </c>
      <c r="AG6">
        <f t="shared" si="1"/>
        <v>92</v>
      </c>
    </row>
    <row r="7" spans="1:33" x14ac:dyDescent="0.55000000000000004">
      <c r="A7" t="s">
        <v>34</v>
      </c>
      <c r="B7">
        <v>0.17069486404833836</v>
      </c>
      <c r="C7">
        <v>1.3071895424836602E-2</v>
      </c>
      <c r="D7">
        <v>0</v>
      </c>
      <c r="E7">
        <v>0.51960784313725494</v>
      </c>
      <c r="F7">
        <v>0.59593679458239279</v>
      </c>
      <c r="G7">
        <v>0.64104595879556259</v>
      </c>
      <c r="H7">
        <v>0.46387832699619774</v>
      </c>
      <c r="I7">
        <v>0.50191570881226055</v>
      </c>
      <c r="J7">
        <v>0.53565683646112605</v>
      </c>
      <c r="K7">
        <v>0.52266152362584373</v>
      </c>
      <c r="L7">
        <v>0.45998383185125302</v>
      </c>
      <c r="M7">
        <v>0.61578947368421055</v>
      </c>
      <c r="N7">
        <v>0.62260127931769726</v>
      </c>
      <c r="O7">
        <v>0.52266152362584373</v>
      </c>
      <c r="P7">
        <v>0.47261345852895148</v>
      </c>
      <c r="Q7">
        <v>0.49516908212560384</v>
      </c>
      <c r="R7">
        <v>0.50490196078431371</v>
      </c>
      <c r="S7">
        <v>0.50048971596474046</v>
      </c>
      <c r="T7">
        <v>0.51212121212121209</v>
      </c>
      <c r="U7">
        <v>0.50183486238532105</v>
      </c>
      <c r="V7">
        <v>0.49954170485792848</v>
      </c>
      <c r="W7">
        <v>0.5074626865671642</v>
      </c>
      <c r="X7">
        <v>0.7098943323727186</v>
      </c>
      <c r="Y7">
        <v>0.70756457564575648</v>
      </c>
      <c r="Z7">
        <v>0.71034482758620687</v>
      </c>
      <c r="AA7">
        <v>0.69693094629156005</v>
      </c>
      <c r="AB7">
        <v>0.70554493307839383</v>
      </c>
      <c r="AC7">
        <v>0.48739495798319327</v>
      </c>
      <c r="AD7">
        <v>0.57559055118110236</v>
      </c>
      <c r="AE7">
        <v>0.57849961330239752</v>
      </c>
      <c r="AF7" s="1">
        <f t="shared" si="0"/>
        <v>0</v>
      </c>
      <c r="AG7" s="1">
        <f t="shared" si="1"/>
        <v>0.71034482758620687</v>
      </c>
    </row>
    <row r="8" spans="1:33" x14ac:dyDescent="0.55000000000000004">
      <c r="A8" t="s">
        <v>35</v>
      </c>
      <c r="B8">
        <v>0.19184290030211482</v>
      </c>
      <c r="C8">
        <v>0.29971988795518206</v>
      </c>
      <c r="D8">
        <v>0.31278331822302813</v>
      </c>
      <c r="E8">
        <v>0</v>
      </c>
      <c r="F8">
        <v>1.128668171557562E-3</v>
      </c>
      <c r="G8">
        <v>2.694136291600634E-2</v>
      </c>
      <c r="H8">
        <v>0</v>
      </c>
      <c r="I8">
        <v>0</v>
      </c>
      <c r="J8">
        <v>0</v>
      </c>
      <c r="K8">
        <v>0.24879459980713597</v>
      </c>
      <c r="L8">
        <v>0.39692805173807599</v>
      </c>
      <c r="M8">
        <v>9.2631578947368426E-2</v>
      </c>
      <c r="N8">
        <v>7.0362473347547971E-2</v>
      </c>
      <c r="O8">
        <v>0.24879459980713597</v>
      </c>
      <c r="P8">
        <v>9.3114241001564943E-2</v>
      </c>
      <c r="Q8">
        <v>2.8985507246376812E-2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9.5275590551181108E-2</v>
      </c>
      <c r="AE8">
        <v>9.5127610208816701E-2</v>
      </c>
      <c r="AF8" s="1">
        <f t="shared" si="0"/>
        <v>0</v>
      </c>
      <c r="AG8" s="1">
        <f t="shared" si="1"/>
        <v>0.39692805173807599</v>
      </c>
    </row>
    <row r="9" spans="1:33" x14ac:dyDescent="0.55000000000000004">
      <c r="A9" t="s">
        <v>36</v>
      </c>
      <c r="B9">
        <v>1.5105740181268882E-3</v>
      </c>
      <c r="C9">
        <v>0</v>
      </c>
      <c r="D9">
        <v>0</v>
      </c>
      <c r="E9">
        <v>0</v>
      </c>
      <c r="F9">
        <v>2.257336343115124E-3</v>
      </c>
      <c r="G9">
        <v>5.5467511885895406E-3</v>
      </c>
      <c r="H9">
        <v>0</v>
      </c>
      <c r="I9">
        <v>2.8735632183908046E-3</v>
      </c>
      <c r="J9">
        <v>4.2895442359249334E-3</v>
      </c>
      <c r="K9">
        <v>1.253616200578592E-2</v>
      </c>
      <c r="L9">
        <v>9.7008892481810841E-3</v>
      </c>
      <c r="M9">
        <v>1.368421052631579E-2</v>
      </c>
      <c r="N9">
        <v>1.3859275053304905E-2</v>
      </c>
      <c r="O9">
        <v>1.253616200578592E-2</v>
      </c>
      <c r="P9">
        <v>7.0422535211267607E-3</v>
      </c>
      <c r="Q9">
        <v>7.246376811594203E-3</v>
      </c>
      <c r="R9">
        <v>2.9411764705882353E-3</v>
      </c>
      <c r="S9">
        <v>2.9382957884427031E-3</v>
      </c>
      <c r="T9">
        <v>3.0303030303030303E-3</v>
      </c>
      <c r="U9">
        <v>2.7522935779816515E-3</v>
      </c>
      <c r="V9">
        <v>2.7497708524289641E-3</v>
      </c>
      <c r="W9">
        <v>2.798507462686567E-3</v>
      </c>
      <c r="X9">
        <v>8.645533141210375E-2</v>
      </c>
      <c r="Y9">
        <v>8.4870848708487087E-2</v>
      </c>
      <c r="Z9">
        <v>8.2758620689655171E-2</v>
      </c>
      <c r="AA9">
        <v>3.9641943734015347E-2</v>
      </c>
      <c r="AB9">
        <v>8.6042065009560229E-2</v>
      </c>
      <c r="AC9">
        <v>6.0024009603841539E-3</v>
      </c>
      <c r="AD9">
        <v>2.2834645669291338E-2</v>
      </c>
      <c r="AE9">
        <v>2.1655065738592421E-2</v>
      </c>
      <c r="AF9" s="1">
        <f t="shared" si="0"/>
        <v>0</v>
      </c>
      <c r="AG9" s="1">
        <f t="shared" si="1"/>
        <v>8.645533141210375E-2</v>
      </c>
    </row>
    <row r="10" spans="1:33" x14ac:dyDescent="0.55000000000000004">
      <c r="A10" t="s">
        <v>37</v>
      </c>
      <c r="B10">
        <v>1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f t="shared" si="0"/>
        <v>1</v>
      </c>
      <c r="AG10">
        <f t="shared" si="1"/>
        <v>2</v>
      </c>
    </row>
    <row r="11" spans="1:33" x14ac:dyDescent="0.55000000000000004">
      <c r="A11" t="s">
        <v>38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2</v>
      </c>
      <c r="V11">
        <v>2</v>
      </c>
      <c r="W11">
        <v>1.5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1</v>
      </c>
      <c r="AE11">
        <v>1</v>
      </c>
      <c r="AF11">
        <f t="shared" si="0"/>
        <v>1</v>
      </c>
      <c r="AG11">
        <f t="shared" si="1"/>
        <v>2</v>
      </c>
    </row>
    <row r="12" spans="1:33" x14ac:dyDescent="0.55000000000000004">
      <c r="A12" t="s">
        <v>39</v>
      </c>
      <c r="B12">
        <v>5.3000000000000682</v>
      </c>
      <c r="C12">
        <v>7</v>
      </c>
      <c r="D12">
        <v>7</v>
      </c>
      <c r="E12">
        <v>6</v>
      </c>
      <c r="F12">
        <v>6</v>
      </c>
      <c r="G12">
        <v>5</v>
      </c>
      <c r="H12">
        <v>6</v>
      </c>
      <c r="I12">
        <v>6</v>
      </c>
      <c r="J12">
        <v>6</v>
      </c>
      <c r="K12">
        <v>5.8000000000000682</v>
      </c>
      <c r="L12">
        <v>5</v>
      </c>
      <c r="M12">
        <v>5</v>
      </c>
      <c r="N12">
        <v>5</v>
      </c>
      <c r="O12">
        <v>5.8000000000000682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3</v>
      </c>
      <c r="Y12">
        <v>3</v>
      </c>
      <c r="Z12">
        <v>4</v>
      </c>
      <c r="AA12">
        <v>4</v>
      </c>
      <c r="AB12">
        <v>3.8999999999999773</v>
      </c>
      <c r="AC12">
        <v>6</v>
      </c>
      <c r="AD12">
        <v>4</v>
      </c>
      <c r="AE12">
        <v>5</v>
      </c>
      <c r="AF12">
        <f t="shared" si="0"/>
        <v>3</v>
      </c>
      <c r="AG12">
        <f t="shared" si="1"/>
        <v>7</v>
      </c>
    </row>
    <row r="13" spans="1:33" x14ac:dyDescent="0.55000000000000004">
      <c r="A13" t="s">
        <v>40</v>
      </c>
      <c r="B13">
        <v>9</v>
      </c>
      <c r="C13">
        <v>12</v>
      </c>
      <c r="D13">
        <v>12</v>
      </c>
      <c r="E13">
        <v>9</v>
      </c>
      <c r="F13">
        <v>10</v>
      </c>
      <c r="G13">
        <v>9</v>
      </c>
      <c r="H13">
        <v>9.1999999999999886</v>
      </c>
      <c r="I13">
        <v>11</v>
      </c>
      <c r="J13">
        <v>11</v>
      </c>
      <c r="K13">
        <v>10</v>
      </c>
      <c r="L13">
        <v>10</v>
      </c>
      <c r="M13">
        <v>9</v>
      </c>
      <c r="N13">
        <v>9</v>
      </c>
      <c r="O13">
        <v>10</v>
      </c>
      <c r="P13">
        <v>9</v>
      </c>
      <c r="Q13">
        <v>9</v>
      </c>
      <c r="R13">
        <v>9.5</v>
      </c>
      <c r="S13">
        <v>9.4499999999999318</v>
      </c>
      <c r="T13">
        <v>10</v>
      </c>
      <c r="U13">
        <v>9</v>
      </c>
      <c r="V13">
        <v>9</v>
      </c>
      <c r="W13">
        <v>9</v>
      </c>
      <c r="X13">
        <v>7</v>
      </c>
      <c r="Y13">
        <v>6.2999999999999545</v>
      </c>
      <c r="Z13">
        <v>7</v>
      </c>
      <c r="AA13">
        <v>7</v>
      </c>
      <c r="AB13">
        <v>7</v>
      </c>
      <c r="AC13">
        <v>10</v>
      </c>
      <c r="AD13">
        <v>8</v>
      </c>
      <c r="AE13">
        <v>7.8499999999999091</v>
      </c>
      <c r="AF13">
        <f t="shared" si="0"/>
        <v>6.2999999999999545</v>
      </c>
      <c r="AG13">
        <f t="shared" si="1"/>
        <v>12</v>
      </c>
    </row>
    <row r="14" spans="1:33" x14ac:dyDescent="0.55000000000000004">
      <c r="A14" t="s">
        <v>41</v>
      </c>
      <c r="B14">
        <v>62.879999999999995</v>
      </c>
      <c r="C14">
        <v>83.949999999999818</v>
      </c>
      <c r="D14">
        <v>83.470000000000027</v>
      </c>
      <c r="E14">
        <v>56.599999999999795</v>
      </c>
      <c r="F14">
        <v>48.679999999999836</v>
      </c>
      <c r="G14">
        <v>47.879999999999882</v>
      </c>
      <c r="H14">
        <v>59.960000000000036</v>
      </c>
      <c r="I14">
        <v>71.059999999999945</v>
      </c>
      <c r="J14">
        <v>55.249999999999545</v>
      </c>
      <c r="K14">
        <v>60.429999999998699</v>
      </c>
      <c r="L14">
        <v>62.779999999999291</v>
      </c>
      <c r="M14">
        <v>40</v>
      </c>
      <c r="N14">
        <v>36.680000000000064</v>
      </c>
      <c r="O14">
        <v>60.429999999998699</v>
      </c>
      <c r="P14">
        <v>47.160000000000082</v>
      </c>
      <c r="Q14">
        <v>48.079999999999927</v>
      </c>
      <c r="R14">
        <v>63.499999999999318</v>
      </c>
      <c r="S14">
        <v>64.219999999999345</v>
      </c>
      <c r="T14">
        <v>63.600000000000136</v>
      </c>
      <c r="U14">
        <v>59.599999999999909</v>
      </c>
      <c r="V14">
        <v>59.769999999999754</v>
      </c>
      <c r="W14">
        <v>60.679999999999836</v>
      </c>
      <c r="X14">
        <v>57.449999999999591</v>
      </c>
      <c r="Y14">
        <v>47.82000000000221</v>
      </c>
      <c r="Z14">
        <v>55.350000000000023</v>
      </c>
      <c r="AA14">
        <v>53.47999999999945</v>
      </c>
      <c r="AB14">
        <v>57.199999999999818</v>
      </c>
      <c r="AC14">
        <v>55.7399999999991</v>
      </c>
      <c r="AD14">
        <v>47.599999999999454</v>
      </c>
      <c r="AE14">
        <v>43.409999999999172</v>
      </c>
      <c r="AF14">
        <f t="shared" si="0"/>
        <v>36.680000000000064</v>
      </c>
      <c r="AG14">
        <f t="shared" si="1"/>
        <v>83.949999999999818</v>
      </c>
    </row>
    <row r="15" spans="1:33" x14ac:dyDescent="0.55000000000000004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0</v>
      </c>
      <c r="AG15">
        <f t="shared" si="1"/>
        <v>0</v>
      </c>
    </row>
    <row r="16" spans="1:33" x14ac:dyDescent="0.55000000000000004">
      <c r="A16" t="s">
        <v>43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f t="shared" si="0"/>
        <v>2</v>
      </c>
      <c r="AG16">
        <f t="shared" si="1"/>
        <v>2</v>
      </c>
    </row>
    <row r="17" spans="1:33" x14ac:dyDescent="0.55000000000000004">
      <c r="A17" t="s">
        <v>44</v>
      </c>
      <c r="B17">
        <v>7</v>
      </c>
      <c r="C17">
        <v>7</v>
      </c>
      <c r="D17">
        <v>6.2000000000000455</v>
      </c>
      <c r="E17">
        <v>5</v>
      </c>
      <c r="F17">
        <v>5</v>
      </c>
      <c r="G17">
        <v>5</v>
      </c>
      <c r="H17">
        <v>5</v>
      </c>
      <c r="I17">
        <v>5</v>
      </c>
      <c r="J17">
        <v>6</v>
      </c>
      <c r="K17">
        <v>5</v>
      </c>
      <c r="L17">
        <v>5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4</v>
      </c>
      <c r="Y17">
        <v>4</v>
      </c>
      <c r="Z17">
        <v>4</v>
      </c>
      <c r="AA17">
        <v>4</v>
      </c>
      <c r="AB17">
        <v>4</v>
      </c>
      <c r="AC17">
        <v>5</v>
      </c>
      <c r="AD17">
        <v>5</v>
      </c>
      <c r="AE17">
        <v>5</v>
      </c>
      <c r="AF17">
        <f t="shared" si="0"/>
        <v>4</v>
      </c>
      <c r="AG17">
        <f t="shared" si="1"/>
        <v>7</v>
      </c>
    </row>
    <row r="18" spans="1:33" x14ac:dyDescent="0.55000000000000004">
      <c r="A18" t="s">
        <v>45</v>
      </c>
      <c r="B18">
        <v>20.599999999999909</v>
      </c>
      <c r="C18">
        <v>9</v>
      </c>
      <c r="D18">
        <v>9</v>
      </c>
      <c r="E18">
        <v>8</v>
      </c>
      <c r="F18">
        <v>7</v>
      </c>
      <c r="G18">
        <v>7</v>
      </c>
      <c r="H18">
        <v>8.1999999999999886</v>
      </c>
      <c r="I18">
        <v>7.2999999999999545</v>
      </c>
      <c r="J18">
        <v>8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7</v>
      </c>
      <c r="S18">
        <v>8</v>
      </c>
      <c r="T18">
        <v>7</v>
      </c>
      <c r="U18">
        <v>7</v>
      </c>
      <c r="V18">
        <v>7.9500000000000455</v>
      </c>
      <c r="W18">
        <v>7</v>
      </c>
      <c r="X18">
        <v>6</v>
      </c>
      <c r="Y18">
        <v>6</v>
      </c>
      <c r="Z18">
        <v>6</v>
      </c>
      <c r="AA18">
        <v>6</v>
      </c>
      <c r="AB18">
        <v>6</v>
      </c>
      <c r="AC18">
        <v>8</v>
      </c>
      <c r="AD18">
        <v>6</v>
      </c>
      <c r="AE18">
        <v>6.8499999999999091</v>
      </c>
      <c r="AF18">
        <f t="shared" si="0"/>
        <v>6</v>
      </c>
      <c r="AG18">
        <f t="shared" si="1"/>
        <v>9</v>
      </c>
    </row>
    <row r="19" spans="1:33" x14ac:dyDescent="0.55000000000000004">
      <c r="A19" t="s">
        <v>46</v>
      </c>
      <c r="B19">
        <v>42.799999999999955</v>
      </c>
      <c r="C19">
        <v>41.159999999999854</v>
      </c>
      <c r="D19">
        <v>40.940000000000055</v>
      </c>
      <c r="E19">
        <v>44.199999999999818</v>
      </c>
      <c r="F19">
        <v>35.279999999999973</v>
      </c>
      <c r="G19">
        <v>25.759999999999764</v>
      </c>
      <c r="H19">
        <v>45.120000000000118</v>
      </c>
      <c r="I19">
        <v>38.239999999999782</v>
      </c>
      <c r="J19">
        <v>27.549999999999727</v>
      </c>
      <c r="K19">
        <v>29.649999999999409</v>
      </c>
      <c r="L19">
        <v>28.519999999999527</v>
      </c>
      <c r="M19">
        <v>27</v>
      </c>
      <c r="N19">
        <v>25.240000000000009</v>
      </c>
      <c r="O19">
        <v>29.649999999999409</v>
      </c>
      <c r="P19">
        <v>49.440000000000055</v>
      </c>
      <c r="Q19">
        <v>50.759999999998399</v>
      </c>
      <c r="R19">
        <v>28.799999999999727</v>
      </c>
      <c r="S19">
        <v>29.449999999999818</v>
      </c>
      <c r="T19">
        <v>31.000000000000114</v>
      </c>
      <c r="U19">
        <v>31.599999999999454</v>
      </c>
      <c r="V19">
        <v>31.539999999999509</v>
      </c>
      <c r="W19">
        <v>32.679999999999836</v>
      </c>
      <c r="X19">
        <v>23.809999999999263</v>
      </c>
      <c r="Y19">
        <v>23.320000000000164</v>
      </c>
      <c r="Z19">
        <v>25.500000000000227</v>
      </c>
      <c r="AA19">
        <v>29.67999999999995</v>
      </c>
      <c r="AB19">
        <v>23.479999999999563</v>
      </c>
      <c r="AC19">
        <v>42.529999999999632</v>
      </c>
      <c r="AD19">
        <v>24.799999999999955</v>
      </c>
      <c r="AE19">
        <v>25.279999999999745</v>
      </c>
      <c r="AF19">
        <f t="shared" si="0"/>
        <v>23.320000000000164</v>
      </c>
      <c r="AG19">
        <f t="shared" si="1"/>
        <v>50.759999999998399</v>
      </c>
    </row>
    <row r="20" spans="1:33" x14ac:dyDescent="0.55000000000000004">
      <c r="A20" t="s">
        <v>47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0</v>
      </c>
      <c r="AG20">
        <f t="shared" si="1"/>
        <v>1</v>
      </c>
    </row>
    <row r="21" spans="1:33" x14ac:dyDescent="0.55000000000000004">
      <c r="A21" t="s">
        <v>48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f t="shared" si="0"/>
        <v>2</v>
      </c>
      <c r="AG21">
        <f t="shared" si="1"/>
        <v>3</v>
      </c>
    </row>
    <row r="22" spans="1:33" x14ac:dyDescent="0.55000000000000004">
      <c r="A22" t="s">
        <v>49</v>
      </c>
      <c r="B22">
        <v>7</v>
      </c>
      <c r="C22">
        <v>6</v>
      </c>
      <c r="D22">
        <v>6</v>
      </c>
      <c r="E22">
        <v>6</v>
      </c>
      <c r="F22">
        <v>5</v>
      </c>
      <c r="G22">
        <v>5</v>
      </c>
      <c r="H22">
        <v>5.9000000000000341</v>
      </c>
      <c r="I22">
        <v>6</v>
      </c>
      <c r="J22">
        <v>6</v>
      </c>
      <c r="K22">
        <v>5</v>
      </c>
      <c r="L22">
        <v>5</v>
      </c>
      <c r="M22">
        <v>5</v>
      </c>
      <c r="N22">
        <v>5</v>
      </c>
      <c r="O22">
        <v>5</v>
      </c>
      <c r="P22">
        <v>8</v>
      </c>
      <c r="Q22">
        <v>8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4.3999999999999773</v>
      </c>
      <c r="Y22">
        <v>5</v>
      </c>
      <c r="Z22">
        <v>5</v>
      </c>
      <c r="AA22">
        <v>5</v>
      </c>
      <c r="AB22">
        <v>4.8999999999999773</v>
      </c>
      <c r="AC22">
        <v>5</v>
      </c>
      <c r="AD22">
        <v>5</v>
      </c>
      <c r="AE22">
        <v>5</v>
      </c>
      <c r="AF22">
        <f t="shared" si="0"/>
        <v>4.3999999999999773</v>
      </c>
      <c r="AG22">
        <f t="shared" si="1"/>
        <v>8</v>
      </c>
    </row>
    <row r="23" spans="1:33" x14ac:dyDescent="0.55000000000000004">
      <c r="A23" t="s">
        <v>50</v>
      </c>
      <c r="B23">
        <v>18.399999999999977</v>
      </c>
      <c r="C23">
        <v>9</v>
      </c>
      <c r="D23">
        <v>9</v>
      </c>
      <c r="E23">
        <v>9</v>
      </c>
      <c r="F23">
        <v>9</v>
      </c>
      <c r="G23">
        <v>7.3999999999998636</v>
      </c>
      <c r="H23">
        <v>9</v>
      </c>
      <c r="I23">
        <v>9</v>
      </c>
      <c r="J23">
        <v>8</v>
      </c>
      <c r="K23">
        <v>7</v>
      </c>
      <c r="L23">
        <v>7</v>
      </c>
      <c r="M23">
        <v>6</v>
      </c>
      <c r="N23">
        <v>6</v>
      </c>
      <c r="O23">
        <v>7</v>
      </c>
      <c r="P23">
        <v>12</v>
      </c>
      <c r="Q23">
        <v>11</v>
      </c>
      <c r="R23">
        <v>7</v>
      </c>
      <c r="S23">
        <v>8</v>
      </c>
      <c r="T23">
        <v>8</v>
      </c>
      <c r="U23">
        <v>7</v>
      </c>
      <c r="V23">
        <v>7</v>
      </c>
      <c r="W23">
        <v>7</v>
      </c>
      <c r="X23">
        <v>6</v>
      </c>
      <c r="Y23">
        <v>6</v>
      </c>
      <c r="Z23">
        <v>6</v>
      </c>
      <c r="AA23">
        <v>7</v>
      </c>
      <c r="AB23">
        <v>6</v>
      </c>
      <c r="AC23">
        <v>8</v>
      </c>
      <c r="AD23">
        <v>6</v>
      </c>
      <c r="AE23">
        <v>6</v>
      </c>
      <c r="AF23">
        <f t="shared" si="0"/>
        <v>6</v>
      </c>
      <c r="AG23">
        <f t="shared" si="1"/>
        <v>12</v>
      </c>
    </row>
    <row r="24" spans="1:33" x14ac:dyDescent="0.55000000000000004">
      <c r="A24" t="s">
        <v>51</v>
      </c>
      <c r="B24">
        <v>26.879999999999995</v>
      </c>
      <c r="C24">
        <v>28.789999999999964</v>
      </c>
      <c r="D24">
        <v>31.350000000000136</v>
      </c>
      <c r="E24">
        <v>20</v>
      </c>
      <c r="F24">
        <v>24.559999999999945</v>
      </c>
      <c r="G24">
        <v>24.879999999999882</v>
      </c>
      <c r="H24">
        <v>20.240000000000009</v>
      </c>
      <c r="I24">
        <v>26.179999999999836</v>
      </c>
      <c r="J24">
        <v>33.399999999999636</v>
      </c>
      <c r="K24">
        <v>21</v>
      </c>
      <c r="L24">
        <v>21</v>
      </c>
      <c r="M24">
        <v>19</v>
      </c>
      <c r="N24">
        <v>18.120000000000005</v>
      </c>
      <c r="O24">
        <v>21</v>
      </c>
      <c r="P24">
        <v>25.440000000000055</v>
      </c>
      <c r="Q24">
        <v>25.159999999999854</v>
      </c>
      <c r="R24">
        <v>21.599999999999909</v>
      </c>
      <c r="S24">
        <v>22.159999999999854</v>
      </c>
      <c r="T24">
        <v>22.200000000000045</v>
      </c>
      <c r="U24">
        <v>21.199999999999818</v>
      </c>
      <c r="V24">
        <v>21.179999999999836</v>
      </c>
      <c r="W24">
        <v>21.559999999999945</v>
      </c>
      <c r="X24">
        <v>18</v>
      </c>
      <c r="Y24">
        <v>18</v>
      </c>
      <c r="Z24">
        <v>18</v>
      </c>
      <c r="AA24">
        <v>17.67999999999995</v>
      </c>
      <c r="AB24">
        <v>18</v>
      </c>
      <c r="AC24">
        <v>19.339999999999918</v>
      </c>
      <c r="AD24">
        <v>18.799999999999955</v>
      </c>
      <c r="AE24">
        <v>17.569999999999936</v>
      </c>
      <c r="AF24">
        <f t="shared" si="0"/>
        <v>17.569999999999936</v>
      </c>
      <c r="AG24">
        <f t="shared" si="1"/>
        <v>33.399999999999636</v>
      </c>
    </row>
    <row r="25" spans="1:33" x14ac:dyDescent="0.55000000000000004">
      <c r="A25" t="s">
        <v>52</v>
      </c>
      <c r="B25">
        <v>1</v>
      </c>
      <c r="C25">
        <v>1</v>
      </c>
      <c r="D25">
        <v>1</v>
      </c>
      <c r="E25">
        <v>3</v>
      </c>
      <c r="F25">
        <v>3</v>
      </c>
      <c r="G25">
        <v>4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2</v>
      </c>
      <c r="Q25">
        <v>2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2</v>
      </c>
      <c r="Y25">
        <v>2</v>
      </c>
      <c r="Z25">
        <v>2</v>
      </c>
      <c r="AA25">
        <v>3</v>
      </c>
      <c r="AB25">
        <v>2</v>
      </c>
      <c r="AC25">
        <v>3</v>
      </c>
      <c r="AD25">
        <v>3</v>
      </c>
      <c r="AE25">
        <v>3</v>
      </c>
      <c r="AF25">
        <f t="shared" si="0"/>
        <v>1</v>
      </c>
      <c r="AG25">
        <f t="shared" si="1"/>
        <v>4</v>
      </c>
    </row>
    <row r="26" spans="1:33" x14ac:dyDescent="0.55000000000000004">
      <c r="A26" t="s">
        <v>53</v>
      </c>
      <c r="B26">
        <v>4</v>
      </c>
      <c r="C26">
        <v>4</v>
      </c>
      <c r="D26">
        <v>4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4</v>
      </c>
      <c r="N26">
        <v>4</v>
      </c>
      <c r="O26">
        <v>5</v>
      </c>
      <c r="P26">
        <v>5</v>
      </c>
      <c r="Q26">
        <v>5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5</v>
      </c>
      <c r="Y26">
        <v>5</v>
      </c>
      <c r="Z26">
        <v>5</v>
      </c>
      <c r="AA26">
        <v>5</v>
      </c>
      <c r="AB26">
        <v>5</v>
      </c>
      <c r="AC26">
        <v>4</v>
      </c>
      <c r="AD26">
        <v>4</v>
      </c>
      <c r="AE26">
        <v>4</v>
      </c>
      <c r="AF26">
        <f t="shared" si="0"/>
        <v>4</v>
      </c>
      <c r="AG26">
        <f t="shared" si="1"/>
        <v>5</v>
      </c>
    </row>
    <row r="27" spans="1:33" x14ac:dyDescent="0.55000000000000004">
      <c r="A27" t="s">
        <v>54</v>
      </c>
      <c r="B27">
        <v>6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f t="shared" si="0"/>
        <v>6</v>
      </c>
      <c r="AG27">
        <f t="shared" si="1"/>
        <v>7</v>
      </c>
    </row>
    <row r="28" spans="1:33" x14ac:dyDescent="0.55000000000000004">
      <c r="A28" t="s">
        <v>55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6</v>
      </c>
      <c r="L28">
        <v>6</v>
      </c>
      <c r="M28">
        <v>6</v>
      </c>
      <c r="N28">
        <v>6</v>
      </c>
      <c r="O28">
        <v>6</v>
      </c>
      <c r="P28">
        <v>7</v>
      </c>
      <c r="Q28">
        <v>7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7</v>
      </c>
      <c r="Y28">
        <v>7</v>
      </c>
      <c r="Z28">
        <v>7</v>
      </c>
      <c r="AA28">
        <v>7</v>
      </c>
      <c r="AB28">
        <v>7</v>
      </c>
      <c r="AC28">
        <v>6</v>
      </c>
      <c r="AD28">
        <v>6</v>
      </c>
      <c r="AE28">
        <v>6</v>
      </c>
      <c r="AF28">
        <f t="shared" si="0"/>
        <v>6</v>
      </c>
      <c r="AG28">
        <f t="shared" si="1"/>
        <v>7</v>
      </c>
    </row>
    <row r="29" spans="1:33" x14ac:dyDescent="0.55000000000000004">
      <c r="A29" t="s">
        <v>56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7</v>
      </c>
      <c r="L29">
        <v>8</v>
      </c>
      <c r="M29">
        <v>8</v>
      </c>
      <c r="N29">
        <v>8</v>
      </c>
      <c r="O29">
        <v>7</v>
      </c>
      <c r="P29">
        <v>7.8299999999999272</v>
      </c>
      <c r="Q29">
        <v>7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8.5199999999999818</v>
      </c>
      <c r="Y29">
        <v>8.1899999999999409</v>
      </c>
      <c r="Z29">
        <v>8.75</v>
      </c>
      <c r="AA29">
        <v>9</v>
      </c>
      <c r="AB29">
        <v>9</v>
      </c>
      <c r="AC29">
        <v>8</v>
      </c>
      <c r="AD29">
        <v>8</v>
      </c>
      <c r="AE29">
        <v>8</v>
      </c>
      <c r="AF29">
        <f t="shared" si="0"/>
        <v>7</v>
      </c>
      <c r="AG29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S23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2019-02-13T14:22:59Z</dcterms:created>
  <dcterms:modified xsi:type="dcterms:W3CDTF">2019-06-14T06:32:08Z</dcterms:modified>
</cp:coreProperties>
</file>