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Dropbox\Research_Projects\Review_reconstruction\manuscript\supplementary material\"/>
    </mc:Choice>
  </mc:AlternateContent>
  <xr:revisionPtr revIDLastSave="0" documentId="13_ncr:1_{166CA388-B98D-4BD8-BECC-A932808573EE}" xr6:coauthVersionLast="43" xr6:coauthVersionMax="43" xr10:uidLastSave="{00000000-0000-0000-0000-000000000000}"/>
  <bookViews>
    <workbookView xWindow="2700" yWindow="1764" windowWidth="17280" windowHeight="9444" xr2:uid="{00000000-000D-0000-FFFF-FFFF00000000}"/>
  </bookViews>
  <sheets>
    <sheet name="S6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E31" i="1" l="1"/>
  <c r="F31" i="1"/>
  <c r="E32" i="1"/>
  <c r="F32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D34" i="1" l="1"/>
  <c r="C34" i="1"/>
  <c r="B34" i="1"/>
  <c r="D33" i="1"/>
  <c r="C33" i="1"/>
  <c r="B33" i="1"/>
</calcChain>
</file>

<file path=xl/sharedStrings.xml><?xml version="1.0" encoding="utf-8"?>
<sst xmlns="http://schemas.openxmlformats.org/spreadsheetml/2006/main" count="39" uniqueCount="39">
  <si>
    <t>model</t>
  </si>
  <si>
    <t>ratio between coverage of reactions and additional reactions</t>
  </si>
  <si>
    <t>ratio between coverage of metabolites and additional metabolites</t>
  </si>
  <si>
    <t>ratio between coverage of genes and additional genes</t>
  </si>
  <si>
    <t>CA1</t>
  </si>
  <si>
    <t>CA2</t>
  </si>
  <si>
    <t>MD1</t>
  </si>
  <si>
    <t>MD2</t>
  </si>
  <si>
    <t>MD3</t>
  </si>
  <si>
    <t>AU1</t>
  </si>
  <si>
    <t>AU2</t>
  </si>
  <si>
    <t>AU3</t>
  </si>
  <si>
    <t>PT1</t>
  </si>
  <si>
    <t>PT2</t>
  </si>
  <si>
    <t>PT3</t>
  </si>
  <si>
    <t>PT4</t>
  </si>
  <si>
    <t>PT5</t>
  </si>
  <si>
    <t>MS1</t>
  </si>
  <si>
    <t>MS2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</si>
  <si>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</si>
  <si>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</si>
  <si>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</si>
  <si>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</si>
  <si>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</si>
  <si>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</si>
  <si>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</si>
  <si>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</si>
  <si>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</si>
  <si>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</si>
  <si>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</si>
  <si>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</si>
  <si>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ME1</t>
  </si>
  <si>
    <t>ME2</t>
  </si>
  <si>
    <t>MAXIMUM</t>
  </si>
  <si>
    <t>MINIMUM</t>
  </si>
  <si>
    <t>difference between R_r  and R_m</t>
  </si>
  <si>
    <t>difference between R_m  and R_g</t>
  </si>
  <si>
    <r>
      <t xml:space="preserve">S6 Table. Similariy of draft reconstructions of </t>
    </r>
    <r>
      <rPr>
        <i/>
        <sz val="11"/>
        <color theme="1"/>
        <rFont val="Calibri"/>
        <family val="2"/>
        <scheme val="minor"/>
      </rPr>
      <t>L. plantarum</t>
    </r>
    <r>
      <rPr>
        <sz val="11"/>
        <color theme="1"/>
        <rFont val="Calibri"/>
        <family val="2"/>
        <scheme val="minor"/>
      </rPr>
      <t xml:space="preserve"> to iLP728 in terms of reactions, metabolites and genes. </t>
    </r>
  </si>
  <si>
    <t>difference between JD_r  and JD_g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</si>
</sst>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75" workbookViewId="0">
      <selection activeCell="B4" sqref="B4"/>
    </sheetView>
  </sheetViews>
  <sheetFormatPr baseColWidth="10" defaultRowHeight="14.4" x14ac:dyDescent="0.55000000000000004"/>
  <cols>
    <col min="2" max="2" width="34.89453125" customWidth="1"/>
    <col min="3" max="3" width="41.89453125" customWidth="1"/>
    <col min="4" max="4" width="35.62890625" customWidth="1"/>
    <col min="5" max="5" width="26.41796875" customWidth="1"/>
    <col min="6" max="6" width="25.15625" customWidth="1"/>
    <col min="7" max="7" width="19.15625" customWidth="1"/>
  </cols>
  <sheetData>
    <row r="1" spans="1:7" x14ac:dyDescent="0.55000000000000004">
      <c r="A1" t="s">
        <v>37</v>
      </c>
    </row>
    <row r="3" spans="1:7" ht="28.8" x14ac:dyDescent="0.55000000000000004">
      <c r="A3" s="1" t="s">
        <v>0</v>
      </c>
      <c r="B3" s="2" t="s">
        <v>1</v>
      </c>
      <c r="C3" s="2" t="s">
        <v>2</v>
      </c>
      <c r="D3" s="2" t="s">
        <v>3</v>
      </c>
      <c r="E3" s="6" t="s">
        <v>35</v>
      </c>
      <c r="F3" s="6" t="s">
        <v>36</v>
      </c>
      <c r="G3" s="7" t="s">
        <v>38</v>
      </c>
    </row>
    <row r="4" spans="1:7" x14ac:dyDescent="0.55000000000000004">
      <c r="A4" s="3" t="s">
        <v>4</v>
      </c>
      <c r="B4" s="4">
        <v>0.48030739673390999</v>
      </c>
      <c r="C4" s="4">
        <v>0.76732673267326701</v>
      </c>
      <c r="D4" s="4">
        <v>1.8045977011494301</v>
      </c>
      <c r="E4" s="5">
        <f t="shared" ref="E4:E30" si="0">B4-C4</f>
        <v>-0.28701933593935702</v>
      </c>
      <c r="F4" s="5">
        <f t="shared" ref="F4:F30" si="1">C4-D4</f>
        <v>-1.0372709684761632</v>
      </c>
      <c r="G4" s="5">
        <f>B4-D4</f>
        <v>-1.3242903044155201</v>
      </c>
    </row>
    <row r="5" spans="1:7" x14ac:dyDescent="0.55000000000000004">
      <c r="A5" s="3" t="s">
        <v>5</v>
      </c>
      <c r="B5" s="4">
        <v>0.46802594995366098</v>
      </c>
      <c r="C5" s="4">
        <v>0.742496050552923</v>
      </c>
      <c r="D5" s="4">
        <v>1.90551181102362</v>
      </c>
      <c r="E5" s="5">
        <f t="shared" si="0"/>
        <v>-0.27447010059926202</v>
      </c>
      <c r="F5" s="5">
        <f t="shared" si="1"/>
        <v>-1.163015760470697</v>
      </c>
      <c r="G5" s="5">
        <f t="shared" ref="G5:G32" si="2">B5-D5</f>
        <v>-1.437485861069959</v>
      </c>
    </row>
    <row r="6" spans="1:7" x14ac:dyDescent="0.55000000000000004">
      <c r="A6" s="3" t="s">
        <v>6</v>
      </c>
      <c r="B6" s="4">
        <v>4.3</v>
      </c>
      <c r="C6" s="4">
        <v>6.8461538461538503</v>
      </c>
      <c r="D6" s="4">
        <v>11.133333333333301</v>
      </c>
      <c r="E6" s="5">
        <f t="shared" si="0"/>
        <v>-2.5461538461538504</v>
      </c>
      <c r="F6" s="5">
        <f t="shared" si="1"/>
        <v>-4.2871794871794506</v>
      </c>
      <c r="G6" s="5">
        <f t="shared" si="2"/>
        <v>-6.8333333333333011</v>
      </c>
    </row>
    <row r="7" spans="1:7" x14ac:dyDescent="0.55000000000000004">
      <c r="A7" s="3" t="s">
        <v>7</v>
      </c>
      <c r="B7" s="4">
        <v>1.16239316239316</v>
      </c>
      <c r="C7" s="4">
        <v>1.24303797468354</v>
      </c>
      <c r="D7" s="4">
        <v>3.9035087719298298</v>
      </c>
      <c r="E7" s="5">
        <f t="shared" si="0"/>
        <v>-8.0644812290380008E-2</v>
      </c>
      <c r="F7" s="5">
        <f t="shared" si="1"/>
        <v>-2.6604707972462895</v>
      </c>
      <c r="G7" s="5">
        <f t="shared" si="2"/>
        <v>-2.7411156095366698</v>
      </c>
    </row>
    <row r="8" spans="1:7" x14ac:dyDescent="0.55000000000000004">
      <c r="A8" s="3" t="s">
        <v>8</v>
      </c>
      <c r="B8" s="4">
        <v>0.62595419847328304</v>
      </c>
      <c r="C8" s="4">
        <v>0.68042609853528602</v>
      </c>
      <c r="D8" s="4">
        <v>2.2465116279069801</v>
      </c>
      <c r="E8" s="5">
        <f t="shared" si="0"/>
        <v>-5.4471900062002976E-2</v>
      </c>
      <c r="F8" s="5">
        <f t="shared" si="1"/>
        <v>-1.5660855293716942</v>
      </c>
      <c r="G8" s="5">
        <f t="shared" si="2"/>
        <v>-1.6205574294336971</v>
      </c>
    </row>
    <row r="9" spans="1:7" x14ac:dyDescent="0.55000000000000004">
      <c r="A9" s="3" t="s">
        <v>9</v>
      </c>
      <c r="B9" s="4">
        <v>4.9866666666666699</v>
      </c>
      <c r="C9" s="4">
        <v>6.7352941176470598</v>
      </c>
      <c r="D9" s="4">
        <v>13.1612903225806</v>
      </c>
      <c r="E9" s="5">
        <f t="shared" si="0"/>
        <v>-1.7486274509803899</v>
      </c>
      <c r="F9" s="5">
        <f t="shared" si="1"/>
        <v>-6.42599620493354</v>
      </c>
      <c r="G9" s="5">
        <f t="shared" si="2"/>
        <v>-8.1746236559139298</v>
      </c>
    </row>
    <row r="10" spans="1:7" x14ac:dyDescent="0.55000000000000004">
      <c r="A10" s="3" t="s">
        <v>10</v>
      </c>
      <c r="B10" s="4">
        <v>0.89048473967684005</v>
      </c>
      <c r="C10" s="4">
        <v>1.0193423597678899</v>
      </c>
      <c r="D10" s="4">
        <v>3.1864406779660999</v>
      </c>
      <c r="E10" s="5">
        <f t="shared" si="0"/>
        <v>-0.12885762009104984</v>
      </c>
      <c r="F10" s="5">
        <f t="shared" si="1"/>
        <v>-2.1670983181982102</v>
      </c>
      <c r="G10" s="5">
        <f t="shared" si="2"/>
        <v>-2.2959559382892598</v>
      </c>
    </row>
    <row r="11" spans="1:7" x14ac:dyDescent="0.55000000000000004">
      <c r="A11" s="3" t="s">
        <v>11</v>
      </c>
      <c r="B11" s="4">
        <v>0.36198791134989899</v>
      </c>
      <c r="C11" s="4">
        <v>0.42257818459191498</v>
      </c>
      <c r="D11" s="4">
        <v>1.6259541984732799</v>
      </c>
      <c r="E11" s="5">
        <f t="shared" si="0"/>
        <v>-6.0590273242015991E-2</v>
      </c>
      <c r="F11" s="5">
        <f t="shared" si="1"/>
        <v>-1.2033760138813649</v>
      </c>
      <c r="G11" s="5">
        <f t="shared" si="2"/>
        <v>-1.263966287123381</v>
      </c>
    </row>
    <row r="12" spans="1:7" x14ac:dyDescent="0.55000000000000004">
      <c r="A12" s="3" t="s">
        <v>12</v>
      </c>
      <c r="B12" s="4">
        <v>0.50671140939597303</v>
      </c>
      <c r="C12" s="4">
        <v>0.61942675159235705</v>
      </c>
      <c r="D12" s="4">
        <v>2.8062015503876001</v>
      </c>
      <c r="E12" s="5">
        <f t="shared" si="0"/>
        <v>-0.11271534219638402</v>
      </c>
      <c r="F12" s="5">
        <f t="shared" si="1"/>
        <v>-2.1867747987952431</v>
      </c>
      <c r="G12" s="5">
        <f t="shared" si="2"/>
        <v>-2.2994901409916269</v>
      </c>
    </row>
    <row r="13" spans="1:7" x14ac:dyDescent="0.55000000000000004">
      <c r="A13" s="3" t="s">
        <v>13</v>
      </c>
      <c r="B13" s="4">
        <v>0.37424789410349002</v>
      </c>
      <c r="C13" s="4">
        <v>0.47336561743341399</v>
      </c>
      <c r="D13" s="4">
        <v>2.8062015503876001</v>
      </c>
      <c r="E13" s="5">
        <f t="shared" si="0"/>
        <v>-9.9117723329923968E-2</v>
      </c>
      <c r="F13" s="5">
        <f t="shared" si="1"/>
        <v>-2.3328359329541861</v>
      </c>
      <c r="G13" s="5">
        <f t="shared" si="2"/>
        <v>-2.4319536562841102</v>
      </c>
    </row>
    <row r="14" spans="1:7" x14ac:dyDescent="0.55000000000000004">
      <c r="A14" s="3" t="s">
        <v>14</v>
      </c>
      <c r="B14" s="4">
        <v>0.59436008676789598</v>
      </c>
      <c r="C14" s="4">
        <v>0.67446043165467595</v>
      </c>
      <c r="D14" s="4">
        <v>2.8062015503876001</v>
      </c>
      <c r="E14" s="5">
        <f t="shared" si="0"/>
        <v>-8.0100344886779973E-2</v>
      </c>
      <c r="F14" s="5">
        <f t="shared" si="1"/>
        <v>-2.1317411187329243</v>
      </c>
      <c r="G14" s="5">
        <f t="shared" si="2"/>
        <v>-2.2118414636197041</v>
      </c>
    </row>
    <row r="15" spans="1:7" x14ac:dyDescent="0.55000000000000004">
      <c r="A15" s="3" t="s">
        <v>15</v>
      </c>
      <c r="B15" s="4">
        <v>0.59865470852017899</v>
      </c>
      <c r="C15" s="4">
        <v>0.678832116788321</v>
      </c>
      <c r="D15" s="4">
        <v>2.8062015503876001</v>
      </c>
      <c r="E15" s="5">
        <f t="shared" si="0"/>
        <v>-8.0177408268142014E-2</v>
      </c>
      <c r="F15" s="5">
        <f t="shared" si="1"/>
        <v>-2.127369433599279</v>
      </c>
      <c r="G15" s="5">
        <f t="shared" si="2"/>
        <v>-2.2075468418674209</v>
      </c>
    </row>
    <row r="16" spans="1:7" x14ac:dyDescent="0.55000000000000004">
      <c r="A16" s="3" t="s">
        <v>16</v>
      </c>
      <c r="B16" s="4">
        <v>0.50586264656616398</v>
      </c>
      <c r="C16" s="4">
        <v>0.61942675159235705</v>
      </c>
      <c r="D16" s="4">
        <v>2.8062015503876001</v>
      </c>
      <c r="E16" s="5">
        <f t="shared" si="0"/>
        <v>-0.11356410502619307</v>
      </c>
      <c r="F16" s="5">
        <f t="shared" si="1"/>
        <v>-2.1867747987952431</v>
      </c>
      <c r="G16" s="5">
        <f t="shared" si="2"/>
        <v>-2.3003389038214364</v>
      </c>
    </row>
    <row r="17" spans="1:7" x14ac:dyDescent="0.55000000000000004">
      <c r="A17" s="3" t="s">
        <v>17</v>
      </c>
      <c r="B17" s="4">
        <v>0.48534583821805399</v>
      </c>
      <c r="C17" s="4">
        <v>0.52568697729988101</v>
      </c>
      <c r="D17" s="4">
        <v>2.0640000000000001</v>
      </c>
      <c r="E17" s="5">
        <f t="shared" si="0"/>
        <v>-4.0341139081827015E-2</v>
      </c>
      <c r="F17" s="5">
        <f t="shared" si="1"/>
        <v>-1.5383130227001192</v>
      </c>
      <c r="G17" s="5">
        <f t="shared" si="2"/>
        <v>-1.5786541617819461</v>
      </c>
    </row>
    <row r="18" spans="1:7" x14ac:dyDescent="0.55000000000000004">
      <c r="A18" s="3" t="s">
        <v>18</v>
      </c>
      <c r="B18" s="4">
        <v>0.52134540750323399</v>
      </c>
      <c r="C18" s="4">
        <v>0.53779429987608396</v>
      </c>
      <c r="D18" s="4">
        <v>2.0640000000000001</v>
      </c>
      <c r="E18" s="5">
        <f t="shared" si="0"/>
        <v>-1.6448892372849966E-2</v>
      </c>
      <c r="F18" s="5">
        <f t="shared" si="1"/>
        <v>-1.5262057001239162</v>
      </c>
      <c r="G18" s="5">
        <f t="shared" si="2"/>
        <v>-1.5426545924967661</v>
      </c>
    </row>
    <row r="19" spans="1:7" x14ac:dyDescent="0.55000000000000004">
      <c r="A19" s="3" t="s">
        <v>19</v>
      </c>
      <c r="B19" s="4">
        <v>0.58422939068100399</v>
      </c>
      <c r="C19" s="4">
        <v>0.73575129533678796</v>
      </c>
      <c r="D19" s="4">
        <v>2.9155844155844202</v>
      </c>
      <c r="E19" s="5">
        <f t="shared" si="0"/>
        <v>-0.15152190465578397</v>
      </c>
      <c r="F19" s="5">
        <f t="shared" si="1"/>
        <v>-2.1798331202476322</v>
      </c>
      <c r="G19" s="5">
        <f t="shared" si="2"/>
        <v>-2.3313550249034161</v>
      </c>
    </row>
    <row r="20" spans="1:7" x14ac:dyDescent="0.55000000000000004">
      <c r="A20" s="3" t="s">
        <v>20</v>
      </c>
      <c r="B20" s="4">
        <v>0.58510638297872297</v>
      </c>
      <c r="C20" s="4">
        <v>0.73747841105354095</v>
      </c>
      <c r="D20" s="4">
        <v>2.8417721518987298</v>
      </c>
      <c r="E20" s="5">
        <f t="shared" si="0"/>
        <v>-0.15237202807481798</v>
      </c>
      <c r="F20" s="5">
        <f t="shared" si="1"/>
        <v>-2.1042937408451889</v>
      </c>
      <c r="G20" s="5">
        <f t="shared" si="2"/>
        <v>-2.2566657689200067</v>
      </c>
    </row>
    <row r="21" spans="1:7" x14ac:dyDescent="0.55000000000000004">
      <c r="A21" s="3" t="s">
        <v>21</v>
      </c>
      <c r="B21" s="4">
        <v>0.63127413127413101</v>
      </c>
      <c r="C21" s="4">
        <v>0.78427787934186499</v>
      </c>
      <c r="D21" s="4">
        <v>2.7749999999999999</v>
      </c>
      <c r="E21" s="5">
        <f t="shared" si="0"/>
        <v>-0.15300374806773398</v>
      </c>
      <c r="F21" s="5">
        <f t="shared" si="1"/>
        <v>-1.9907221206581349</v>
      </c>
      <c r="G21" s="5">
        <f t="shared" si="2"/>
        <v>-2.1437258687258689</v>
      </c>
    </row>
    <row r="22" spans="1:7" x14ac:dyDescent="0.55000000000000004">
      <c r="A22" s="3" t="s">
        <v>22</v>
      </c>
      <c r="B22" s="4">
        <v>0.57629870129870098</v>
      </c>
      <c r="C22" s="4">
        <v>0.697784810126582</v>
      </c>
      <c r="D22" s="4">
        <v>2.1311475409836098</v>
      </c>
      <c r="E22" s="5">
        <f t="shared" si="0"/>
        <v>-0.12148610882788102</v>
      </c>
      <c r="F22" s="5">
        <f t="shared" si="1"/>
        <v>-1.4333627308570278</v>
      </c>
      <c r="G22" s="5">
        <f t="shared" si="2"/>
        <v>-1.5548488396849089</v>
      </c>
    </row>
    <row r="23" spans="1:7" x14ac:dyDescent="0.55000000000000004">
      <c r="A23" s="3" t="s">
        <v>23</v>
      </c>
      <c r="B23" s="4">
        <v>0.57835218093699503</v>
      </c>
      <c r="C23" s="4">
        <v>0.71019108280254795</v>
      </c>
      <c r="D23" s="4">
        <v>2.1481481481481501</v>
      </c>
      <c r="E23" s="5">
        <f t="shared" si="0"/>
        <v>-0.13183890186555292</v>
      </c>
      <c r="F23" s="5">
        <f t="shared" si="1"/>
        <v>-1.4379570653456022</v>
      </c>
      <c r="G23" s="5">
        <f t="shared" si="2"/>
        <v>-1.5697959672111552</v>
      </c>
    </row>
    <row r="24" spans="1:7" x14ac:dyDescent="0.55000000000000004">
      <c r="A24" s="3" t="s">
        <v>24</v>
      </c>
      <c r="B24" s="4">
        <v>0.61578044596912496</v>
      </c>
      <c r="C24" s="4">
        <v>0.73234811165845604</v>
      </c>
      <c r="D24" s="4">
        <v>2.07539682539683</v>
      </c>
      <c r="E24" s="5">
        <f t="shared" si="0"/>
        <v>-0.11656766568933108</v>
      </c>
      <c r="F24" s="5">
        <f t="shared" si="1"/>
        <v>-1.343048713738374</v>
      </c>
      <c r="G24" s="5">
        <f t="shared" si="2"/>
        <v>-1.4596163794277051</v>
      </c>
    </row>
    <row r="25" spans="1:7" x14ac:dyDescent="0.55000000000000004">
      <c r="A25" s="3" t="s">
        <v>25</v>
      </c>
      <c r="B25" s="4">
        <v>0.5</v>
      </c>
      <c r="C25" s="4">
        <v>0.57487922705313999</v>
      </c>
      <c r="D25" s="4">
        <v>1.2591743119266099</v>
      </c>
      <c r="E25" s="5">
        <f t="shared" si="0"/>
        <v>-7.4879227053139985E-2</v>
      </c>
      <c r="F25" s="5">
        <f t="shared" si="1"/>
        <v>-0.68429508487346991</v>
      </c>
      <c r="G25" s="5">
        <f t="shared" si="2"/>
        <v>-0.75917431192660989</v>
      </c>
    </row>
    <row r="26" spans="1:7" x14ac:dyDescent="0.55000000000000004">
      <c r="A26" s="3" t="s">
        <v>26</v>
      </c>
      <c r="B26" s="4">
        <v>0.48312236286919802</v>
      </c>
      <c r="C26" s="4">
        <v>0.551671732522796</v>
      </c>
      <c r="D26" s="4">
        <v>1.18105263157895</v>
      </c>
      <c r="E26" s="5">
        <f t="shared" si="0"/>
        <v>-6.854936965359798E-2</v>
      </c>
      <c r="F26" s="5">
        <f t="shared" si="1"/>
        <v>-0.62938089905615402</v>
      </c>
      <c r="G26" s="5">
        <f t="shared" si="2"/>
        <v>-0.69793026870975194</v>
      </c>
    </row>
    <row r="27" spans="1:7" x14ac:dyDescent="0.55000000000000004">
      <c r="A27" s="3" t="s">
        <v>27</v>
      </c>
      <c r="B27" s="4">
        <v>0.50691244239631295</v>
      </c>
      <c r="C27" s="4">
        <v>0.59098497495826396</v>
      </c>
      <c r="D27" s="4">
        <v>1.30788177339902</v>
      </c>
      <c r="E27" s="5">
        <f t="shared" si="0"/>
        <v>-8.4072532561951019E-2</v>
      </c>
      <c r="F27" s="5">
        <f t="shared" si="1"/>
        <v>-0.71689679844075604</v>
      </c>
      <c r="G27" s="5">
        <f t="shared" si="2"/>
        <v>-0.80096933100270706</v>
      </c>
    </row>
    <row r="28" spans="1:7" x14ac:dyDescent="0.55000000000000004">
      <c r="A28" s="3" t="s">
        <v>28</v>
      </c>
      <c r="B28" s="4">
        <v>0.67118644067796596</v>
      </c>
      <c r="C28" s="4">
        <v>0.80487804878048796</v>
      </c>
      <c r="D28" s="4">
        <v>1.53281853281853</v>
      </c>
      <c r="E28" s="5">
        <f t="shared" si="0"/>
        <v>-0.13369160810252201</v>
      </c>
      <c r="F28" s="5">
        <f t="shared" si="1"/>
        <v>-0.72794048403804201</v>
      </c>
      <c r="G28" s="5">
        <f t="shared" si="2"/>
        <v>-0.86163209214056402</v>
      </c>
    </row>
    <row r="29" spans="1:7" x14ac:dyDescent="0.55000000000000004">
      <c r="A29" s="3" t="s">
        <v>29</v>
      </c>
      <c r="B29" s="4">
        <v>0.49779735682819398</v>
      </c>
      <c r="C29" s="4">
        <v>0.57692307692307698</v>
      </c>
      <c r="D29" s="4">
        <v>1.2550790067720099</v>
      </c>
      <c r="E29" s="5">
        <f t="shared" si="0"/>
        <v>-7.9125720094883001E-2</v>
      </c>
      <c r="F29" s="5">
        <f t="shared" si="1"/>
        <v>-0.67815592984893291</v>
      </c>
      <c r="G29" s="5">
        <f t="shared" si="2"/>
        <v>-0.75728164994381597</v>
      </c>
    </row>
    <row r="30" spans="1:7" x14ac:dyDescent="0.55000000000000004">
      <c r="A30" s="3" t="s">
        <v>30</v>
      </c>
      <c r="B30" s="4">
        <v>0.94933333333333303</v>
      </c>
      <c r="C30" s="4">
        <v>1.15263157894737</v>
      </c>
      <c r="D30" s="4">
        <v>4.6792452830188704</v>
      </c>
      <c r="E30" s="5">
        <f t="shared" si="0"/>
        <v>-0.20329824561403698</v>
      </c>
      <c r="F30" s="5">
        <f t="shared" si="1"/>
        <v>-3.5266137040715004</v>
      </c>
      <c r="G30" s="5">
        <f t="shared" si="2"/>
        <v>-3.7299119496855373</v>
      </c>
    </row>
    <row r="31" spans="1:7" x14ac:dyDescent="0.55000000000000004">
      <c r="A31" s="3" t="s">
        <v>31</v>
      </c>
      <c r="B31" s="4">
        <v>0.48405797101449299</v>
      </c>
      <c r="C31" s="4">
        <v>0.51213592233009697</v>
      </c>
      <c r="D31" s="4">
        <v>1.5656934306569299</v>
      </c>
      <c r="E31" s="5">
        <f t="shared" ref="E31:E32" si="3">B31-C31</f>
        <v>-2.8077951315603977E-2</v>
      </c>
      <c r="F31" s="5">
        <f t="shared" ref="F31:F32" si="4">C31-D31</f>
        <v>-1.0535575083268329</v>
      </c>
      <c r="G31" s="5">
        <f t="shared" si="2"/>
        <v>-1.0816354596424369</v>
      </c>
    </row>
    <row r="32" spans="1:7" x14ac:dyDescent="0.55000000000000004">
      <c r="A32" s="3" t="s">
        <v>32</v>
      </c>
      <c r="B32" s="4">
        <v>0.47017045454545497</v>
      </c>
      <c r="C32" s="4">
        <v>0.49881796690307301</v>
      </c>
      <c r="D32" s="4">
        <v>1.62406015037594</v>
      </c>
      <c r="E32" s="5">
        <f t="shared" si="3"/>
        <v>-2.8647512357618032E-2</v>
      </c>
      <c r="F32" s="5">
        <f t="shared" si="4"/>
        <v>-1.125242183472867</v>
      </c>
      <c r="G32" s="5">
        <f t="shared" si="2"/>
        <v>-1.153889695830485</v>
      </c>
    </row>
    <row r="33" spans="1:7" x14ac:dyDescent="0.55000000000000004">
      <c r="A33" s="3" t="s">
        <v>33</v>
      </c>
      <c r="B33" s="4">
        <f>MAX(B4:B32)</f>
        <v>4.9866666666666699</v>
      </c>
      <c r="C33" s="4">
        <f>MAX(C4:C32)</f>
        <v>6.8461538461538503</v>
      </c>
      <c r="D33" s="4">
        <f>MAX(D4:D32)</f>
        <v>13.1612903225806</v>
      </c>
      <c r="G33" s="5"/>
    </row>
    <row r="34" spans="1:7" x14ac:dyDescent="0.55000000000000004">
      <c r="A34" s="3" t="s">
        <v>34</v>
      </c>
      <c r="B34" s="4">
        <f>MIN(B4:B32)</f>
        <v>0.36198791134989899</v>
      </c>
      <c r="C34" s="4">
        <f>MIN(C4:C32)</f>
        <v>0.42257818459191498</v>
      </c>
      <c r="D34" s="4">
        <f>MIN(D4:D32)</f>
        <v>1.18105263157895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S6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Mendoza</dc:creator>
  <cp:lastModifiedBy>Sebastian Mendoza</cp:lastModifiedBy>
  <dcterms:created xsi:type="dcterms:W3CDTF">2019-02-13T13:41:20Z</dcterms:created>
  <dcterms:modified xsi:type="dcterms:W3CDTF">2019-06-13T12:38:04Z</dcterms:modified>
</cp:coreProperties>
</file>