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lostate-my.sharepoint.com/personal/jdaily_colostate_edu/Documents/Electronics/Brake_Chamber_ PCB/"/>
    </mc:Choice>
  </mc:AlternateContent>
  <xr:revisionPtr revIDLastSave="1" documentId="8_{7DAD0AE5-F8C4-4E55-BC71-F5AB4C4AE7F5}" xr6:coauthVersionLast="47" xr6:coauthVersionMax="47" xr10:uidLastSave="{AA37DCEF-D6BF-49B9-9083-2B87E55FB0D9}"/>
  <bookViews>
    <workbookView xWindow="30612" yWindow="-84" windowWidth="30936" windowHeight="16896" xr2:uid="{53894CAA-6BB4-4E95-A313-B394379FD0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6" i="1" l="1"/>
  <c r="K17" i="1"/>
  <c r="K18" i="1"/>
  <c r="K19" i="1"/>
  <c r="K20" i="1"/>
  <c r="K21" i="1"/>
  <c r="K22" i="1"/>
  <c r="K23" i="1"/>
  <c r="K24" i="1"/>
  <c r="K15" i="1"/>
  <c r="K5" i="1"/>
  <c r="K3" i="1"/>
  <c r="K14" i="1"/>
  <c r="K13" i="1"/>
  <c r="K12" i="1"/>
  <c r="K11" i="1"/>
  <c r="K10" i="1"/>
  <c r="K9" i="1"/>
  <c r="K8" i="1"/>
  <c r="K7" i="1"/>
  <c r="K4" i="1"/>
  <c r="K6" i="1"/>
  <c r="K2" i="1"/>
</calcChain>
</file>

<file path=xl/sharedStrings.xml><?xml version="1.0" encoding="utf-8"?>
<sst xmlns="http://schemas.openxmlformats.org/spreadsheetml/2006/main" count="186" uniqueCount="152">
  <si>
    <t>Index</t>
  </si>
  <si>
    <t xml:space="preserve"> Quantity</t>
  </si>
  <si>
    <t xml:space="preserve"> Description </t>
  </si>
  <si>
    <t>Manufacturer Part Number</t>
  </si>
  <si>
    <t>164-RZ0232C-ND</t>
  </si>
  <si>
    <t>RZ0232C</t>
  </si>
  <si>
    <t>BOX POLY IP65 LTGRY 8.7X5.8X2.95</t>
  </si>
  <si>
    <t>Reference Designator</t>
  </si>
  <si>
    <t>Manufacturer</t>
  </si>
  <si>
    <t>Supplier</t>
  </si>
  <si>
    <t>Supplier Part Number</t>
  </si>
  <si>
    <t>Link to Datasheet</t>
  </si>
  <si>
    <t>Extended Price (USD)</t>
  </si>
  <si>
    <t xml:space="preserve"> Unit Price (USD)</t>
  </si>
  <si>
    <t>https://www.hammfg.com/electronics/small-case/plastic/rz.pdf</t>
  </si>
  <si>
    <t>Digikey</t>
  </si>
  <si>
    <t xml:space="preserve">EG4814-ND </t>
  </si>
  <si>
    <t>ST14DD00</t>
  </si>
  <si>
    <t xml:space="preserve">WM12736-ND </t>
  </si>
  <si>
    <t>WM19546-ND</t>
  </si>
  <si>
    <t xml:space="preserve">A30654-ND </t>
  </si>
  <si>
    <t>1586000-2</t>
  </si>
  <si>
    <t xml:space="preserve">WM23325-ND </t>
  </si>
  <si>
    <t xml:space="preserve">WM14874-ND </t>
  </si>
  <si>
    <t>941-1580-ND</t>
  </si>
  <si>
    <t>S24SE05003NDFA</t>
  </si>
  <si>
    <t xml:space="preserve">WM23324-ND </t>
  </si>
  <si>
    <t>794954-2</t>
  </si>
  <si>
    <t>A30590-ND</t>
  </si>
  <si>
    <t xml:space="preserve">WM18434-ND </t>
  </si>
  <si>
    <t xml:space="preserve">WM13116-ND </t>
  </si>
  <si>
    <t xml:space="preserve">WM18437-ND </t>
  </si>
  <si>
    <t>CONN RCPT HSG 2POS MINIFIT CONNECTORS FOR POWER</t>
  </si>
  <si>
    <t>CONN PLUG HSG 2POS MINIFIT CONNECTORS FOR POWER</t>
  </si>
  <si>
    <t>SWITCH TOGGLE SPDT 20A  MOTOR DIRECTION CONTROL</t>
  </si>
  <si>
    <t>Isolated Module DC DC Converter 1 Output 5V - - 3A 9V - 36V Input</t>
  </si>
  <si>
    <t>Rubycon</t>
  </si>
  <si>
    <t>Delta Electronics</t>
  </si>
  <si>
    <t>Hammond Manufacturing</t>
  </si>
  <si>
    <t>https://filecenter.deltaww.com/products/download/01/0102/datasheet/DS_S24SE_S24DE_30W.pdf</t>
  </si>
  <si>
    <t>1189-3769-1-ND</t>
  </si>
  <si>
    <t>https://www.rubycon.co.jp/wp-content/uploads/catalog-aluminum/YXF.pdf</t>
  </si>
  <si>
    <t>C1</t>
  </si>
  <si>
    <t>J1</t>
  </si>
  <si>
    <t>L1</t>
  </si>
  <si>
    <t>LQM21NN1R0K10D</t>
  </si>
  <si>
    <t>Murata Electronics</t>
  </si>
  <si>
    <t>490-1117-2-ND</t>
  </si>
  <si>
    <t>https://search.murata.co.jp/Ceramy/image/img/P02/JELF243B-0005.pdf</t>
  </si>
  <si>
    <t>FIXED IND 1UH 50MA 400 MOHM SMD</t>
  </si>
  <si>
    <t>C2</t>
  </si>
  <si>
    <t>KEMET</t>
  </si>
  <si>
    <t>399-ESK106M016AC3KATR-ND</t>
  </si>
  <si>
    <t>ESK106M016AC3KA</t>
  </si>
  <si>
    <t>https://content.kemet.com/datasheets/KEM_A4004_ESK.pdf</t>
  </si>
  <si>
    <t>CAP ALUM 10UF 20% 16V RADIAL</t>
  </si>
  <si>
    <t>R14,R16,R18,R20</t>
  </si>
  <si>
    <t>Xicon</t>
  </si>
  <si>
    <t>2197-294-120-RC-ND</t>
  </si>
  <si>
    <t>https://s3.amazonaws.com/tubedepot-com-production/spree/attached_files/resistor293-294.pdf?1388436058</t>
  </si>
  <si>
    <t>R15,R17,R19,R21</t>
  </si>
  <si>
    <t>294-2.2K-RC</t>
  </si>
  <si>
    <t>293-1K-RC</t>
  </si>
  <si>
    <t>2197-293-1K-RC-ND</t>
  </si>
  <si>
    <t>R1,R2</t>
  </si>
  <si>
    <t>2197-294-4.7K-RC-ND</t>
  </si>
  <si>
    <t>294-4.7K-RC</t>
  </si>
  <si>
    <t>RES 4.7K OHM 5% 1W AXIAL</t>
  </si>
  <si>
    <t>C3</t>
  </si>
  <si>
    <t>Nichicon</t>
  </si>
  <si>
    <t>493-10288-1-ND</t>
  </si>
  <si>
    <t>UMT1H0R1MDD1TP</t>
  </si>
  <si>
    <t>https://www.nichicon.co.jp/english/products/pdfs/e-umt.pdf</t>
  </si>
  <si>
    <t>CAP ALUM 0.1UF 20% 50V RADIAL</t>
  </si>
  <si>
    <t>R3-R8</t>
  </si>
  <si>
    <t>YAGEO</t>
  </si>
  <si>
    <t>CFR25SJT-52-10K</t>
  </si>
  <si>
    <t>13-CFR25SJT-52-10KCT-ND</t>
  </si>
  <si>
    <t>https://www.yageo.com/upload/media/product/productsearch/datasheet/lr/YAGEO%20CFR_datasheet_2021v0.pdf</t>
  </si>
  <si>
    <t>RES 10K OHM 5% 1/4W AXIAL</t>
  </si>
  <si>
    <t>R9-R13</t>
  </si>
  <si>
    <t>470QBK-ND</t>
  </si>
  <si>
    <t>CFR-25JB-52-470R</t>
  </si>
  <si>
    <t>RES 470 OHM 5% 1/4W AXIAL</t>
  </si>
  <si>
    <t>25ZL330MEFC8X16</t>
  </si>
  <si>
    <t>330 µF 25 V Aluminum Electrolytic Capacitors Radial, Can 3000 Hrs @ 105°C</t>
  </si>
  <si>
    <t>D1</t>
  </si>
  <si>
    <t>1N5820GOS-ND</t>
  </si>
  <si>
    <t>1N5820G</t>
  </si>
  <si>
    <t>onsemi</t>
  </si>
  <si>
    <t>https://www.onsemi.com/pdf/datasheet/1n5820-d.pdf</t>
  </si>
  <si>
    <t>Diode Schottky 20 V 3A Through Hole Axial</t>
  </si>
  <si>
    <t>J2</t>
  </si>
  <si>
    <t>Traco Power</t>
  </si>
  <si>
    <t>1951-2614-ND</t>
  </si>
  <si>
    <t>TSRN 1-2450</t>
  </si>
  <si>
    <t>https://www.tracopower.com/products/tsrn1.pdf</t>
  </si>
  <si>
    <t>Linear Regulator Replacement DC DC Converter 1 Output 5V 1A 6.5V - 36V Input</t>
  </si>
  <si>
    <t>ATECC608A-MAHCZ-TTR-ND</t>
  </si>
  <si>
    <t>D2</t>
  </si>
  <si>
    <t>D3</t>
  </si>
  <si>
    <t>D4</t>
  </si>
  <si>
    <t>D5</t>
  </si>
  <si>
    <t>D6</t>
  </si>
  <si>
    <t>J4</t>
  </si>
  <si>
    <t>J8</t>
  </si>
  <si>
    <t>J22</t>
  </si>
  <si>
    <t>U3</t>
  </si>
  <si>
    <t>ATECC608A-MAHCZ-T</t>
  </si>
  <si>
    <t>Microchip Technology</t>
  </si>
  <si>
    <t>https://ww1.microchip.com/downloads/en/DeviceDoc/ATECC608A-CryptoAuthentication-Device-Summary-Data-Sheet-DS40001977B.pdf</t>
  </si>
  <si>
    <t>Authentication Chip 8-UDFN (2x3)</t>
  </si>
  <si>
    <t>https://cree-led.com/media/documents/C503C-WAS-WAN-1098.pdf</t>
  </si>
  <si>
    <t>White, Cool 9000K LED Indication - Discrete 3.2V Radial</t>
  </si>
  <si>
    <t>C503C-WAN-CBBDB152</t>
  </si>
  <si>
    <t>C503C-WAN-CBBDB152CT-ND</t>
  </si>
  <si>
    <t>CreeLED, Inc.</t>
  </si>
  <si>
    <t>https://media.digikey.com/pdf/Data%20Sheets/Lite-On%20PDFs/LTL-4273.pdf</t>
  </si>
  <si>
    <t>Lite-On Inc.</t>
  </si>
  <si>
    <t>LTL-4273</t>
  </si>
  <si>
    <t>160-1966-ND</t>
  </si>
  <si>
    <t>https://media.digikey.com/pdf/Data%20Sheets/Rohm%20PDFs/SLR-342_RevA.pdf</t>
  </si>
  <si>
    <t>846-SLR-342MCT32CT-ND</t>
  </si>
  <si>
    <t>SLR-342MCT32</t>
  </si>
  <si>
    <t>Rohm Semiconductor</t>
  </si>
  <si>
    <t>Green 572nm LED Indication - Discrete 2.1V Radial</t>
  </si>
  <si>
    <t>754-1284-ND</t>
  </si>
  <si>
    <t>WP7113YD</t>
  </si>
  <si>
    <t>Kingbright</t>
  </si>
  <si>
    <t>https://www.kingbrightusa.com/images/catalog/SPEC/WP7113YD.pdf</t>
  </si>
  <si>
    <t>Yellow 588nm LED Indication - Discrete 2.1V Radial</t>
  </si>
  <si>
    <t>Amber 588nm LED Indication - Discrete 2.1V Radial</t>
  </si>
  <si>
    <t>WM1351-ND</t>
  </si>
  <si>
    <t>Molex</t>
  </si>
  <si>
    <t>https://media.digikey.com/pdf/Data%20Sheets/CREE%20Power/C503B-BCS_BCN_GCS_GCN_2019.pdf</t>
  </si>
  <si>
    <t>Blue 470nm LED Indication - Discrete 3.2V Radial</t>
  </si>
  <si>
    <t>C503B-BCS-CV0Z0461-ND</t>
  </si>
  <si>
    <t>C503B-BCS-CV0Z0461</t>
  </si>
  <si>
    <t>https://www.molex.com/pdm_docs/ps/PS-5556-001.pdf</t>
  </si>
  <si>
    <t>Connector Header Through Hole, Right Angle 2 position</t>
  </si>
  <si>
    <t>WM3701-ND</t>
  </si>
  <si>
    <t>https://www.molex.com/pdm_docs/sd/039012040_sd.pdf</t>
  </si>
  <si>
    <t>4 Rectangular Connectors - Housings Receptacle Natural 0.165" (4.20mm)</t>
  </si>
  <si>
    <t>WM13197-ND</t>
  </si>
  <si>
    <t>https://www.molex.com/pdm_docs/sd/353180820_sd.pdf</t>
  </si>
  <si>
    <t>Connector Header Through Hole, Right Angle 8 position 0.165" (4.20mm)</t>
  </si>
  <si>
    <t>WM3930-ND</t>
  </si>
  <si>
    <t>Connector Header Through Hole, Right Angle 22 position 0.165" (4.20mm)</t>
  </si>
  <si>
    <t>https://www.molex.com/pdm_docs/sd/039295223_sd.pdf</t>
  </si>
  <si>
    <t>T2</t>
  </si>
  <si>
    <t>RES 1KOHM 5% 1/2W AXIAL</t>
  </si>
  <si>
    <t>RES 2.2K OHM 5% 1/2W AXIAL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</si>
</sst>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1D1C1D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3.amazonaws.com/tubedepot-com-production/spree/attached_files/resistor293-294.pdf?1388436058" TargetMode="External"/><Relationship Id="rId13" Type="http://schemas.openxmlformats.org/officeDocument/2006/relationships/hyperlink" Target="https://cree-led.com/media/documents/C503C-WAS-WAN-1098.pdf" TargetMode="External"/><Relationship Id="rId18" Type="http://schemas.openxmlformats.org/officeDocument/2006/relationships/hyperlink" Target="https://www.molex.com/pdm_docs/ps/PS-5556-001.pdf" TargetMode="External"/><Relationship Id="rId3" Type="http://schemas.openxmlformats.org/officeDocument/2006/relationships/hyperlink" Target="https://www.rubycon.co.jp/wp-content/uploads/catalog-aluminum/YXF.pdf" TargetMode="External"/><Relationship Id="rId21" Type="http://schemas.openxmlformats.org/officeDocument/2006/relationships/hyperlink" Target="https://www.molex.com/pdm_docs/sd/039295223_sd.pdf" TargetMode="External"/><Relationship Id="rId7" Type="http://schemas.openxmlformats.org/officeDocument/2006/relationships/hyperlink" Target="https://s3.amazonaws.com/tubedepot-com-production/spree/attached_files/resistor293-294.pdf?1388436058" TargetMode="External"/><Relationship Id="rId12" Type="http://schemas.openxmlformats.org/officeDocument/2006/relationships/hyperlink" Target="https://www.onsemi.com/pdf/datasheet/1n5820-d.pdf" TargetMode="External"/><Relationship Id="rId17" Type="http://schemas.openxmlformats.org/officeDocument/2006/relationships/hyperlink" Target="https://media.digikey.com/pdf/Data%20Sheets/CREE%20Power/C503B-BCS_BCN_GCS_GCN_2019.pdf" TargetMode="External"/><Relationship Id="rId2" Type="http://schemas.openxmlformats.org/officeDocument/2006/relationships/hyperlink" Target="https://filecenter.deltaww.com/products/download/01/0102/datasheet/DS_S24SE_S24DE_30W.pdf" TargetMode="External"/><Relationship Id="rId16" Type="http://schemas.openxmlformats.org/officeDocument/2006/relationships/hyperlink" Target="https://www.kingbrightusa.com/images/catalog/SPEC/WP7113YD.pdf" TargetMode="External"/><Relationship Id="rId20" Type="http://schemas.openxmlformats.org/officeDocument/2006/relationships/hyperlink" Target="https://www.molex.com/pdm_docs/sd/353180820_sd.pdf" TargetMode="External"/><Relationship Id="rId1" Type="http://schemas.openxmlformats.org/officeDocument/2006/relationships/hyperlink" Target="https://www.hammfg.com/electronics/small-case/plastic/rz.pdf" TargetMode="External"/><Relationship Id="rId6" Type="http://schemas.openxmlformats.org/officeDocument/2006/relationships/hyperlink" Target="https://content.kemet.com/datasheets/KEM_A4004_ESK.pdf" TargetMode="External"/><Relationship Id="rId11" Type="http://schemas.openxmlformats.org/officeDocument/2006/relationships/hyperlink" Target="https://www.yageo.com/upload/media/product/productsearch/datasheet/lr/YAGEO%20CFR_datasheet_2021v0.pdf" TargetMode="External"/><Relationship Id="rId5" Type="http://schemas.openxmlformats.org/officeDocument/2006/relationships/hyperlink" Target="https://s3.amazonaws.com/tubedepot-com-production/spree/attached_files/resistor293-294.pdf?1388436058" TargetMode="External"/><Relationship Id="rId15" Type="http://schemas.openxmlformats.org/officeDocument/2006/relationships/hyperlink" Target="https://media.digikey.com/pdf/Data%20Sheets/Lite-On%20PDFs/LTL-4273.pdf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yageo.com/upload/media/product/productsearch/datasheet/lr/YAGEO%20CFR_datasheet_2021v0.pdf" TargetMode="External"/><Relationship Id="rId19" Type="http://schemas.openxmlformats.org/officeDocument/2006/relationships/hyperlink" Target="https://www.molex.com/pdm_docs/sd/039012040_sd.pdf" TargetMode="External"/><Relationship Id="rId4" Type="http://schemas.openxmlformats.org/officeDocument/2006/relationships/hyperlink" Target="https://search.murata.co.jp/Ceramy/image/img/P02/JELF243B-0005.pdf" TargetMode="External"/><Relationship Id="rId9" Type="http://schemas.openxmlformats.org/officeDocument/2006/relationships/hyperlink" Target="https://www.nichicon.co.jp/english/products/pdfs/e-umt.pdf" TargetMode="External"/><Relationship Id="rId14" Type="http://schemas.openxmlformats.org/officeDocument/2006/relationships/hyperlink" Target="https://media.digikey.com/pdf/Data%20Sheets/Rohm%20PDFs/SLR-342_RevA.pdf" TargetMode="External"/><Relationship Id="rId22" Type="http://schemas.openxmlformats.org/officeDocument/2006/relationships/hyperlink" Target="https://ww1.microchip.com/downloads/en/DeviceDoc/ATECC608A-CryptoAuthentication-Device-Summary-Data-Sheet-DS40001977B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FCF8F-7873-4A3A-8ED8-52718FDC1E66}">
  <dimension ref="A1:K77"/>
  <sheetViews>
    <sheetView tabSelected="1" zoomScale="115" zoomScaleNormal="115" workbookViewId="0">
      <selection activeCell="I29" sqref="I29"/>
    </sheetView>
  </sheetViews>
  <sheetFormatPr defaultRowHeight="14.4" x14ac:dyDescent="0.3"/>
  <cols>
    <col min="1" max="1" width="5.6640625" customWidth="1"/>
    <col min="2" max="2" width="10.44140625" customWidth="1"/>
    <col min="3" max="4" width="18.5546875" customWidth="1"/>
    <col min="5" max="5" width="24.6640625" customWidth="1"/>
    <col min="6" max="6" width="10.109375" customWidth="1"/>
    <col min="7" max="7" width="32.5546875" customWidth="1"/>
    <col min="8" max="8" width="25.6640625" customWidth="1"/>
    <col min="9" max="9" width="32.5546875" customWidth="1"/>
    <col min="10" max="10" width="15.6640625" customWidth="1"/>
    <col min="11" max="11" width="19.33203125" customWidth="1"/>
  </cols>
  <sheetData>
    <row r="1" spans="1:11" x14ac:dyDescent="0.3">
      <c r="A1" s="1" t="s">
        <v>0</v>
      </c>
      <c r="B1" t="s">
        <v>1</v>
      </c>
      <c r="C1" t="s">
        <v>7</v>
      </c>
      <c r="D1" t="s">
        <v>8</v>
      </c>
      <c r="E1" s="3" t="s">
        <v>3</v>
      </c>
      <c r="F1" t="s">
        <v>9</v>
      </c>
      <c r="G1" t="s">
        <v>10</v>
      </c>
      <c r="H1" t="s">
        <v>11</v>
      </c>
      <c r="I1" t="s">
        <v>2</v>
      </c>
      <c r="J1" t="s">
        <v>13</v>
      </c>
      <c r="K1" t="s">
        <v>12</v>
      </c>
    </row>
    <row r="2" spans="1:11" x14ac:dyDescent="0.3">
      <c r="A2">
        <v>1</v>
      </c>
      <c r="B2">
        <v>2</v>
      </c>
      <c r="D2" t="s">
        <v>38</v>
      </c>
      <c r="E2" s="3" t="s">
        <v>5</v>
      </c>
      <c r="F2" t="s">
        <v>15</v>
      </c>
      <c r="G2" t="s">
        <v>4</v>
      </c>
      <c r="H2" s="2" t="s">
        <v>14</v>
      </c>
      <c r="I2" t="s">
        <v>6</v>
      </c>
      <c r="J2">
        <v>21.95</v>
      </c>
      <c r="K2">
        <f>B2*J2</f>
        <v>43.9</v>
      </c>
    </row>
    <row r="3" spans="1:11" x14ac:dyDescent="0.3">
      <c r="A3">
        <v>2</v>
      </c>
      <c r="B3">
        <v>2</v>
      </c>
      <c r="C3" t="s">
        <v>86</v>
      </c>
      <c r="D3" t="s">
        <v>89</v>
      </c>
      <c r="E3" t="s">
        <v>88</v>
      </c>
      <c r="F3" t="s">
        <v>15</v>
      </c>
      <c r="G3" t="s">
        <v>87</v>
      </c>
      <c r="H3" s="2" t="s">
        <v>90</v>
      </c>
      <c r="I3" t="s">
        <v>91</v>
      </c>
      <c r="J3">
        <v>0.61</v>
      </c>
      <c r="K3">
        <f>B3*J3</f>
        <v>1.22</v>
      </c>
    </row>
    <row r="4" spans="1:11" x14ac:dyDescent="0.3">
      <c r="A4">
        <v>3</v>
      </c>
      <c r="B4">
        <v>2</v>
      </c>
      <c r="C4" t="s">
        <v>43</v>
      </c>
      <c r="D4" s="4" t="s">
        <v>37</v>
      </c>
      <c r="E4" s="3" t="s">
        <v>25</v>
      </c>
      <c r="F4" t="s">
        <v>15</v>
      </c>
      <c r="G4" t="s">
        <v>24</v>
      </c>
      <c r="H4" s="2" t="s">
        <v>39</v>
      </c>
      <c r="I4" t="s">
        <v>35</v>
      </c>
      <c r="J4">
        <v>18.57</v>
      </c>
      <c r="K4">
        <f t="shared" ref="K4:K24" si="0">B4*J4</f>
        <v>37.14</v>
      </c>
    </row>
    <row r="5" spans="1:11" x14ac:dyDescent="0.3">
      <c r="A5">
        <v>4</v>
      </c>
      <c r="B5">
        <v>2</v>
      </c>
      <c r="C5" t="s">
        <v>149</v>
      </c>
      <c r="D5" s="4" t="s">
        <v>93</v>
      </c>
      <c r="E5" s="3" t="s">
        <v>95</v>
      </c>
      <c r="F5" t="s">
        <v>15</v>
      </c>
      <c r="G5" s="3" t="s">
        <v>94</v>
      </c>
      <c r="H5" s="2" t="s">
        <v>96</v>
      </c>
      <c r="I5" t="s">
        <v>97</v>
      </c>
      <c r="J5">
        <v>11.32</v>
      </c>
      <c r="K5">
        <f t="shared" si="0"/>
        <v>22.64</v>
      </c>
    </row>
    <row r="6" spans="1:11" x14ac:dyDescent="0.3">
      <c r="A6">
        <v>5</v>
      </c>
      <c r="B6">
        <v>2</v>
      </c>
      <c r="C6" t="s">
        <v>42</v>
      </c>
      <c r="D6" t="s">
        <v>36</v>
      </c>
      <c r="E6" s="3" t="s">
        <v>84</v>
      </c>
      <c r="F6" t="s">
        <v>15</v>
      </c>
      <c r="G6" t="s">
        <v>40</v>
      </c>
      <c r="H6" s="2" t="s">
        <v>41</v>
      </c>
      <c r="I6" t="s">
        <v>85</v>
      </c>
      <c r="J6">
        <v>0.23499999999999999</v>
      </c>
      <c r="K6">
        <f t="shared" si="0"/>
        <v>0.47</v>
      </c>
    </row>
    <row r="7" spans="1:11" x14ac:dyDescent="0.3">
      <c r="A7">
        <v>6</v>
      </c>
      <c r="B7">
        <v>2</v>
      </c>
      <c r="C7" t="s">
        <v>44</v>
      </c>
      <c r="D7" t="s">
        <v>46</v>
      </c>
      <c r="E7" s="3" t="s">
        <v>45</v>
      </c>
      <c r="F7" t="s">
        <v>15</v>
      </c>
      <c r="G7" t="s">
        <v>47</v>
      </c>
      <c r="H7" s="2" t="s">
        <v>48</v>
      </c>
      <c r="I7" t="s">
        <v>49</v>
      </c>
      <c r="J7">
        <v>0.23</v>
      </c>
      <c r="K7">
        <f t="shared" si="0"/>
        <v>0.46</v>
      </c>
    </row>
    <row r="8" spans="1:11" x14ac:dyDescent="0.3">
      <c r="A8">
        <v>7</v>
      </c>
      <c r="B8">
        <v>2</v>
      </c>
      <c r="C8" t="s">
        <v>50</v>
      </c>
      <c r="D8" t="s">
        <v>51</v>
      </c>
      <c r="E8" t="s">
        <v>53</v>
      </c>
      <c r="F8" t="s">
        <v>15</v>
      </c>
      <c r="G8" t="s">
        <v>52</v>
      </c>
      <c r="H8" s="2" t="s">
        <v>54</v>
      </c>
      <c r="I8" t="s">
        <v>55</v>
      </c>
      <c r="J8">
        <v>0.24</v>
      </c>
      <c r="K8">
        <f t="shared" si="0"/>
        <v>0.48</v>
      </c>
    </row>
    <row r="9" spans="1:11" x14ac:dyDescent="0.3">
      <c r="A9">
        <v>8</v>
      </c>
      <c r="B9">
        <v>10</v>
      </c>
      <c r="C9" t="s">
        <v>56</v>
      </c>
      <c r="D9" t="s">
        <v>57</v>
      </c>
      <c r="E9" t="s">
        <v>62</v>
      </c>
      <c r="F9" t="s">
        <v>15</v>
      </c>
      <c r="G9" t="s">
        <v>58</v>
      </c>
      <c r="H9" s="2" t="s">
        <v>59</v>
      </c>
      <c r="I9" t="s">
        <v>150</v>
      </c>
      <c r="J9">
        <v>0.15</v>
      </c>
      <c r="K9">
        <f t="shared" si="0"/>
        <v>1.5</v>
      </c>
    </row>
    <row r="10" spans="1:11" x14ac:dyDescent="0.3">
      <c r="A10">
        <v>9</v>
      </c>
      <c r="B10">
        <v>10</v>
      </c>
      <c r="C10" t="s">
        <v>60</v>
      </c>
      <c r="D10" t="s">
        <v>57</v>
      </c>
      <c r="E10" t="s">
        <v>61</v>
      </c>
      <c r="F10" t="s">
        <v>15</v>
      </c>
      <c r="G10" t="s">
        <v>63</v>
      </c>
      <c r="H10" s="2" t="s">
        <v>59</v>
      </c>
      <c r="I10" t="s">
        <v>151</v>
      </c>
      <c r="J10">
        <v>0.1</v>
      </c>
      <c r="K10">
        <f t="shared" si="0"/>
        <v>1</v>
      </c>
    </row>
    <row r="11" spans="1:11" x14ac:dyDescent="0.3">
      <c r="A11">
        <v>10</v>
      </c>
      <c r="B11">
        <v>10</v>
      </c>
      <c r="C11" t="s">
        <v>64</v>
      </c>
      <c r="D11" t="s">
        <v>57</v>
      </c>
      <c r="E11" t="s">
        <v>66</v>
      </c>
      <c r="F11" t="s">
        <v>15</v>
      </c>
      <c r="G11" t="s">
        <v>65</v>
      </c>
      <c r="H11" s="2" t="s">
        <v>59</v>
      </c>
      <c r="I11" t="s">
        <v>67</v>
      </c>
      <c r="J11">
        <v>0.15</v>
      </c>
      <c r="K11">
        <f t="shared" si="0"/>
        <v>1.5</v>
      </c>
    </row>
    <row r="12" spans="1:11" x14ac:dyDescent="0.3">
      <c r="A12">
        <v>11</v>
      </c>
      <c r="B12">
        <v>2</v>
      </c>
      <c r="C12" t="s">
        <v>68</v>
      </c>
      <c r="D12" t="s">
        <v>69</v>
      </c>
      <c r="E12" t="s">
        <v>71</v>
      </c>
      <c r="F12" t="s">
        <v>15</v>
      </c>
      <c r="G12" t="s">
        <v>70</v>
      </c>
      <c r="H12" s="2" t="s">
        <v>72</v>
      </c>
      <c r="I12" t="s">
        <v>73</v>
      </c>
      <c r="J12">
        <v>6.0999999999999999E-2</v>
      </c>
      <c r="K12">
        <f t="shared" si="0"/>
        <v>0.122</v>
      </c>
    </row>
    <row r="13" spans="1:11" x14ac:dyDescent="0.3">
      <c r="A13">
        <v>12</v>
      </c>
      <c r="B13">
        <v>15</v>
      </c>
      <c r="C13" t="s">
        <v>74</v>
      </c>
      <c r="D13" t="s">
        <v>75</v>
      </c>
      <c r="E13" t="s">
        <v>76</v>
      </c>
      <c r="F13" t="s">
        <v>15</v>
      </c>
      <c r="G13" t="s">
        <v>77</v>
      </c>
      <c r="H13" s="2" t="s">
        <v>78</v>
      </c>
      <c r="I13" t="s">
        <v>79</v>
      </c>
      <c r="J13">
        <v>0.1</v>
      </c>
      <c r="K13">
        <f t="shared" si="0"/>
        <v>1.5</v>
      </c>
    </row>
    <row r="14" spans="1:11" x14ac:dyDescent="0.3">
      <c r="A14">
        <v>13</v>
      </c>
      <c r="B14">
        <v>10</v>
      </c>
      <c r="C14" t="s">
        <v>80</v>
      </c>
      <c r="D14" t="s">
        <v>75</v>
      </c>
      <c r="E14" t="s">
        <v>82</v>
      </c>
      <c r="F14" t="s">
        <v>15</v>
      </c>
      <c r="G14" t="s">
        <v>81</v>
      </c>
      <c r="H14" s="2" t="s">
        <v>78</v>
      </c>
      <c r="I14" t="s">
        <v>83</v>
      </c>
      <c r="J14">
        <v>0.1</v>
      </c>
      <c r="K14">
        <f t="shared" si="0"/>
        <v>1</v>
      </c>
    </row>
    <row r="15" spans="1:11" x14ac:dyDescent="0.3">
      <c r="A15">
        <v>14</v>
      </c>
      <c r="B15">
        <v>5</v>
      </c>
      <c r="C15" t="s">
        <v>99</v>
      </c>
      <c r="D15" t="s">
        <v>124</v>
      </c>
      <c r="E15" t="s">
        <v>123</v>
      </c>
      <c r="F15" t="s">
        <v>15</v>
      </c>
      <c r="G15" t="s">
        <v>122</v>
      </c>
      <c r="H15" s="2" t="s">
        <v>121</v>
      </c>
      <c r="I15" t="s">
        <v>125</v>
      </c>
      <c r="J15">
        <v>0.54</v>
      </c>
      <c r="K15">
        <f t="shared" si="0"/>
        <v>2.7</v>
      </c>
    </row>
    <row r="16" spans="1:11" x14ac:dyDescent="0.3">
      <c r="A16">
        <v>15</v>
      </c>
      <c r="B16">
        <v>5</v>
      </c>
      <c r="C16" t="s">
        <v>100</v>
      </c>
      <c r="D16" t="s">
        <v>116</v>
      </c>
      <c r="E16" t="s">
        <v>137</v>
      </c>
      <c r="F16" t="s">
        <v>15</v>
      </c>
      <c r="G16" t="s">
        <v>136</v>
      </c>
      <c r="H16" s="2" t="s">
        <v>134</v>
      </c>
      <c r="I16" t="s">
        <v>135</v>
      </c>
      <c r="J16">
        <v>0.21</v>
      </c>
      <c r="K16">
        <f t="shared" si="0"/>
        <v>1.05</v>
      </c>
    </row>
    <row r="17" spans="1:11" x14ac:dyDescent="0.3">
      <c r="A17">
        <v>16</v>
      </c>
      <c r="B17">
        <v>5</v>
      </c>
      <c r="C17" t="s">
        <v>101</v>
      </c>
      <c r="D17" t="s">
        <v>118</v>
      </c>
      <c r="E17" t="s">
        <v>119</v>
      </c>
      <c r="F17" t="s">
        <v>15</v>
      </c>
      <c r="G17" t="s">
        <v>120</v>
      </c>
      <c r="H17" s="2" t="s">
        <v>117</v>
      </c>
      <c r="I17" t="s">
        <v>131</v>
      </c>
      <c r="J17">
        <v>0.36</v>
      </c>
      <c r="K17">
        <f t="shared" si="0"/>
        <v>1.7999999999999998</v>
      </c>
    </row>
    <row r="18" spans="1:11" x14ac:dyDescent="0.3">
      <c r="A18">
        <v>17</v>
      </c>
      <c r="B18">
        <v>5</v>
      </c>
      <c r="C18" t="s">
        <v>102</v>
      </c>
      <c r="D18" t="s">
        <v>128</v>
      </c>
      <c r="E18" t="s">
        <v>127</v>
      </c>
      <c r="F18" t="s">
        <v>15</v>
      </c>
      <c r="G18" t="s">
        <v>126</v>
      </c>
      <c r="H18" s="2" t="s">
        <v>129</v>
      </c>
      <c r="I18" t="s">
        <v>130</v>
      </c>
      <c r="J18">
        <v>0.37</v>
      </c>
      <c r="K18">
        <f t="shared" si="0"/>
        <v>1.85</v>
      </c>
    </row>
    <row r="19" spans="1:11" x14ac:dyDescent="0.3">
      <c r="A19">
        <v>18</v>
      </c>
      <c r="B19">
        <v>5</v>
      </c>
      <c r="C19" t="s">
        <v>103</v>
      </c>
      <c r="D19" t="s">
        <v>116</v>
      </c>
      <c r="E19" t="s">
        <v>114</v>
      </c>
      <c r="F19" t="s">
        <v>15</v>
      </c>
      <c r="G19" t="s">
        <v>115</v>
      </c>
      <c r="H19" s="2" t="s">
        <v>112</v>
      </c>
      <c r="I19" t="s">
        <v>113</v>
      </c>
      <c r="J19">
        <v>0.24</v>
      </c>
      <c r="K19">
        <f t="shared" si="0"/>
        <v>1.2</v>
      </c>
    </row>
    <row r="20" spans="1:11" x14ac:dyDescent="0.3">
      <c r="A20">
        <v>19</v>
      </c>
      <c r="B20">
        <v>2</v>
      </c>
      <c r="C20" t="s">
        <v>92</v>
      </c>
      <c r="D20" t="s">
        <v>133</v>
      </c>
      <c r="E20" s="3">
        <v>39301020</v>
      </c>
      <c r="F20" t="s">
        <v>15</v>
      </c>
      <c r="G20" t="s">
        <v>132</v>
      </c>
      <c r="H20" s="2" t="s">
        <v>138</v>
      </c>
      <c r="I20" t="s">
        <v>139</v>
      </c>
      <c r="J20">
        <v>0.72</v>
      </c>
      <c r="K20">
        <f t="shared" si="0"/>
        <v>1.44</v>
      </c>
    </row>
    <row r="21" spans="1:11" x14ac:dyDescent="0.3">
      <c r="A21">
        <v>20</v>
      </c>
      <c r="B21">
        <v>2</v>
      </c>
      <c r="C21" t="s">
        <v>104</v>
      </c>
      <c r="D21" t="s">
        <v>133</v>
      </c>
      <c r="E21" s="3">
        <v>39012040</v>
      </c>
      <c r="F21" t="s">
        <v>15</v>
      </c>
      <c r="G21" t="s">
        <v>140</v>
      </c>
      <c r="H21" s="2" t="s">
        <v>141</v>
      </c>
      <c r="I21" t="s">
        <v>142</v>
      </c>
      <c r="J21">
        <v>0.39</v>
      </c>
      <c r="K21">
        <f t="shared" si="0"/>
        <v>0.78</v>
      </c>
    </row>
    <row r="22" spans="1:11" x14ac:dyDescent="0.3">
      <c r="A22">
        <v>21</v>
      </c>
      <c r="B22">
        <v>2</v>
      </c>
      <c r="C22" t="s">
        <v>105</v>
      </c>
      <c r="D22" t="s">
        <v>133</v>
      </c>
      <c r="E22" s="3">
        <v>353180820</v>
      </c>
      <c r="F22" t="s">
        <v>15</v>
      </c>
      <c r="G22" t="s">
        <v>143</v>
      </c>
      <c r="H22" s="2" t="s">
        <v>144</v>
      </c>
      <c r="I22" t="s">
        <v>145</v>
      </c>
      <c r="J22">
        <v>0.77</v>
      </c>
      <c r="K22">
        <f t="shared" si="0"/>
        <v>1.54</v>
      </c>
    </row>
    <row r="23" spans="1:11" x14ac:dyDescent="0.3">
      <c r="A23">
        <v>22</v>
      </c>
      <c r="B23">
        <v>2</v>
      </c>
      <c r="C23" t="s">
        <v>106</v>
      </c>
      <c r="D23" t="s">
        <v>133</v>
      </c>
      <c r="E23" s="3">
        <v>39295223</v>
      </c>
      <c r="F23" t="s">
        <v>15</v>
      </c>
      <c r="G23" t="s">
        <v>146</v>
      </c>
      <c r="H23" s="2" t="s">
        <v>148</v>
      </c>
      <c r="I23" t="s">
        <v>147</v>
      </c>
      <c r="J23">
        <v>9.1300000000000008</v>
      </c>
      <c r="K23">
        <f t="shared" si="0"/>
        <v>18.260000000000002</v>
      </c>
    </row>
    <row r="24" spans="1:11" x14ac:dyDescent="0.3">
      <c r="A24">
        <v>23</v>
      </c>
      <c r="B24">
        <v>2</v>
      </c>
      <c r="C24" t="s">
        <v>107</v>
      </c>
      <c r="D24" t="s">
        <v>109</v>
      </c>
      <c r="E24" t="s">
        <v>108</v>
      </c>
      <c r="F24" t="s">
        <v>15</v>
      </c>
      <c r="G24" t="s">
        <v>98</v>
      </c>
      <c r="H24" s="2" t="s">
        <v>110</v>
      </c>
      <c r="I24" t="s">
        <v>111</v>
      </c>
      <c r="J24">
        <v>1.03</v>
      </c>
      <c r="K24">
        <f t="shared" si="0"/>
        <v>2.06</v>
      </c>
    </row>
    <row r="63" spans="5:9" x14ac:dyDescent="0.3">
      <c r="E63" s="3" t="s">
        <v>17</v>
      </c>
      <c r="G63" t="s">
        <v>16</v>
      </c>
      <c r="I63" t="s">
        <v>34</v>
      </c>
    </row>
    <row r="64" spans="5:9" x14ac:dyDescent="0.3">
      <c r="E64" s="3">
        <v>39013026</v>
      </c>
      <c r="G64" t="s">
        <v>18</v>
      </c>
      <c r="I64" t="s">
        <v>33</v>
      </c>
    </row>
    <row r="65" spans="5:9" x14ac:dyDescent="0.3">
      <c r="E65" s="3">
        <v>39039022</v>
      </c>
      <c r="G65" t="s">
        <v>19</v>
      </c>
      <c r="I65" t="s">
        <v>32</v>
      </c>
    </row>
    <row r="66" spans="5:9" x14ac:dyDescent="0.3">
      <c r="E66" s="3"/>
    </row>
    <row r="67" spans="5:9" x14ac:dyDescent="0.3">
      <c r="E67" s="3"/>
    </row>
    <row r="68" spans="5:9" x14ac:dyDescent="0.3">
      <c r="E68" s="3" t="s">
        <v>21</v>
      </c>
      <c r="G68" t="s">
        <v>20</v>
      </c>
    </row>
    <row r="69" spans="5:9" x14ac:dyDescent="0.3">
      <c r="E69" s="3">
        <v>469990290</v>
      </c>
      <c r="G69" t="s">
        <v>22</v>
      </c>
    </row>
    <row r="70" spans="5:9" x14ac:dyDescent="0.3">
      <c r="E70" s="3">
        <v>50291662</v>
      </c>
      <c r="G70" t="s">
        <v>23</v>
      </c>
    </row>
    <row r="71" spans="5:9" x14ac:dyDescent="0.3">
      <c r="E71" s="3" t="s">
        <v>25</v>
      </c>
      <c r="G71" t="s">
        <v>24</v>
      </c>
    </row>
    <row r="72" spans="5:9" x14ac:dyDescent="0.3">
      <c r="E72" s="3">
        <v>469990276</v>
      </c>
      <c r="G72" t="s">
        <v>26</v>
      </c>
    </row>
    <row r="73" spans="5:9" x14ac:dyDescent="0.3">
      <c r="E73" s="3">
        <v>39039042</v>
      </c>
      <c r="G73" t="s">
        <v>30</v>
      </c>
    </row>
    <row r="74" spans="5:9" x14ac:dyDescent="0.3">
      <c r="E74" s="3" t="s">
        <v>27</v>
      </c>
      <c r="G74" t="s">
        <v>28</v>
      </c>
    </row>
    <row r="75" spans="5:9" x14ac:dyDescent="0.3">
      <c r="E75" s="3">
        <v>39014030</v>
      </c>
      <c r="G75" t="s">
        <v>29</v>
      </c>
    </row>
    <row r="76" spans="5:9" x14ac:dyDescent="0.3">
      <c r="E76" s="3">
        <v>39014032</v>
      </c>
      <c r="G76" t="s">
        <v>31</v>
      </c>
    </row>
    <row r="77" spans="5:9" x14ac:dyDescent="0.3">
      <c r="E77" s="3"/>
    </row>
  </sheetData>
  <hyperlinks>
    <hyperlink ref="H2" r:id="rId1" xr:uid="{2A6D6C59-DD9E-431C-AC46-7DA5C5E72D02}"/>
    <hyperlink ref="H4" r:id="rId2" xr:uid="{7661624F-CB16-416E-B8BE-AE126C5D0A73}"/>
    <hyperlink ref="H6" r:id="rId3" xr:uid="{BB3779A1-6AB5-492B-BFC0-FFF4F973A6C7}"/>
    <hyperlink ref="H7" r:id="rId4" xr:uid="{5D57BB0B-F3AA-41C6-83EB-29CCB8848754}"/>
    <hyperlink ref="H9" r:id="rId5" xr:uid="{4D993FAC-E390-46F1-AC69-ABD647B47B0F}"/>
    <hyperlink ref="H8" r:id="rId6" xr:uid="{6DAC2503-8BA8-4D88-A327-1CF9CCCEA0C7}"/>
    <hyperlink ref="H10" r:id="rId7" xr:uid="{9F0EC265-E6ED-4CC4-B25A-0CCA54F2761F}"/>
    <hyperlink ref="H11" r:id="rId8" xr:uid="{343A93F6-658A-44C7-9002-DBB501866B73}"/>
    <hyperlink ref="H12" r:id="rId9" xr:uid="{FC1E720A-0390-4402-8B3C-8175F20419E8}"/>
    <hyperlink ref="H13" r:id="rId10" xr:uid="{FED1A6CA-605B-4BBB-A253-91D700C93E89}"/>
    <hyperlink ref="H14" r:id="rId11" xr:uid="{5B6A41DA-BA20-4ED2-AB85-96845E16A75C}"/>
    <hyperlink ref="H3" r:id="rId12" xr:uid="{1529B847-6486-4E1C-B32E-5021DF701E8C}"/>
    <hyperlink ref="H19" r:id="rId13" xr:uid="{0F04CF4C-FBB4-46EF-8D76-5631EAD537E8}"/>
    <hyperlink ref="H15" r:id="rId14" xr:uid="{65252210-A810-4575-A86A-73D4E88BF518}"/>
    <hyperlink ref="H17" r:id="rId15" xr:uid="{C20D3A28-1D74-4C68-80CC-73DD99F71949}"/>
    <hyperlink ref="H18" r:id="rId16" xr:uid="{2EF85472-39B5-4519-AC60-E1A3A08BCF56}"/>
    <hyperlink ref="H16" r:id="rId17" xr:uid="{F395F70D-837A-41D2-B2B6-8BC04A8B5E32}"/>
    <hyperlink ref="H20" r:id="rId18" xr:uid="{F2059270-ED03-4988-BE6A-E46251F6ADE9}"/>
    <hyperlink ref="H21" r:id="rId19" xr:uid="{CAE515DC-22B4-4FBE-AE07-9F3C5684680F}"/>
    <hyperlink ref="H22" r:id="rId20" xr:uid="{8EB22535-79EE-445C-B4A6-D4FC0AC038DA}"/>
    <hyperlink ref="H23" r:id="rId21" xr:uid="{FA60B93D-AB60-4EC1-9E7D-C862ABAF2F48}"/>
    <hyperlink ref="H24" r:id="rId22" xr:uid="{2CB03C37-386C-4159-91CE-191F256040CD}"/>
  </hyperlinks>
  <pageMargins left="0.7" right="0.7" top="0.75" bottom="0.75" header="0.3" footer="0.3"/>
  <pageSetup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kaushik varma</dc:creator>
  <cp:lastModifiedBy>Daily,Jeremy</cp:lastModifiedBy>
  <dcterms:created xsi:type="dcterms:W3CDTF">2022-04-22T23:34:54Z</dcterms:created>
  <dcterms:modified xsi:type="dcterms:W3CDTF">2022-06-08T03:35:00Z</dcterms:modified>
</cp:coreProperties>
</file>