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<sst xmlns="http://schemas.openxmlformats.org/spreadsheetml/2006/main" count="11314" uniqueCount="1625">
  <si>
    <t>Audience Segment</t>
  </si>
  <si>
    <t>General</t>
  </si>
  <si>
    <t>Subcat 1</t>
  </si>
  <si>
    <t>Subcat 2</t>
  </si>
  <si>
    <t>Subcat 3</t>
  </si>
  <si>
    <t>Subcat 4</t>
  </si>
  <si>
    <t>Subcat 5</t>
  </si>
  <si>
    <t>Creative Size</t>
  </si>
  <si>
    <t>Creative Messaging</t>
  </si>
  <si>
    <t>Location</t>
  </si>
  <si>
    <t>States</t>
  </si>
  <si>
    <t>App/URL</t>
  </si>
  <si>
    <t>Exchange</t>
  </si>
  <si>
    <t>Device Make</t>
  </si>
  <si>
    <t>Impressions</t>
  </si>
  <si>
    <t>Clicks</t>
  </si>
  <si>
    <t>Viewable Impressions</t>
  </si>
  <si>
    <t>Measurable Impressions</t>
  </si>
  <si>
    <t>Total Conversions</t>
  </si>
  <si>
    <t>Gross Cost</t>
  </si>
  <si>
    <t>CPA</t>
  </si>
  <si>
    <t>CVR</t>
  </si>
  <si>
    <t>CPC</t>
  </si>
  <si>
    <t>CPM</t>
  </si>
  <si>
    <t>CTR</t>
  </si>
  <si>
    <t>Viewability</t>
  </si>
  <si>
    <t>Online Behavior</t>
  </si>
  <si>
    <t>United States</t>
  </si>
  <si>
    <t>Autos and Vehicles</t>
  </si>
  <si>
    <t>Brands</t>
  </si>
  <si>
    <t>Mazda</t>
  </si>
  <si>
    <t>320x50</t>
  </si>
  <si>
    <t>Subscribe Today - 10% Discount</t>
  </si>
  <si>
    <t>New York City, New York</t>
  </si>
  <si>
    <t>New York</t>
  </si>
  <si>
    <t>cbsnews.com</t>
  </si>
  <si>
    <t>TripleLift</t>
  </si>
  <si>
    <t>Smartphone</t>
  </si>
  <si>
    <t>People and Society</t>
  </si>
  <si>
    <t>Family and Relationships</t>
  </si>
  <si>
    <t>Parents</t>
  </si>
  <si>
    <t>West Palm Beach-Ft. Pierce, Florida</t>
  </si>
  <si>
    <t>Florida</t>
  </si>
  <si>
    <t>BidSwitch</t>
  </si>
  <si>
    <t>Finance</t>
  </si>
  <si>
    <t>Banking</t>
  </si>
  <si>
    <t>Savings Accounts</t>
  </si>
  <si>
    <t>300x250</t>
  </si>
  <si>
    <t>Chicago, Illinois</t>
  </si>
  <si>
    <t>Illinois</t>
  </si>
  <si>
    <t>the-sun.com</t>
  </si>
  <si>
    <t>Google Ad Manager</t>
  </si>
  <si>
    <t>US</t>
  </si>
  <si>
    <t>B2B</t>
  </si>
  <si>
    <t>Purchase DM</t>
  </si>
  <si>
    <t>Technology Services, Hardware and</t>
  </si>
  <si>
    <t>or Software</t>
  </si>
  <si>
    <t>I make the final decision with input from staff</t>
  </si>
  <si>
    <t>management</t>
  </si>
  <si>
    <t>10% Discount - Ends 6/1</t>
  </si>
  <si>
    <t>taboolanews.com</t>
  </si>
  <si>
    <t>Beauty and Fitness</t>
  </si>
  <si>
    <t>Face and Body Care</t>
  </si>
  <si>
    <t>Hygiene and Toiletries</t>
  </si>
  <si>
    <t>Sign up Now - 10% Off</t>
  </si>
  <si>
    <t>OpenX</t>
  </si>
  <si>
    <t>Travel</t>
  </si>
  <si>
    <t>Travel Agencies and Services</t>
  </si>
  <si>
    <t>Tourist Boards and Visitor Centers</t>
  </si>
  <si>
    <t>Sign up Today - 10% Off</t>
  </si>
  <si>
    <t>Ft. Wayne, Indiana</t>
  </si>
  <si>
    <t>Indiana</t>
  </si>
  <si>
    <t>nbcnews.com</t>
  </si>
  <si>
    <t>Magnite DV+</t>
  </si>
  <si>
    <t>Credit and Lending</t>
  </si>
  <si>
    <t>msn.com</t>
  </si>
  <si>
    <t>PubMatic</t>
  </si>
  <si>
    <t>Media and Entertainment</t>
  </si>
  <si>
    <t>News and Current Events</t>
  </si>
  <si>
    <t>Los Angeles, California</t>
  </si>
  <si>
    <t>California</t>
  </si>
  <si>
    <t>Reach</t>
  </si>
  <si>
    <t>Propensity Models</t>
  </si>
  <si>
    <t>Online</t>
  </si>
  <si>
    <t>Home Office</t>
  </si>
  <si>
    <t>Nashville, Tennessee</t>
  </si>
  <si>
    <t>Tennessee</t>
  </si>
  <si>
    <t>outlook.live.com</t>
  </si>
  <si>
    <t>Specialty Travel</t>
  </si>
  <si>
    <t>Agritourism</t>
  </si>
  <si>
    <t>mail.yahoo.com</t>
  </si>
  <si>
    <t>Food and Drink</t>
  </si>
  <si>
    <t>Restaurants</t>
  </si>
  <si>
    <t>Taboola</t>
  </si>
  <si>
    <t>Brand Propensities</t>
  </si>
  <si>
    <t>Health</t>
  </si>
  <si>
    <t>Beauty and Cosmetics</t>
  </si>
  <si>
    <t>Beachbody Buyer Propensity</t>
  </si>
  <si>
    <t>nypost.com</t>
  </si>
  <si>
    <t>Porsche</t>
  </si>
  <si>
    <t>The Changing Consumer</t>
  </si>
  <si>
    <t>Data For Good</t>
  </si>
  <si>
    <t>Current Affairs - Social Justice</t>
  </si>
  <si>
    <t>Sports</t>
  </si>
  <si>
    <t>Team Sports</t>
  </si>
  <si>
    <t>Rugby</t>
  </si>
  <si>
    <t>Life Event</t>
  </si>
  <si>
    <t>College Applications</t>
  </si>
  <si>
    <t>yahoo.com</t>
  </si>
  <si>
    <t>Xandr - Monetize SSP (AppNexus)</t>
  </si>
  <si>
    <t>Beverages</t>
  </si>
  <si>
    <t>Soft Drinks</t>
  </si>
  <si>
    <t>Knoxville, Tennessee</t>
  </si>
  <si>
    <t>lotterypost.com</t>
  </si>
  <si>
    <t>Dining Guides</t>
  </si>
  <si>
    <t>cnn.com</t>
  </si>
  <si>
    <t>Index Exchange</t>
  </si>
  <si>
    <t>Validated Demographic</t>
  </si>
  <si>
    <t>Gender and Age Combined</t>
  </si>
  <si>
    <t>Females 25-44</t>
  </si>
  <si>
    <t>Miami-Ft. Lauderdale, Florida</t>
  </si>
  <si>
    <t>Intent</t>
  </si>
  <si>
    <t>Flights</t>
  </si>
  <si>
    <t>300x50</t>
  </si>
  <si>
    <t>Transactional</t>
  </si>
  <si>
    <t>Q3 Casual Dining Restaurant Goers</t>
  </si>
  <si>
    <t>San Francisco, California</t>
  </si>
  <si>
    <t>Loans</t>
  </si>
  <si>
    <t>ebay.com</t>
  </si>
  <si>
    <t>Hobbies and Interest</t>
  </si>
  <si>
    <t>Avid Runners</t>
  </si>
  <si>
    <t>Lansing, Michigan</t>
  </si>
  <si>
    <t>Michigan</t>
  </si>
  <si>
    <t>Accounting and Auditing</t>
  </si>
  <si>
    <t>Yahoo Exchange</t>
  </si>
  <si>
    <t>Shopping</t>
  </si>
  <si>
    <t>CPG» Home Care</t>
  </si>
  <si>
    <t>Tampa-St Petersburg (Sarasota), Florida</t>
  </si>
  <si>
    <t>weather.com</t>
  </si>
  <si>
    <t>Travel and Tourism</t>
  </si>
  <si>
    <t>Interest (Affinity)</t>
  </si>
  <si>
    <t>Products</t>
  </si>
  <si>
    <t>Hotels and Lodging</t>
  </si>
  <si>
    <t>Smart RTB+ (Smartadserver)</t>
  </si>
  <si>
    <t>Electric and Plug-In Vehicles</t>
  </si>
  <si>
    <t>Females 25-64</t>
  </si>
  <si>
    <t>Ft. Myers-Naples, Florida</t>
  </si>
  <si>
    <t>Bugatti</t>
  </si>
  <si>
    <t>Jacksonville, Florida</t>
  </si>
  <si>
    <t>mobileposse.com</t>
  </si>
  <si>
    <t>College Graduation</t>
  </si>
  <si>
    <t>Financial Planning and Management</t>
  </si>
  <si>
    <t>Movers</t>
  </si>
  <si>
    <t>Grand Rapids-Kalamazoo, Michigan</t>
  </si>
  <si>
    <t>Weight Loss</t>
  </si>
  <si>
    <t>Hair Care</t>
  </si>
  <si>
    <t>Winter Sports</t>
  </si>
  <si>
    <t>Ice Skating</t>
  </si>
  <si>
    <t>Auto Buyers</t>
  </si>
  <si>
    <t>Car Make</t>
  </si>
  <si>
    <t>Peugeot</t>
  </si>
  <si>
    <t>usatoday.com</t>
  </si>
  <si>
    <t>Audio and Video Streaming</t>
  </si>
  <si>
    <t>Streaming Audio</t>
  </si>
  <si>
    <t>cnbc.com</t>
  </si>
  <si>
    <t>Females 18-64</t>
  </si>
  <si>
    <t>Fitness</t>
  </si>
  <si>
    <t>Credit Cards</t>
  </si>
  <si>
    <t>Destinations</t>
  </si>
  <si>
    <t>Africa</t>
  </si>
  <si>
    <t>Investing</t>
  </si>
  <si>
    <t>Stocks and Bonds</t>
  </si>
  <si>
    <t>New Parent</t>
  </si>
  <si>
    <t>OnAudience</t>
  </si>
  <si>
    <t>Interest</t>
  </si>
  <si>
    <t>News</t>
  </si>
  <si>
    <t>Local News</t>
  </si>
  <si>
    <t>foxnews.com</t>
  </si>
  <si>
    <t>Luxurious Brands</t>
  </si>
  <si>
    <t>Happy at Home</t>
  </si>
  <si>
    <t>B2B Decision Maker Responsibilities</t>
  </si>
  <si>
    <t>Purchasing Utilities</t>
  </si>
  <si>
    <t>accuweather.com</t>
  </si>
  <si>
    <t>Technology</t>
  </si>
  <si>
    <t>Mobile - US</t>
  </si>
  <si>
    <t>Device Ownership</t>
  </si>
  <si>
    <t>Smartphones</t>
  </si>
  <si>
    <t>ZTE</t>
  </si>
  <si>
    <t>Windows PC</t>
  </si>
  <si>
    <t>Arts &amp; Entertainment</t>
  </si>
  <si>
    <t>Music Lovers</t>
  </si>
  <si>
    <t>AUTO</t>
  </si>
  <si>
    <t>Decision Maker for Auto Purchase</t>
  </si>
  <si>
    <t>I was the sole decision-maker</t>
  </si>
  <si>
    <t>SkinCareRx Buyer Propensity</t>
  </si>
  <si>
    <t>Adventure Travel</t>
  </si>
  <si>
    <t>biblegateway.com</t>
  </si>
  <si>
    <t>Services</t>
  </si>
  <si>
    <t>Pets</t>
  </si>
  <si>
    <t>Memphis, Tennessee</t>
  </si>
  <si>
    <t>University Graduation</t>
  </si>
  <si>
    <t>Steam Community Buyer Propensity</t>
  </si>
  <si>
    <t>Ford</t>
  </si>
  <si>
    <t>insider.com</t>
  </si>
  <si>
    <t>Automotive</t>
  </si>
  <si>
    <t>Vehicle Ownership</t>
  </si>
  <si>
    <t>yes</t>
  </si>
  <si>
    <t>Marketing or Market Research</t>
  </si>
  <si>
    <t>fortune.com</t>
  </si>
  <si>
    <t>Hobbies and Leisure</t>
  </si>
  <si>
    <t>Clubs and Organizations</t>
  </si>
  <si>
    <t>Individual Sports</t>
  </si>
  <si>
    <t>Running and Walking</t>
  </si>
  <si>
    <t>Boats and Watercraft</t>
  </si>
  <si>
    <t>fandomwire.com</t>
  </si>
  <si>
    <t>Choice Hotels Buyer Propensity</t>
  </si>
  <si>
    <t>Future Travel</t>
  </si>
  <si>
    <t>Interest Propensities</t>
  </si>
  <si>
    <t>Insurance</t>
  </si>
  <si>
    <t>MassMutual</t>
  </si>
  <si>
    <t>bbc.com</t>
  </si>
  <si>
    <t>Internet and Telecom</t>
  </si>
  <si>
    <t>Web Portals</t>
  </si>
  <si>
    <t>Occupation</t>
  </si>
  <si>
    <t>ElectricalEngineer</t>
  </si>
  <si>
    <t>miamiherald.com</t>
  </si>
  <si>
    <t>Auto Parts Stores</t>
  </si>
  <si>
    <t>Music</t>
  </si>
  <si>
    <t>Classic Rock</t>
  </si>
  <si>
    <t>screenrant.com</t>
  </si>
  <si>
    <t>Technology News</t>
  </si>
  <si>
    <t>femanin.com</t>
  </si>
  <si>
    <t>Q2 Graduation Gift Shoppers</t>
  </si>
  <si>
    <t>Fashion</t>
  </si>
  <si>
    <t>Arts and Entertainment</t>
  </si>
  <si>
    <t>Events and Listings</t>
  </si>
  <si>
    <t>Food and Beverage Events</t>
  </si>
  <si>
    <t>mail.aol.com</t>
  </si>
  <si>
    <t>ULTA Buyer Propensity</t>
  </si>
  <si>
    <t>Toledo, Ohio</t>
  </si>
  <si>
    <t>Ohio</t>
  </si>
  <si>
    <t>Tourist Destinations</t>
  </si>
  <si>
    <t>Regional Parks and Gardens</t>
  </si>
  <si>
    <t>Spas and Beauty Services</t>
  </si>
  <si>
    <t>Massage Therapy</t>
  </si>
  <si>
    <t>Age</t>
  </si>
  <si>
    <t>25-34</t>
  </si>
  <si>
    <t>Panama City, Florida</t>
  </si>
  <si>
    <t>Real Estate</t>
  </si>
  <si>
    <t>Rent Amount</t>
  </si>
  <si>
    <t>Sensible Rentals ($1000-$3000)</t>
  </si>
  <si>
    <t>drugs.com</t>
  </si>
  <si>
    <t>Games</t>
  </si>
  <si>
    <t>Educational Games</t>
  </si>
  <si>
    <t>forbes.com</t>
  </si>
  <si>
    <t>Females 55-64</t>
  </si>
  <si>
    <t>news.yahoo.com</t>
  </si>
  <si>
    <t>US Interest</t>
  </si>
  <si>
    <t>Computers</t>
  </si>
  <si>
    <t>Apple PC</t>
  </si>
  <si>
    <t>Category</t>
  </si>
  <si>
    <t>Sport Cars</t>
  </si>
  <si>
    <t>Augusta, Georgia</t>
  </si>
  <si>
    <t>Georgia</t>
  </si>
  <si>
    <t>people.com</t>
  </si>
  <si>
    <t>Green Consumer Audience</t>
  </si>
  <si>
    <t>US Travel</t>
  </si>
  <si>
    <t>Likely Business Travel</t>
  </si>
  <si>
    <t>Number of Nights Stayed</t>
  </si>
  <si>
    <t>0 Nights</t>
  </si>
  <si>
    <t>Home and Garden</t>
  </si>
  <si>
    <t>Home Furnishings</t>
  </si>
  <si>
    <t>Inheritance and Estate Planning</t>
  </si>
  <si>
    <t>investing.com</t>
  </si>
  <si>
    <t>Dodge</t>
  </si>
  <si>
    <t>Champaign &amp; Springfield-Decatur,Illinois</t>
  </si>
  <si>
    <t>historycollection.com</t>
  </si>
  <si>
    <t>Demography</t>
  </si>
  <si>
    <t>merriam-webster.com/dictionary</t>
  </si>
  <si>
    <t>Connected TV and Over-the-Top (CTV and OTT)</t>
  </si>
  <si>
    <t>streetinsider.com</t>
  </si>
  <si>
    <t>Lot Size</t>
  </si>
  <si>
    <t>Cozy Outdoor Living Space (Less than an Acre)</t>
  </si>
  <si>
    <t>Home Insurance</t>
  </si>
  <si>
    <t>Tirerack.com Buyer Propensity</t>
  </si>
  <si>
    <t>Trending TV Shows</t>
  </si>
  <si>
    <t>Demographics</t>
  </si>
  <si>
    <t>Education</t>
  </si>
  <si>
    <t>High Education Achievement</t>
  </si>
  <si>
    <t>TV and Movies</t>
  </si>
  <si>
    <t>Drama</t>
  </si>
  <si>
    <t>Social life</t>
  </si>
  <si>
    <t>Photography</t>
  </si>
  <si>
    <t>BMW</t>
  </si>
  <si>
    <t>Apparel</t>
  </si>
  <si>
    <t>Bare Necessities Buyer Propensity</t>
  </si>
  <si>
    <t>Business News</t>
  </si>
  <si>
    <t>finance.yahoo.com</t>
  </si>
  <si>
    <t>Males 25-64</t>
  </si>
  <si>
    <t>Food</t>
  </si>
  <si>
    <t>Restaurant</t>
  </si>
  <si>
    <t>Brand</t>
  </si>
  <si>
    <t>Chilis</t>
  </si>
  <si>
    <t>Film Festivals</t>
  </si>
  <si>
    <t>I am the sole decision maker</t>
  </si>
  <si>
    <t>phys.org</t>
  </si>
  <si>
    <t>GumGum</t>
  </si>
  <si>
    <t>Lotame</t>
  </si>
  <si>
    <t>Personal Finance</t>
  </si>
  <si>
    <t>Estate Planning</t>
  </si>
  <si>
    <t>businessinsider.com</t>
  </si>
  <si>
    <t>Type</t>
  </si>
  <si>
    <t>Luxury</t>
  </si>
  <si>
    <t>al.com</t>
  </si>
  <si>
    <t>Student</t>
  </si>
  <si>
    <t>Television (TV)</t>
  </si>
  <si>
    <t>Viewership</t>
  </si>
  <si>
    <t>TV Genres</t>
  </si>
  <si>
    <t>Orlando-Daytona Beach, Florida</t>
  </si>
  <si>
    <t>semana.com</t>
  </si>
  <si>
    <t>Social Media</t>
  </si>
  <si>
    <t>Skin and Nail Care</t>
  </si>
  <si>
    <t>apnews.com</t>
  </si>
  <si>
    <t>Activities and Interests</t>
  </si>
  <si>
    <t>National News</t>
  </si>
  <si>
    <t>Media &amp; Entertainment</t>
  </si>
  <si>
    <t>Multibuyer Behaviors</t>
  </si>
  <si>
    <t>Club</t>
  </si>
  <si>
    <t>Continuity Buyers</t>
  </si>
  <si>
    <t>zdnet.com</t>
  </si>
  <si>
    <t>Rent Value</t>
  </si>
  <si>
    <t>Lowest Rent Value</t>
  </si>
  <si>
    <t>Charleston, South Carolina</t>
  </si>
  <si>
    <t>South Carolina</t>
  </si>
  <si>
    <t>Skate Sports</t>
  </si>
  <si>
    <t>medical-news.org</t>
  </si>
  <si>
    <t>Travel Insurance</t>
  </si>
  <si>
    <t>Tech Enthusiasts</t>
  </si>
  <si>
    <t>Animals &amp; Pet</t>
  </si>
  <si>
    <t>a-z-animals.com</t>
  </si>
  <si>
    <t>American Football</t>
  </si>
  <si>
    <t>Mercedes-Benz</t>
  </si>
  <si>
    <t>Delivery Services and Quick Service Restaurants</t>
  </si>
  <si>
    <t>Quick Service Restaurants</t>
  </si>
  <si>
    <t>Events and Attractions</t>
  </si>
  <si>
    <t>Flint-Saginaw-Bay City, Michigan</t>
  </si>
  <si>
    <t>motor-junkie.com</t>
  </si>
  <si>
    <t>Kids Products</t>
  </si>
  <si>
    <t>Disney Buyer Propensity</t>
  </si>
  <si>
    <t>nbcchicago.com</t>
  </si>
  <si>
    <t>Hip Hop and Rap</t>
  </si>
  <si>
    <t>Vehicle Shopping</t>
  </si>
  <si>
    <t>Fuel Economy and Gas Prices</t>
  </si>
  <si>
    <t>Sports League</t>
  </si>
  <si>
    <t>NBA</t>
  </si>
  <si>
    <t>Virtual Events</t>
  </si>
  <si>
    <t>ATMs and Branch Locations</t>
  </si>
  <si>
    <t>dailyhodl.com</t>
  </si>
  <si>
    <t>Activity</t>
  </si>
  <si>
    <t>Ski Travelers</t>
  </si>
  <si>
    <t>hindustantimes.com</t>
  </si>
  <si>
    <t>Air Travel</t>
  </si>
  <si>
    <t>Airport Parking and Transportation</t>
  </si>
  <si>
    <t>Hybrid and Alternative Vehicles</t>
  </si>
  <si>
    <t>Engagement</t>
  </si>
  <si>
    <t>Big Box Retail</t>
  </si>
  <si>
    <t>yellowpages.com</t>
  </si>
  <si>
    <t>Pet Enthusiast</t>
  </si>
  <si>
    <t>Sporting Goods</t>
  </si>
  <si>
    <t>cbssports.com</t>
  </si>
  <si>
    <t>Food and Drinks</t>
  </si>
  <si>
    <t>Coffee Connoisseurs</t>
  </si>
  <si>
    <t>CPG</t>
  </si>
  <si>
    <t>realtor.com</t>
  </si>
  <si>
    <t>Wedding Planning</t>
  </si>
  <si>
    <t>Yoga and Pilates</t>
  </si>
  <si>
    <t>Special Occasions</t>
  </si>
  <si>
    <t>Holidays and Seasonal Events</t>
  </si>
  <si>
    <t>Fitness Enthusiasts</t>
  </si>
  <si>
    <t>Sociodemographic</t>
  </si>
  <si>
    <t>P$YCLE Premier Lifestage</t>
  </si>
  <si>
    <t>F4 Working-Class USA</t>
  </si>
  <si>
    <t>TOMS Buyer Propensity</t>
  </si>
  <si>
    <t>Hotel Tonight Buyer Propensity</t>
  </si>
  <si>
    <t>SUV</t>
  </si>
  <si>
    <t>homeaddict.io</t>
  </si>
  <si>
    <t>Males 25 or older</t>
  </si>
  <si>
    <t>Gender</t>
  </si>
  <si>
    <t>Male</t>
  </si>
  <si>
    <t>kbb.com</t>
  </si>
  <si>
    <t>25-54</t>
  </si>
  <si>
    <t>Females 35-44</t>
  </si>
  <si>
    <t>espn.com</t>
  </si>
  <si>
    <t>Big Box Dollar General Buyer Propensity</t>
  </si>
  <si>
    <t>US Demographic</t>
  </si>
  <si>
    <t>Preferred Language</t>
  </si>
  <si>
    <t>Non-Hispanic</t>
  </si>
  <si>
    <t>wikihow.com</t>
  </si>
  <si>
    <t>Streaming Services</t>
  </si>
  <si>
    <t>sports.yahoo.com</t>
  </si>
  <si>
    <t>Sale Activity</t>
  </si>
  <si>
    <t>Just Sold</t>
  </si>
  <si>
    <t>Lafayette, Indiana</t>
  </si>
  <si>
    <t>Occupancy</t>
  </si>
  <si>
    <t>Owner Occupied</t>
  </si>
  <si>
    <t>Connected Impulse-Shopper Audience</t>
  </si>
  <si>
    <t>boxrox.com</t>
  </si>
  <si>
    <t>Hotels and Accommodations</t>
  </si>
  <si>
    <t>Jobs and Education</t>
  </si>
  <si>
    <t>Internet Services</t>
  </si>
  <si>
    <t>Offline CPG Purchasers</t>
  </si>
  <si>
    <t>Product Segment</t>
  </si>
  <si>
    <t>Thanksgiving Travel</t>
  </si>
  <si>
    <t>Cincinnati, Ohio</t>
  </si>
  <si>
    <t>Europe</t>
  </si>
  <si>
    <t>Demographic</t>
  </si>
  <si>
    <t>Family</t>
  </si>
  <si>
    <t>Households with 2 Adults</t>
  </si>
  <si>
    <t>Mortgage Amount</t>
  </si>
  <si>
    <t>$120,000-$159,999</t>
  </si>
  <si>
    <t>m.timesofindia.com</t>
  </si>
  <si>
    <t>Sovrn</t>
  </si>
  <si>
    <t>Destination</t>
  </si>
  <si>
    <t>International Travelers</t>
  </si>
  <si>
    <t>Mobile Phones</t>
  </si>
  <si>
    <t>Web Apps and Online Tools</t>
  </si>
  <si>
    <t>Crafts</t>
  </si>
  <si>
    <t>Zoos-Aquariums-Preserves</t>
  </si>
  <si>
    <t>Consumer Electronics</t>
  </si>
  <si>
    <t>Televisions/TVs</t>
  </si>
  <si>
    <t>Mitsubishi</t>
  </si>
  <si>
    <t>College Sports</t>
  </si>
  <si>
    <t>Office Supplies</t>
  </si>
  <si>
    <t>Natural Disasters</t>
  </si>
  <si>
    <t>NFL Enthusiast</t>
  </si>
  <si>
    <t>medicalnewstoday.com</t>
  </si>
  <si>
    <t>Household Consumer Expenditures</t>
  </si>
  <si>
    <t>Lawn and Garden</t>
  </si>
  <si>
    <t>International News</t>
  </si>
  <si>
    <t>Tallahassee, Florida-Thomasville, Georgia</t>
  </si>
  <si>
    <t>Florida-Georgia</t>
  </si>
  <si>
    <t>Rural Improvement Fanatic</t>
  </si>
  <si>
    <t>Cooking and Recipes</t>
  </si>
  <si>
    <t>45-49</t>
  </si>
  <si>
    <t>Fishing</t>
  </si>
  <si>
    <t>Y3 Fiscal Fledglings</t>
  </si>
  <si>
    <t>Network TV</t>
  </si>
  <si>
    <t>Financially in Charge</t>
  </si>
  <si>
    <t>Performance Score: Top 25%</t>
  </si>
  <si>
    <t>Tri-Cities, Tennessee-Virginia</t>
  </si>
  <si>
    <t>Tennessee-Virginia</t>
  </si>
  <si>
    <t>Kia</t>
  </si>
  <si>
    <t>Maybach</t>
  </si>
  <si>
    <t>insidethemagic.net</t>
  </si>
  <si>
    <t>Boating</t>
  </si>
  <si>
    <t>Movies</t>
  </si>
  <si>
    <t>Enthusiasts</t>
  </si>
  <si>
    <t>wsvn.com</t>
  </si>
  <si>
    <t>Hyundai</t>
  </si>
  <si>
    <t>daily-choices.com</t>
  </si>
  <si>
    <t>Food and Grocery Retailers</t>
  </si>
  <si>
    <t>iOS (Apple)</t>
  </si>
  <si>
    <t>Yieldmo</t>
  </si>
  <si>
    <t>Specialty Age Range</t>
  </si>
  <si>
    <t>21+</t>
  </si>
  <si>
    <t>Lowest Education Achievement</t>
  </si>
  <si>
    <t>essentiallysports.com</t>
  </si>
  <si>
    <t>Price-Driven Traditionalist Audience</t>
  </si>
  <si>
    <t>calculator.net</t>
  </si>
  <si>
    <t>Acura</t>
  </si>
  <si>
    <t>Pet Adoption</t>
  </si>
  <si>
    <t>Young Adult Clothing Shoppers</t>
  </si>
  <si>
    <t>sciencesensei.com</t>
  </si>
  <si>
    <t>Unwanted Body and Facial Hair Removal</t>
  </si>
  <si>
    <t>Broker</t>
  </si>
  <si>
    <t>tastesbetterfromscratch.com</t>
  </si>
  <si>
    <t>Hunting Enthusiasts</t>
  </si>
  <si>
    <t>ranker.com</t>
  </si>
  <si>
    <t>Retail</t>
  </si>
  <si>
    <t>South Bend-Elkhart, Indiana</t>
  </si>
  <si>
    <t>Computer Software</t>
  </si>
  <si>
    <t>Mini</t>
  </si>
  <si>
    <t>signupgenius.com</t>
  </si>
  <si>
    <t>Direct to Consumer</t>
  </si>
  <si>
    <t>cheezburger.com</t>
  </si>
  <si>
    <t>Law and Government</t>
  </si>
  <si>
    <t>Public Safety</t>
  </si>
  <si>
    <t>Ferrari</t>
  </si>
  <si>
    <t>Sedan</t>
  </si>
  <si>
    <t>Lifestyle</t>
  </si>
  <si>
    <t>Charities</t>
  </si>
  <si>
    <t>Contributes by Volunteering</t>
  </si>
  <si>
    <t>sneakertoast.com</t>
  </si>
  <si>
    <t>NHL Enthusiast</t>
  </si>
  <si>
    <t>Financial Services</t>
  </si>
  <si>
    <t>androidpolice.com</t>
  </si>
  <si>
    <t>Response Performance</t>
  </si>
  <si>
    <t>Direct Marketing Responders</t>
  </si>
  <si>
    <t>baseball-reference.com</t>
  </si>
  <si>
    <t>I have no input into the final decision</t>
  </si>
  <si>
    <t>In-Market</t>
  </si>
  <si>
    <t>Transamerica</t>
  </si>
  <si>
    <t>College Life</t>
  </si>
  <si>
    <t>Jackson, Mississippi</t>
  </si>
  <si>
    <t>Mississippi</t>
  </si>
  <si>
    <t>Restaurants and Dining</t>
  </si>
  <si>
    <t>Seamless Buyer Propensity</t>
  </si>
  <si>
    <t>US Financial</t>
  </si>
  <si>
    <t>Likely Bank Account and Services</t>
  </si>
  <si>
    <t>Saving Account</t>
  </si>
  <si>
    <t>Personal or Join (Financial)</t>
  </si>
  <si>
    <t>Shreveport, Louisiana</t>
  </si>
  <si>
    <t>Louisiana</t>
  </si>
  <si>
    <t>Bars, Clubs and Nightlife</t>
  </si>
  <si>
    <t>activebeat.com</t>
  </si>
  <si>
    <t>Newspapers</t>
  </si>
  <si>
    <t>Derivatives</t>
  </si>
  <si>
    <t>Vauxhall-Opel</t>
  </si>
  <si>
    <t>wsmv.com</t>
  </si>
  <si>
    <t>Video Game Consoles</t>
  </si>
  <si>
    <t>factinate.com</t>
  </si>
  <si>
    <t>Females 45-54</t>
  </si>
  <si>
    <t>Plays Tennis</t>
  </si>
  <si>
    <t>rollingstone.com</t>
  </si>
  <si>
    <t>Primary Vehicle</t>
  </si>
  <si>
    <t>New or Used</t>
  </si>
  <si>
    <t>Pre-owned</t>
  </si>
  <si>
    <t>billboard.com</t>
  </si>
  <si>
    <t>Software</t>
  </si>
  <si>
    <t>Video Game Software</t>
  </si>
  <si>
    <t>Latin America</t>
  </si>
  <si>
    <t>factable.com</t>
  </si>
  <si>
    <t>Fashion and Style</t>
  </si>
  <si>
    <t>Audi Q</t>
  </si>
  <si>
    <t>Females 18-54</t>
  </si>
  <si>
    <t>Luxury Travel</t>
  </si>
  <si>
    <t>Huntsville-Decatur (Florence), Alabama</t>
  </si>
  <si>
    <t>Alabama</t>
  </si>
  <si>
    <t>seedsgames.com</t>
  </si>
  <si>
    <t>Fantasy Sports</t>
  </si>
  <si>
    <t>cargurus.com</t>
  </si>
  <si>
    <t>Business Travel</t>
  </si>
  <si>
    <t>marca.com</t>
  </si>
  <si>
    <t>Males 25-44</t>
  </si>
  <si>
    <t>cars.com</t>
  </si>
  <si>
    <t>GM-Daewoo</t>
  </si>
  <si>
    <t>Rockford, Illinois</t>
  </si>
  <si>
    <t>Travel Guides and Travelogues</t>
  </si>
  <si>
    <t>Telecommunications (Telco)</t>
  </si>
  <si>
    <t>Birmingham, Alabama</t>
  </si>
  <si>
    <t>Eats at Family Restaurants</t>
  </si>
  <si>
    <t>poshland.com</t>
  </si>
  <si>
    <t>American Cuisine</t>
  </si>
  <si>
    <t>Listens to Country Music</t>
  </si>
  <si>
    <t>microsoftcasualgames.com</t>
  </si>
  <si>
    <t>PulsePoint</t>
  </si>
  <si>
    <t>New York Life</t>
  </si>
  <si>
    <t>nytimes.com</t>
  </si>
  <si>
    <t>Gamers</t>
  </si>
  <si>
    <t>Users</t>
  </si>
  <si>
    <t>soaps.sheknows.com</t>
  </si>
  <si>
    <t>Northwestern Mutual</t>
  </si>
  <si>
    <t>Purchase-Based</t>
  </si>
  <si>
    <t>Categories</t>
  </si>
  <si>
    <t>Office Supplies Buyers</t>
  </si>
  <si>
    <t>Sharethrough</t>
  </si>
  <si>
    <t>Home Appliances</t>
  </si>
  <si>
    <t>Water Activities</t>
  </si>
  <si>
    <t>Males 25-54</t>
  </si>
  <si>
    <t>High Frequency Travel</t>
  </si>
  <si>
    <t>Foreign Vacationer</t>
  </si>
  <si>
    <t>nsfas-applications.co.za</t>
  </si>
  <si>
    <t>Credit</t>
  </si>
  <si>
    <t>Debit Card</t>
  </si>
  <si>
    <t>Major Credit Card User</t>
  </si>
  <si>
    <t>Careers</t>
  </si>
  <si>
    <t>US Home</t>
  </si>
  <si>
    <t>Dwelling Type</t>
  </si>
  <si>
    <t>Single-Family</t>
  </si>
  <si>
    <t>gamerant.com</t>
  </si>
  <si>
    <t>Sports and Recreational Activities</t>
  </si>
  <si>
    <t>Olympics</t>
  </si>
  <si>
    <t>Winter Olympics</t>
  </si>
  <si>
    <t>Online Shoppers</t>
  </si>
  <si>
    <t>sciencealert.com</t>
  </si>
  <si>
    <t>Five Guys</t>
  </si>
  <si>
    <t>Media Source</t>
  </si>
  <si>
    <t>LBDigital</t>
  </si>
  <si>
    <t>Open For Business B2B</t>
  </si>
  <si>
    <t>tomsguide.com</t>
  </si>
  <si>
    <t>Estimated Discretionary Spending</t>
  </si>
  <si>
    <t>Greater than $2,500</t>
  </si>
  <si>
    <t>Winter Holiday Travel</t>
  </si>
  <si>
    <t>Entrepreneur</t>
  </si>
  <si>
    <t>Online Retailers</t>
  </si>
  <si>
    <t>Vehicle Parts and Accessories</t>
  </si>
  <si>
    <t>pandora.com</t>
  </si>
  <si>
    <t>Females 18-44</t>
  </si>
  <si>
    <t>Food and Grocery Delivery</t>
  </si>
  <si>
    <t>NFL</t>
  </si>
  <si>
    <t>alotfinance.com</t>
  </si>
  <si>
    <t>funnyand.com</t>
  </si>
  <si>
    <t>Internet Connection</t>
  </si>
  <si>
    <t>ComputerProgrammer</t>
  </si>
  <si>
    <t>Chattanooga, Tennessee</t>
  </si>
  <si>
    <t>Mobile, Alabama-Pensacola, Florida</t>
  </si>
  <si>
    <t>Alabama-Florida</t>
  </si>
  <si>
    <t>Company Liability or Insurance</t>
  </si>
  <si>
    <t>citationmachine.net</t>
  </si>
  <si>
    <t>Subscribers</t>
  </si>
  <si>
    <t>dailydot.com</t>
  </si>
  <si>
    <t>womenshealthmag.com</t>
  </si>
  <si>
    <t>Home Renovation</t>
  </si>
  <si>
    <t>Home Renovators</t>
  </si>
  <si>
    <t>thesaltymarshmallow.com</t>
  </si>
  <si>
    <t>Baby &amp; Toddler</t>
  </si>
  <si>
    <t>topclassactions.com</t>
  </si>
  <si>
    <t>Life Stage</t>
  </si>
  <si>
    <t>Multi-family Dwelling Unit</t>
  </si>
  <si>
    <t>Office Services or Moving</t>
  </si>
  <si>
    <t>Football (American)</t>
  </si>
  <si>
    <t>Auto</t>
  </si>
  <si>
    <t>Vehicle Parts &amp; Accessories</t>
  </si>
  <si>
    <t>Money Transfer and Wire Services</t>
  </si>
  <si>
    <t>Fashion Designers and Collections</t>
  </si>
  <si>
    <t>Coffee and Tea</t>
  </si>
  <si>
    <t>18 or older</t>
  </si>
  <si>
    <t>reference.com</t>
  </si>
  <si>
    <t>Home Improvement</t>
  </si>
  <si>
    <t>wordunscrambler.me</t>
  </si>
  <si>
    <t>Graduation Trip</t>
  </si>
  <si>
    <t>sallysbakingaddiction.com</t>
  </si>
  <si>
    <t>Opel</t>
  </si>
  <si>
    <t>Drug Stores</t>
  </si>
  <si>
    <t>Walgreens</t>
  </si>
  <si>
    <t>New</t>
  </si>
  <si>
    <t>whatismyipaddress.com</t>
  </si>
  <si>
    <t>Grants, Scholarships and Financial Aid</t>
  </si>
  <si>
    <t>Government Grants</t>
  </si>
  <si>
    <t>Males 55-64</t>
  </si>
  <si>
    <t>timeanddate.com</t>
  </si>
  <si>
    <t>Comics and Animation</t>
  </si>
  <si>
    <t>fox59.com</t>
  </si>
  <si>
    <t>Personal Budgeting</t>
  </si>
  <si>
    <t>mapquest.com</t>
  </si>
  <si>
    <t>Home Cooking</t>
  </si>
  <si>
    <t>55-64</t>
  </si>
  <si>
    <t>Study Grants and Scholarships</t>
  </si>
  <si>
    <t>Books</t>
  </si>
  <si>
    <t>E-Book Reader</t>
  </si>
  <si>
    <t>Homeowner Status</t>
  </si>
  <si>
    <t>Renter</t>
  </si>
  <si>
    <t>Purchasing Vehicles or Automobile Services</t>
  </si>
  <si>
    <t>Sports TV</t>
  </si>
  <si>
    <t>Fine Art</t>
  </si>
  <si>
    <t>Electronics</t>
  </si>
  <si>
    <t>RadioShack Buyer Propensity</t>
  </si>
  <si>
    <t>Digital Payments</t>
  </si>
  <si>
    <t>Chase Pay</t>
  </si>
  <si>
    <t>Premium Entertainment and Pastimes</t>
  </si>
  <si>
    <t>Premium Magazine Enthusiasts</t>
  </si>
  <si>
    <t>Business</t>
  </si>
  <si>
    <t>Economy</t>
  </si>
  <si>
    <t>Frequent Travelers</t>
  </si>
  <si>
    <t>Repair &amp; Oil Change</t>
  </si>
  <si>
    <t>Intend</t>
  </si>
  <si>
    <t>therighthairstyles.com</t>
  </si>
  <si>
    <t>UFC Fans</t>
  </si>
  <si>
    <t>Peoria-Bloomington, Illinois</t>
  </si>
  <si>
    <t>ign.com</t>
  </si>
  <si>
    <t>Retirement and Pension</t>
  </si>
  <si>
    <t>Jobs</t>
  </si>
  <si>
    <t>Kitchen and Dining</t>
  </si>
  <si>
    <t>Volkswagen</t>
  </si>
  <si>
    <t>androidauthority.com</t>
  </si>
  <si>
    <t>18-64</t>
  </si>
  <si>
    <t>Subaru</t>
  </si>
  <si>
    <t>Cycling</t>
  </si>
  <si>
    <t>Homeowner</t>
  </si>
  <si>
    <t>Gyms and Health Clubs</t>
  </si>
  <si>
    <t>Mountain and Ski Resorts</t>
  </si>
  <si>
    <t>18-54</t>
  </si>
  <si>
    <t>macrumors.com</t>
  </si>
  <si>
    <t>Females 65 or older</t>
  </si>
  <si>
    <t>Homemaking and Interior Decor</t>
  </si>
  <si>
    <t>dailymail.co.uk/news</t>
  </si>
  <si>
    <t>LandRover</t>
  </si>
  <si>
    <t>Family-Oriented Games and Activities</t>
  </si>
  <si>
    <t>findagrave.com</t>
  </si>
  <si>
    <t>SystemsAnalyst</t>
  </si>
  <si>
    <t>Healthy Living</t>
  </si>
  <si>
    <t>Demo</t>
  </si>
  <si>
    <t>65+</t>
  </si>
  <si>
    <t>Luxury Store Shoppers</t>
  </si>
  <si>
    <t>newsmemory.com</t>
  </si>
  <si>
    <t>News TV</t>
  </si>
  <si>
    <t>Savannah, Georgia</t>
  </si>
  <si>
    <t>digitaltrends.com</t>
  </si>
  <si>
    <t>M2 Wealthy Achievers</t>
  </si>
  <si>
    <t>dailymail.co.uk/tvshowbiz</t>
  </si>
  <si>
    <t>Electronics &amp; Gadgets</t>
  </si>
  <si>
    <t>Car Rentals</t>
  </si>
  <si>
    <t>Hertz</t>
  </si>
  <si>
    <t>Home</t>
  </si>
  <si>
    <t>Home Improvement Grouping</t>
  </si>
  <si>
    <t>uscellular.com</t>
  </si>
  <si>
    <t>iPhone X</t>
  </si>
  <si>
    <t>Theme Parks</t>
  </si>
  <si>
    <t>zillow.com</t>
  </si>
  <si>
    <t>Beaches and Islands</t>
  </si>
  <si>
    <t>Basketball</t>
  </si>
  <si>
    <t>aol.com</t>
  </si>
  <si>
    <t>Baseball</t>
  </si>
  <si>
    <t>Debit and Checking Services</t>
  </si>
  <si>
    <t>thegamer.com</t>
  </si>
  <si>
    <t>Event Ticket Sales</t>
  </si>
  <si>
    <t>Arcade and Coin-Op Games</t>
  </si>
  <si>
    <t>MLB</t>
  </si>
  <si>
    <t>autotrader.com</t>
  </si>
  <si>
    <t>Golf</t>
  </si>
  <si>
    <t>Juice</t>
  </si>
  <si>
    <t>SEAT</t>
  </si>
  <si>
    <t>Bodybuilding</t>
  </si>
  <si>
    <t>Cruises and Charters</t>
  </si>
  <si>
    <t>Males 18-64</t>
  </si>
  <si>
    <t>livescience.com</t>
  </si>
  <si>
    <t>Cadillac</t>
  </si>
  <si>
    <t>eenadu.net</t>
  </si>
  <si>
    <t>Search Engines</t>
  </si>
  <si>
    <t>TV and Video</t>
  </si>
  <si>
    <t>CPG» Cosmetics</t>
  </si>
  <si>
    <t>Beauty Pageants</t>
  </si>
  <si>
    <t>Snow Sports</t>
  </si>
  <si>
    <t>dinneratthezoo.com</t>
  </si>
  <si>
    <t>High-end Spirit Drinkers</t>
  </si>
  <si>
    <t>Bookkeeping</t>
  </si>
  <si>
    <t>Performance Score: Top 50%</t>
  </si>
  <si>
    <t>HR or Personnel Services</t>
  </si>
  <si>
    <t>Country</t>
  </si>
  <si>
    <t>Television providers</t>
  </si>
  <si>
    <t>services</t>
  </si>
  <si>
    <t>Oil &amp; Gas</t>
  </si>
  <si>
    <t>QuickTrip</t>
  </si>
  <si>
    <t>Telecom and Service Providers</t>
  </si>
  <si>
    <t>Page Plus Cellular Buyer Propensity</t>
  </si>
  <si>
    <t>merriam-webster.com</t>
  </si>
  <si>
    <t>Financial Aid</t>
  </si>
  <si>
    <t>Ecommerce</t>
  </si>
  <si>
    <t>wsj.com</t>
  </si>
  <si>
    <t>Made In America Audience</t>
  </si>
  <si>
    <t>upworthy.com</t>
  </si>
  <si>
    <t>healthyrecipesblogs.com</t>
  </si>
  <si>
    <t>Vacation Rentals</t>
  </si>
  <si>
    <t>HomeAway</t>
  </si>
  <si>
    <t>NCAA College Basketball</t>
  </si>
  <si>
    <t>wizofawes.com</t>
  </si>
  <si>
    <t>Hobbies &amp; Interests</t>
  </si>
  <si>
    <t>Art</t>
  </si>
  <si>
    <t>JCPenney Buyer Propensity</t>
  </si>
  <si>
    <t>greatschools.org</t>
  </si>
  <si>
    <t>Food &amp; Drink</t>
  </si>
  <si>
    <t>w3schools.com</t>
  </si>
  <si>
    <t>Regal Cinemas Buyer Propensity</t>
  </si>
  <si>
    <t>Buffalo Wild Wings</t>
  </si>
  <si>
    <t>evite.com</t>
  </si>
  <si>
    <t>Tablets</t>
  </si>
  <si>
    <t>Unitedhealth Group</t>
  </si>
  <si>
    <t>Q3 Gardening Shoppers</t>
  </si>
  <si>
    <t>Big Box Dollar Tree Buyer Propensity</t>
  </si>
  <si>
    <t>reuters.com</t>
  </si>
  <si>
    <t>Streaming Television and Film Viewership</t>
  </si>
  <si>
    <t>OTT Movie Viewers</t>
  </si>
  <si>
    <t>Genre</t>
  </si>
  <si>
    <t>Crime Movie Streamers</t>
  </si>
  <si>
    <t>Motorsports</t>
  </si>
  <si>
    <t>Funds</t>
  </si>
  <si>
    <t>cyclingnews.com</t>
  </si>
  <si>
    <t>Fast Food</t>
  </si>
  <si>
    <t>Computer and Video Games</t>
  </si>
  <si>
    <t>Life Insurance</t>
  </si>
  <si>
    <t>Bus and Rail</t>
  </si>
  <si>
    <t>Hockey</t>
  </si>
  <si>
    <t>mlb.com</t>
  </si>
  <si>
    <t>Gossip and Tabloid News</t>
  </si>
  <si>
    <t>deadline.com</t>
  </si>
  <si>
    <t>firstcoastnews.com</t>
  </si>
  <si>
    <t>Fitness Instruction and Personal Training</t>
  </si>
  <si>
    <t>Chevrolet</t>
  </si>
  <si>
    <t>clevelandclinic.org</t>
  </si>
  <si>
    <t>Isuzu</t>
  </si>
  <si>
    <t>25-64</t>
  </si>
  <si>
    <t>Social Justice and Empowerment</t>
  </si>
  <si>
    <t>wsfa.com</t>
  </si>
  <si>
    <t>Female</t>
  </si>
  <si>
    <t>yourroyals.com</t>
  </si>
  <si>
    <t>Home Exercise</t>
  </si>
  <si>
    <t>Carpooling and Vehicle Sharing</t>
  </si>
  <si>
    <t>slickdeals.net</t>
  </si>
  <si>
    <t>iflscience.com</t>
  </si>
  <si>
    <t>Online Communities</t>
  </si>
  <si>
    <t>Feed Aggregation and Social Bookmarking</t>
  </si>
  <si>
    <t>typingtest.com</t>
  </si>
  <si>
    <t>Party Planning</t>
  </si>
  <si>
    <t>mayoclinic.org</t>
  </si>
  <si>
    <t>Outdoors</t>
  </si>
  <si>
    <t>webmd.com</t>
  </si>
  <si>
    <t>Pet Food</t>
  </si>
  <si>
    <t>Dog</t>
  </si>
  <si>
    <t>yourdailysportfix.com</t>
  </si>
  <si>
    <t>Toyota</t>
  </si>
  <si>
    <t>Sports and Outdoors</t>
  </si>
  <si>
    <t>Males 18-34</t>
  </si>
  <si>
    <t>nbcdfw.com</t>
  </si>
  <si>
    <t>Citroen</t>
  </si>
  <si>
    <t>Little Rock-Pine Bluff, Arkansas</t>
  </si>
  <si>
    <t>Arkansas</t>
  </si>
  <si>
    <t>65 or older</t>
  </si>
  <si>
    <t>tripadvisor.com</t>
  </si>
  <si>
    <t>Cosmetology and Beauty Professionals</t>
  </si>
  <si>
    <t>dotesports.com</t>
  </si>
  <si>
    <t>NBA Enthusiast</t>
  </si>
  <si>
    <t>jdpower.com</t>
  </si>
  <si>
    <t>Luxury Home Goods Store Shopper</t>
  </si>
  <si>
    <t>classmates.com</t>
  </si>
  <si>
    <t>Electronics and Gadgets</t>
  </si>
  <si>
    <t>Contributes to Charities</t>
  </si>
  <si>
    <t>commercialappeal.com</t>
  </si>
  <si>
    <t>Quality-First Shopper Audience</t>
  </si>
  <si>
    <t>Employee Benefits</t>
  </si>
  <si>
    <t>Wine Lovers</t>
  </si>
  <si>
    <t>I shared equally in the decision</t>
  </si>
  <si>
    <t>Shoebuy.com Buyer Propensity</t>
  </si>
  <si>
    <t>M3 Upscale Empty Nests</t>
  </si>
  <si>
    <t>historyallday.com</t>
  </si>
  <si>
    <t>Auto Loyalists and Defectors</t>
  </si>
  <si>
    <t>Auto Make Defectors</t>
  </si>
  <si>
    <t>si.com</t>
  </si>
  <si>
    <t>Purchase Behaviors</t>
  </si>
  <si>
    <t>Q2 Environmentally Concerned Shoppers</t>
  </si>
  <si>
    <t>Consumer Entertainment Technology</t>
  </si>
  <si>
    <t>editorsnation.com</t>
  </si>
  <si>
    <t>Property Type</t>
  </si>
  <si>
    <t>Single</t>
  </si>
  <si>
    <t>The Men's Wearhouse Buyer Propensity</t>
  </si>
  <si>
    <t>Technology &amp; Computing</t>
  </si>
  <si>
    <t>Entertainment</t>
  </si>
  <si>
    <t>Tennis and Racquet Sports</t>
  </si>
  <si>
    <t>investopedia.com</t>
  </si>
  <si>
    <t>Style, Fashion &amp; Clothing</t>
  </si>
  <si>
    <t>Clothing Shoppers</t>
  </si>
  <si>
    <t>Video &amp; Computer Games</t>
  </si>
  <si>
    <t>boattrader.com</t>
  </si>
  <si>
    <t>Q3 Home Entertainers</t>
  </si>
  <si>
    <t>Gaming</t>
  </si>
  <si>
    <t>moneyppl.com</t>
  </si>
  <si>
    <t>Likely Attitude and Behavior</t>
  </si>
  <si>
    <t>Bank Selection</t>
  </si>
  <si>
    <t>Customer Service Very Important (Financial)</t>
  </si>
  <si>
    <t>carscoops.com</t>
  </si>
  <si>
    <t>Strategic Company Goals</t>
  </si>
  <si>
    <t>groupon.com</t>
  </si>
  <si>
    <t>Households with 3 Adults</t>
  </si>
  <si>
    <t>International Travel</t>
  </si>
  <si>
    <t>eonline.com</t>
  </si>
  <si>
    <t>DIY</t>
  </si>
  <si>
    <t>techradar.com</t>
  </si>
  <si>
    <t>Commodities and Futures Trading</t>
  </si>
  <si>
    <t>nbcmiami.com</t>
  </si>
  <si>
    <t>Body Art</t>
  </si>
  <si>
    <t>Blogging Resources and Services</t>
  </si>
  <si>
    <t>signin.ebay.com</t>
  </si>
  <si>
    <t>Seniors and Retirement</t>
  </si>
  <si>
    <t>healthline.com</t>
  </si>
  <si>
    <t>Moms</t>
  </si>
  <si>
    <t>my.yahoo.com</t>
  </si>
  <si>
    <t>Equestrian</t>
  </si>
  <si>
    <t>Laundry</t>
  </si>
  <si>
    <t>saltandlavender.com</t>
  </si>
  <si>
    <t>Accommodation</t>
  </si>
  <si>
    <t>Hotels</t>
  </si>
  <si>
    <t>Caravan</t>
  </si>
  <si>
    <t>Volvo</t>
  </si>
  <si>
    <t>chocolatecoveredkatie.com</t>
  </si>
  <si>
    <t>Females 25 or older</t>
  </si>
  <si>
    <t>abcnews.go.com</t>
  </si>
  <si>
    <t>Skiing and Snowboarding</t>
  </si>
  <si>
    <t>Motor Sports</t>
  </si>
  <si>
    <t>Active Facebook Users</t>
  </si>
  <si>
    <t>Buick</t>
  </si>
  <si>
    <t>Video Games</t>
  </si>
  <si>
    <t>wahjobqueen.com</t>
  </si>
  <si>
    <t>Baking</t>
  </si>
  <si>
    <t>rajneetug2021.com</t>
  </si>
  <si>
    <t>Gaming Equipment</t>
  </si>
  <si>
    <t>cnet.com</t>
  </si>
  <si>
    <t>Aston Martin</t>
  </si>
  <si>
    <t>Engineer</t>
  </si>
  <si>
    <t>food.com</t>
  </si>
  <si>
    <t>icy-veins.com</t>
  </si>
  <si>
    <t>thestate.com</t>
  </si>
  <si>
    <t>35-44</t>
  </si>
  <si>
    <t>homehacks.co</t>
  </si>
  <si>
    <t>Household Income</t>
  </si>
  <si>
    <t>$50,000-$74,999</t>
  </si>
  <si>
    <t>ConneXions Lifestage</t>
  </si>
  <si>
    <t>M3 Offline Seniors</t>
  </si>
  <si>
    <t>geeksforgeeks.org</t>
  </si>
  <si>
    <t>PGA Tour Enthusiast</t>
  </si>
  <si>
    <t>M4 Elderly Traditionalists</t>
  </si>
  <si>
    <t>Computer Hardware</t>
  </si>
  <si>
    <t>M2 Mature MidTechs</t>
  </si>
  <si>
    <t>Entertainment and Pastimes</t>
  </si>
  <si>
    <t>Consulting Services</t>
  </si>
  <si>
    <t>downdetector.com</t>
  </si>
  <si>
    <t>Home and Household Goods</t>
  </si>
  <si>
    <t>Pottery Barn Kids Buyer Propensity</t>
  </si>
  <si>
    <t>investmentguru.com</t>
  </si>
  <si>
    <t>Prudential</t>
  </si>
  <si>
    <t>everydayhealth.com</t>
  </si>
  <si>
    <t>Pastimes Multibuyer</t>
  </si>
  <si>
    <t>rent.com</t>
  </si>
  <si>
    <t>Likely In Market Timing</t>
  </si>
  <si>
    <t>Not At All Likely to Purchase</t>
  </si>
  <si>
    <t>First Home/Residence In The Next Year (Financial)</t>
  </si>
  <si>
    <t>Premium Gender</t>
  </si>
  <si>
    <t>Males</t>
  </si>
  <si>
    <t>behindthevoiceactors.com</t>
  </si>
  <si>
    <t>Q2 Spring Cleaners</t>
  </si>
  <si>
    <t>Social</t>
  </si>
  <si>
    <t>Premium User Generated Content</t>
  </si>
  <si>
    <t>Home &amp; Garden</t>
  </si>
  <si>
    <t>disneyfoodblog.com</t>
  </si>
  <si>
    <t>Krispy Kreme</t>
  </si>
  <si>
    <t>usnews.com</t>
  </si>
  <si>
    <t>Estimated Discretionary Spending (Financial)</t>
  </si>
  <si>
    <t>Greater than $2,499</t>
  </si>
  <si>
    <t>biblestudytools.com</t>
  </si>
  <si>
    <t>PRIZM Premier Lifestage</t>
  </si>
  <si>
    <t>F2 Young Accumulators</t>
  </si>
  <si>
    <t>bleacherbreaker.com</t>
  </si>
  <si>
    <t>Outback Steakhouse</t>
  </si>
  <si>
    <t>buzzfeed.com</t>
  </si>
  <si>
    <t>F1 Early Adopting Elite</t>
  </si>
  <si>
    <t>Credit Card Type</t>
  </si>
  <si>
    <t>Credit Card Holder - Unknown Type</t>
  </si>
  <si>
    <t>fandom.com</t>
  </si>
  <si>
    <t>Television</t>
  </si>
  <si>
    <t>US Mail Order Buyer</t>
  </si>
  <si>
    <t>Booking.com Buyer Propensity</t>
  </si>
  <si>
    <t>greedyfinance.com</t>
  </si>
  <si>
    <t>decider.com</t>
  </si>
  <si>
    <t>Celebrity Fan</t>
  </si>
  <si>
    <t>Gossip</t>
  </si>
  <si>
    <t>OpenTable Buyer Propensity</t>
  </si>
  <si>
    <t>football.fantasysports.yahoo.com</t>
  </si>
  <si>
    <t>Old Navy</t>
  </si>
  <si>
    <t>Jeep</t>
  </si>
  <si>
    <t>health.com</t>
  </si>
  <si>
    <t>gamespot.com</t>
  </si>
  <si>
    <t>NASCAR</t>
  </si>
  <si>
    <t>politico.com</t>
  </si>
  <si>
    <t>US Health and Fitness</t>
  </si>
  <si>
    <t>Exercise</t>
  </si>
  <si>
    <t>Estimated Disposable Income</t>
  </si>
  <si>
    <t>$0 - $99,999</t>
  </si>
  <si>
    <t>Major League Baseball (MLB)</t>
  </si>
  <si>
    <t>Sony Network Entertainment International Buyer Propensity</t>
  </si>
  <si>
    <t>Streaming Video</t>
  </si>
  <si>
    <t>wunderground.com</t>
  </si>
  <si>
    <t>Media</t>
  </si>
  <si>
    <t>localmemphis.com</t>
  </si>
  <si>
    <t>Books &amp; Literature</t>
  </si>
  <si>
    <t>killingthyme.net</t>
  </si>
  <si>
    <t>Cooking</t>
  </si>
  <si>
    <t>ew.com</t>
  </si>
  <si>
    <t>Home Supplies</t>
  </si>
  <si>
    <t>Lakes and Rivers</t>
  </si>
  <si>
    <t>flightaware.com</t>
  </si>
  <si>
    <t>Home Buying</t>
  </si>
  <si>
    <t>Currencies and Foreign Exchange</t>
  </si>
  <si>
    <t>Email and Messaging</t>
  </si>
  <si>
    <t>dexerto.com</t>
  </si>
  <si>
    <t>Mobile and Wireless</t>
  </si>
  <si>
    <t>Yard and Patio</t>
  </si>
  <si>
    <t>Volleyball</t>
  </si>
  <si>
    <t>Legal</t>
  </si>
  <si>
    <t>washingtonpost.com</t>
  </si>
  <si>
    <t>Card Games</t>
  </si>
  <si>
    <t>Home Gardener</t>
  </si>
  <si>
    <t>Car Rental and Taxi Services</t>
  </si>
  <si>
    <t>dictionary.com</t>
  </si>
  <si>
    <t>Fashion Modeling</t>
  </si>
  <si>
    <t>Track and Field</t>
  </si>
  <si>
    <t>Millennials</t>
  </si>
  <si>
    <t>Financial Intent</t>
  </si>
  <si>
    <t>mydailymagazine.com</t>
  </si>
  <si>
    <t>Couture Fashion</t>
  </si>
  <si>
    <t>npr.org</t>
  </si>
  <si>
    <t>Home Storage and Shelving</t>
  </si>
  <si>
    <t>autobidmaster.com</t>
  </si>
  <si>
    <t>Job Search</t>
  </si>
  <si>
    <t>thesaurus.com</t>
  </si>
  <si>
    <t>Historical Sites and Buildings</t>
  </si>
  <si>
    <t>Beer</t>
  </si>
  <si>
    <t>Computers, Laptops</t>
  </si>
  <si>
    <t>Vauxhall</t>
  </si>
  <si>
    <t>Dating and Personals</t>
  </si>
  <si>
    <t>Bride</t>
  </si>
  <si>
    <t>Mercedes</t>
  </si>
  <si>
    <t>thesportsdrop.com</t>
  </si>
  <si>
    <t>Truck</t>
  </si>
  <si>
    <t>Audi</t>
  </si>
  <si>
    <t>travellergazette.com</t>
  </si>
  <si>
    <t>CPG» Beverages</t>
  </si>
  <si>
    <t>nba.com</t>
  </si>
  <si>
    <t>Fine Dining</t>
  </si>
  <si>
    <t>Honda</t>
  </si>
  <si>
    <t>Premier League</t>
  </si>
  <si>
    <t>Nissan</t>
  </si>
  <si>
    <t>britannica.com</t>
  </si>
  <si>
    <t>Social Influencer</t>
  </si>
  <si>
    <t>Real Estate Investment Trusts</t>
  </si>
  <si>
    <t>tennessean.com</t>
  </si>
  <si>
    <t>Apartments and Residential Rentals</t>
  </si>
  <si>
    <t>Cat</t>
  </si>
  <si>
    <t>spiceworks.com</t>
  </si>
  <si>
    <t>todaysnyc.com</t>
  </si>
  <si>
    <t>Pontiac</t>
  </si>
  <si>
    <t>finviz.com</t>
  </si>
  <si>
    <t>Expos and Conventions</t>
  </si>
  <si>
    <t>Gymnastics</t>
  </si>
  <si>
    <t>GMC</t>
  </si>
  <si>
    <t>mhvillage.com</t>
  </si>
  <si>
    <t>Saab</t>
  </si>
  <si>
    <t>CVS</t>
  </si>
  <si>
    <t>Cameras and Photography Equip</t>
  </si>
  <si>
    <t>gameofglam.com</t>
  </si>
  <si>
    <t>Government</t>
  </si>
  <si>
    <t>Males 18-54</t>
  </si>
  <si>
    <t>18-44</t>
  </si>
  <si>
    <t>NHL</t>
  </si>
  <si>
    <t>Visual Art and Design</t>
  </si>
  <si>
    <t>sears.com</t>
  </si>
  <si>
    <t>Live Sporting Events</t>
  </si>
  <si>
    <t>Bottled Water</t>
  </si>
  <si>
    <t>Weddings</t>
  </si>
  <si>
    <t>auctionzip.com</t>
  </si>
  <si>
    <t>Crossover</t>
  </si>
  <si>
    <t>Females 25-34</t>
  </si>
  <si>
    <t>Dwelling Size</t>
  </si>
  <si>
    <t>1 Unit</t>
  </si>
  <si>
    <t>CPG» Health and Beauty</t>
  </si>
  <si>
    <t>Sports News</t>
  </si>
  <si>
    <t>Board Games</t>
  </si>
  <si>
    <t>lifewire.com</t>
  </si>
  <si>
    <t>Gourmet Cooking</t>
  </si>
  <si>
    <t>kayak.com</t>
  </si>
  <si>
    <t>TravelAgent</t>
  </si>
  <si>
    <t>milb.com</t>
  </si>
  <si>
    <t>Download</t>
  </si>
  <si>
    <t>Listens to Pop Music</t>
  </si>
  <si>
    <t>Architect</t>
  </si>
  <si>
    <t>Males 45-54</t>
  </si>
  <si>
    <t>c5n.com</t>
  </si>
  <si>
    <t>Teacher</t>
  </si>
  <si>
    <t>Loyalty Programs</t>
  </si>
  <si>
    <t>Loyalty Card User</t>
  </si>
  <si>
    <t>Asset and Portfolio Management</t>
  </si>
  <si>
    <t>culturess.com</t>
  </si>
  <si>
    <t>PropertyManager</t>
  </si>
  <si>
    <t>Frequent Flyer Program Member</t>
  </si>
  <si>
    <t>zleague.gg</t>
  </si>
  <si>
    <t>Plays Soccer</t>
  </si>
  <si>
    <t>health.usnews.com</t>
  </si>
  <si>
    <t>Kitchen</t>
  </si>
  <si>
    <t>culinaryhill.com</t>
  </si>
  <si>
    <t>Eats at Fast Food Restaurants</t>
  </si>
  <si>
    <t>bestbuy.com</t>
  </si>
  <si>
    <t>Furniture</t>
  </si>
  <si>
    <t>Louisville, Kentucky</t>
  </si>
  <si>
    <t>Kentucky</t>
  </si>
  <si>
    <t>Owned or Leased</t>
  </si>
  <si>
    <t>Privately owned</t>
  </si>
  <si>
    <t>Canoeing</t>
  </si>
  <si>
    <t>Kayaking</t>
  </si>
  <si>
    <t>thebigmansworld.com</t>
  </si>
  <si>
    <t>Direct Marketing Purchasers</t>
  </si>
  <si>
    <t>gamingbible.com</t>
  </si>
  <si>
    <t>Cultural Arts</t>
  </si>
  <si>
    <t>Business Traveler</t>
  </si>
  <si>
    <t>tomshardware.com</t>
  </si>
  <si>
    <t>Y2 Emerging Techies</t>
  </si>
  <si>
    <t>shareably.net</t>
  </si>
  <si>
    <t>clutchpoints.com</t>
  </si>
  <si>
    <t>Security Services</t>
  </si>
  <si>
    <t>Store Credit Card User</t>
  </si>
  <si>
    <t>Paid with Credit Card</t>
  </si>
  <si>
    <t>baseball.fantasysports.yahoo.com</t>
  </si>
  <si>
    <t>News &amp; Magazines</t>
  </si>
  <si>
    <t>Sandals Resorts Buyer Propensity</t>
  </si>
  <si>
    <t>wthr.com</t>
  </si>
  <si>
    <t>Company Car</t>
  </si>
  <si>
    <t>Hattiesburg-Laurel, Mississippi</t>
  </si>
  <si>
    <t>onechicagocenter.com</t>
  </si>
  <si>
    <t>Society</t>
  </si>
  <si>
    <t>thehulltruth.com</t>
  </si>
  <si>
    <t>World Localities</t>
  </si>
  <si>
    <t>Residential</t>
  </si>
  <si>
    <t>Lady Foot Locker Buyer Propensity</t>
  </si>
  <si>
    <t>American Airlines Buyer Propensity</t>
  </si>
  <si>
    <t>North America</t>
  </si>
  <si>
    <t>Sales</t>
  </si>
  <si>
    <t>genius.com</t>
  </si>
  <si>
    <t>Individual</t>
  </si>
  <si>
    <t>houseplans.net</t>
  </si>
  <si>
    <t>Aetna Group</t>
  </si>
  <si>
    <t>foxbusiness.com</t>
  </si>
  <si>
    <t>pcmag.com</t>
  </si>
  <si>
    <t>Food and Drug</t>
  </si>
  <si>
    <t>Postmates Buyer Propensity</t>
  </si>
  <si>
    <t>Buying and Selling Homes</t>
  </si>
  <si>
    <t>PRIZM Premier Social</t>
  </si>
  <si>
    <t>C2 City Centers</t>
  </si>
  <si>
    <t>PureTalk USA Buyer Propensity</t>
  </si>
  <si>
    <t>mashed.com</t>
  </si>
  <si>
    <t>Personas</t>
  </si>
  <si>
    <t>Black Friday Buyer Propensity</t>
  </si>
  <si>
    <t>abc7chicago.com</t>
  </si>
  <si>
    <t>Moes Southwest Grill</t>
  </si>
  <si>
    <t>rvtrader.com</t>
  </si>
  <si>
    <t>Auto Car Purchase Next Year</t>
  </si>
  <si>
    <t>Yes</t>
  </si>
  <si>
    <t>Net Asset Value</t>
  </si>
  <si>
    <t>$100,000 - $249,999</t>
  </si>
  <si>
    <t>chicago.suntimes.com</t>
  </si>
  <si>
    <t>US Buying Channel Preference</t>
  </si>
  <si>
    <t>travelerdreams.com</t>
  </si>
  <si>
    <t>wwe.com Buyer Propensity</t>
  </si>
  <si>
    <t>allrecipes.com</t>
  </si>
  <si>
    <t>Advertising Services</t>
  </si>
  <si>
    <t>dmv.org</t>
  </si>
  <si>
    <t>Mobile Audience</t>
  </si>
  <si>
    <t>Arts Enthusiasts</t>
  </si>
  <si>
    <t>Science</t>
  </si>
  <si>
    <t>Weather</t>
  </si>
  <si>
    <t>omnicalculator.com</t>
  </si>
  <si>
    <t>Children's Clothing Shoppers</t>
  </si>
  <si>
    <t>lensvid.com</t>
  </si>
  <si>
    <t>Real Estate Services</t>
  </si>
  <si>
    <t>Internet Technology</t>
  </si>
  <si>
    <t>Male Head of Household</t>
  </si>
  <si>
    <t>MGM Resorts International Buyer Propensity</t>
  </si>
  <si>
    <t>Online Banking</t>
  </si>
  <si>
    <t>dailyberri.com</t>
  </si>
  <si>
    <t>Health and Wellbeing</t>
  </si>
  <si>
    <t>Mary Kay Buyer Propensity</t>
  </si>
  <si>
    <t>T2 Country Comfort</t>
  </si>
  <si>
    <t>ajc.com</t>
  </si>
  <si>
    <t>Shopping Mall Buyers</t>
  </si>
  <si>
    <t>Method of Payment</t>
  </si>
  <si>
    <t>Other</t>
  </si>
  <si>
    <t>Video</t>
  </si>
  <si>
    <t>Televisions</t>
  </si>
  <si>
    <t>Style &amp; Fashion</t>
  </si>
  <si>
    <t>Politics</t>
  </si>
  <si>
    <t>Health Insurance</t>
  </si>
  <si>
    <t>myfitnesspal.com</t>
  </si>
  <si>
    <t>Make-Up and Cosmetics</t>
  </si>
  <si>
    <t>Online Goodies</t>
  </si>
  <si>
    <t>Concerts and Music Festivals</t>
  </si>
  <si>
    <t>usssa.com</t>
  </si>
  <si>
    <t>Online Media</t>
  </si>
  <si>
    <t>telehealthdave.com</t>
  </si>
  <si>
    <t>Mobile Phones, Smartphones, Cell Phones</t>
  </si>
  <si>
    <t>aarp.org</t>
  </si>
  <si>
    <t>Social Networks</t>
  </si>
  <si>
    <t>Bed and Bath</t>
  </si>
  <si>
    <t>Military</t>
  </si>
  <si>
    <t>Bicycles and Accessories</t>
  </si>
  <si>
    <t>unsophisticook.com</t>
  </si>
  <si>
    <t>Outdoor Activities</t>
  </si>
  <si>
    <t>holidayinsights.com</t>
  </si>
  <si>
    <t>Service Providers</t>
  </si>
  <si>
    <t>latimes.com</t>
  </si>
  <si>
    <t>Hiking and Camping</t>
  </si>
  <si>
    <t>Tax Preparation and Planning</t>
  </si>
  <si>
    <t>Dads</t>
  </si>
  <si>
    <t>btrending.com</t>
  </si>
  <si>
    <t>Performing Arts</t>
  </si>
  <si>
    <t>point2homes.com</t>
  </si>
  <si>
    <t>popularmechanics.com</t>
  </si>
  <si>
    <t>Cosmetic Procedures</t>
  </si>
  <si>
    <t>Brokerages and Day Trading</t>
  </si>
  <si>
    <t>World Sports Competitions</t>
  </si>
  <si>
    <t>buzzfeednews.com</t>
  </si>
  <si>
    <t>Online Games</t>
  </si>
  <si>
    <t>Teleconferencing</t>
  </si>
  <si>
    <t>calculatorsoup.com</t>
  </si>
  <si>
    <t>maketecheasier.com</t>
  </si>
  <si>
    <t>Music and Audio</t>
  </si>
  <si>
    <t>chicagotribune.com</t>
  </si>
  <si>
    <t>Soccer</t>
  </si>
  <si>
    <t>Loans and Credit</t>
  </si>
  <si>
    <t>Bowling</t>
  </si>
  <si>
    <t>Finance and Insurance</t>
  </si>
  <si>
    <t>ballercap.com</t>
  </si>
  <si>
    <t>Luggage and Travel Accessories</t>
  </si>
  <si>
    <t>Racquet Sports</t>
  </si>
  <si>
    <t>stocktwits.com</t>
  </si>
  <si>
    <t>imeicheck.com</t>
  </si>
  <si>
    <t>pgatour.com</t>
  </si>
  <si>
    <t>repairlinkshop.com</t>
  </si>
  <si>
    <t>Water Sports</t>
  </si>
  <si>
    <t>Swimming</t>
  </si>
  <si>
    <t>Celebrities and Entertainment News</t>
  </si>
  <si>
    <t>Combat Sports</t>
  </si>
  <si>
    <t>fabcrunch.com</t>
  </si>
  <si>
    <t>Humor</t>
  </si>
  <si>
    <t>Moving and Relocating</t>
  </si>
  <si>
    <t>economictimes.indiatimes.com</t>
  </si>
  <si>
    <t>Wireless Providers</t>
  </si>
  <si>
    <t>Cruises</t>
  </si>
  <si>
    <t>doctoreport.com</t>
  </si>
  <si>
    <t>25 or older</t>
  </si>
  <si>
    <t>kiplinger.com</t>
  </si>
  <si>
    <t>Sports and Recreation</t>
  </si>
  <si>
    <t>travelfiber.com</t>
  </si>
  <si>
    <t>Used</t>
  </si>
  <si>
    <t>gobankingrates.com</t>
  </si>
  <si>
    <t>Budget Travel</t>
  </si>
  <si>
    <t>yachtworld.com</t>
  </si>
  <si>
    <t>Motorcycle</t>
  </si>
  <si>
    <t>Fiat</t>
  </si>
  <si>
    <t>thekrazycouponlady.com</t>
  </si>
  <si>
    <t>Hatchback</t>
  </si>
  <si>
    <t>foodnetwork.com</t>
  </si>
  <si>
    <t>isitdownrightnow.com</t>
  </si>
  <si>
    <t>bobvila.com</t>
  </si>
  <si>
    <t>wp.pl</t>
  </si>
  <si>
    <t>Social Distance Traveling</t>
  </si>
  <si>
    <t>Movie Listings and Theater Showtimes</t>
  </si>
  <si>
    <t>freetypinggame.net</t>
  </si>
  <si>
    <t>thefinancechatter.com</t>
  </si>
  <si>
    <t>Commercial</t>
  </si>
  <si>
    <t>Suzuki</t>
  </si>
  <si>
    <t>comicbookmovie.com</t>
  </si>
  <si>
    <t>chosun.com</t>
  </si>
  <si>
    <t>uproxx.com</t>
  </si>
  <si>
    <t>Jaguar</t>
  </si>
  <si>
    <t>Rolls-Royce</t>
  </si>
  <si>
    <t>Gas Stations</t>
  </si>
  <si>
    <t>Perfumes and Fragrances</t>
  </si>
  <si>
    <t>Hummer</t>
  </si>
  <si>
    <t>brandsoftheworld.com</t>
  </si>
  <si>
    <t>Sightseeing Tours</t>
  </si>
  <si>
    <t>themediterraneandish.com</t>
  </si>
  <si>
    <t>Offbeat</t>
  </si>
  <si>
    <t>outkick.com</t>
  </si>
  <si>
    <t>Telehealth</t>
  </si>
  <si>
    <t>Wine</t>
  </si>
  <si>
    <t>Smart Home</t>
  </si>
  <si>
    <t>collider.com</t>
  </si>
  <si>
    <t>Liquor</t>
  </si>
  <si>
    <t>Maserati</t>
  </si>
  <si>
    <t>File Sharing and Hosting</t>
  </si>
  <si>
    <t>Web Services</t>
  </si>
  <si>
    <t>Home Entertaining</t>
  </si>
  <si>
    <t>Pizzerias</t>
  </si>
  <si>
    <t>heraldweekly.com</t>
  </si>
  <si>
    <t>Photo and Video Sharing</t>
  </si>
  <si>
    <t>Vineyards and Wine Tourism</t>
  </si>
  <si>
    <t>Catering</t>
  </si>
  <si>
    <t>freepik.com</t>
  </si>
  <si>
    <t>Females 25-54</t>
  </si>
  <si>
    <t>domesticatedcompanion.com</t>
  </si>
  <si>
    <t>Extreme Sports</t>
  </si>
  <si>
    <t>Lexus</t>
  </si>
  <si>
    <t>sportpirate.com</t>
  </si>
  <si>
    <t>Males 65 or older</t>
  </si>
  <si>
    <t>Females 18-34</t>
  </si>
  <si>
    <t>fox4now.com</t>
  </si>
  <si>
    <t>Van</t>
  </si>
  <si>
    <t>tasteofhome.com</t>
  </si>
  <si>
    <t>CPG» Grocery</t>
  </si>
  <si>
    <t>dailybee.com</t>
  </si>
  <si>
    <t>Amusement Parks</t>
  </si>
  <si>
    <t>verywellhealth.com</t>
  </si>
  <si>
    <t>Males 18-44</t>
  </si>
  <si>
    <t>Musician</t>
  </si>
  <si>
    <t>Home Fitness and Health</t>
  </si>
  <si>
    <t>Wellness</t>
  </si>
  <si>
    <t>goodhousekeeping.com</t>
  </si>
  <si>
    <t>25-44</t>
  </si>
  <si>
    <t>cheapoair.com</t>
  </si>
  <si>
    <t>Elderly People Care</t>
  </si>
  <si>
    <t>Contests, Awards and Prizes</t>
  </si>
  <si>
    <t>Fitness Equipment and Accessories</t>
  </si>
  <si>
    <t>Video Conferencing</t>
  </si>
  <si>
    <t>nanoreview.net</t>
  </si>
  <si>
    <t>B2B Work from Home</t>
  </si>
  <si>
    <t>Surfing</t>
  </si>
  <si>
    <t>Lincoln</t>
  </si>
  <si>
    <t>usmagazine.com</t>
  </si>
  <si>
    <t>allnurseryrhymes.com</t>
  </si>
  <si>
    <t>50-54</t>
  </si>
  <si>
    <t>Athleisure</t>
  </si>
  <si>
    <t>whatismyip.com</t>
  </si>
  <si>
    <t>Marital Status</t>
  </si>
  <si>
    <t>Married</t>
  </si>
  <si>
    <t>riddles.com</t>
  </si>
  <si>
    <t>Urban Farmer</t>
  </si>
  <si>
    <t>parentinfluence.com</t>
  </si>
  <si>
    <t>Chrysler</t>
  </si>
  <si>
    <t>Retirement Planning</t>
  </si>
  <si>
    <t>macworld.com</t>
  </si>
  <si>
    <t>RealEstateAgent</t>
  </si>
  <si>
    <t>liquor.com</t>
  </si>
  <si>
    <t>Vehicle Insurance</t>
  </si>
  <si>
    <t>pdf24.org</t>
  </si>
  <si>
    <t>Hair Loss</t>
  </si>
  <si>
    <t>emojipedia.org</t>
  </si>
  <si>
    <t>Listens to Hip Hop Music</t>
  </si>
  <si>
    <t>Coupon Users</t>
  </si>
  <si>
    <t>daily-story.com</t>
  </si>
  <si>
    <t>College Living</t>
  </si>
  <si>
    <t>ilovepdf.com</t>
  </si>
  <si>
    <t>Home Learning</t>
  </si>
  <si>
    <t>Plays Hockey</t>
  </si>
  <si>
    <t>thinkoutsidethecubiclenow.com</t>
  </si>
  <si>
    <t>Attend</t>
  </si>
  <si>
    <t>Order Educational Programs</t>
  </si>
  <si>
    <t>coindesk.com</t>
  </si>
  <si>
    <t>Listens to Alternative Music</t>
  </si>
  <si>
    <t>IndustrialEngineer</t>
  </si>
  <si>
    <t>imgflip.com</t>
  </si>
  <si>
    <t>Domestic Vacationer</t>
  </si>
  <si>
    <t>tastingtable.com</t>
  </si>
  <si>
    <t>$25,000-$49,999</t>
  </si>
  <si>
    <t>18+</t>
  </si>
  <si>
    <t>mlive.com</t>
  </si>
  <si>
    <t>Streaming</t>
  </si>
  <si>
    <t>Recruiter</t>
  </si>
  <si>
    <t>Vehicle Specs, Reviews and Comparisons</t>
  </si>
  <si>
    <t>demilked.com</t>
  </si>
  <si>
    <t>45-54</t>
  </si>
  <si>
    <t>Hotel Guest Loyalty Program</t>
  </si>
  <si>
    <t>mychicagosteak.com</t>
  </si>
  <si>
    <t>Education Level</t>
  </si>
  <si>
    <t>Some College</t>
  </si>
  <si>
    <t>mymichiganbeach.com</t>
  </si>
  <si>
    <t>Cruise Enthusiast</t>
  </si>
  <si>
    <t>lazyadmin.nl</t>
  </si>
  <si>
    <t>Tesla</t>
  </si>
  <si>
    <t>whitepages.com</t>
  </si>
  <si>
    <t>Billing and Invoicing</t>
  </si>
  <si>
    <t>OfficeManager</t>
  </si>
  <si>
    <t>dafont.com</t>
  </si>
  <si>
    <t>Ecotourism</t>
  </si>
  <si>
    <t>High School Diploma</t>
  </si>
  <si>
    <t>my.earthlink.net</t>
  </si>
  <si>
    <t>Less than High School Diploma</t>
  </si>
  <si>
    <t>Video Gamer</t>
  </si>
  <si>
    <t>newatlas.com</t>
  </si>
  <si>
    <t>Brokerage Account Owner</t>
  </si>
  <si>
    <t>mondestuff.com</t>
  </si>
  <si>
    <t>Maintenance Services</t>
  </si>
  <si>
    <t>Plays Golf</t>
  </si>
  <si>
    <t>crunchycreamysweet.com</t>
  </si>
  <si>
    <t>Investor</t>
  </si>
  <si>
    <t>Retired</t>
  </si>
  <si>
    <t>Have Retirement Financial Plan</t>
  </si>
  <si>
    <t>breakingbourbon.com</t>
  </si>
  <si>
    <t>Listens to Rock Music</t>
  </si>
  <si>
    <t>southernliving.com</t>
  </si>
  <si>
    <t>thesprucecrafts.com</t>
  </si>
  <si>
    <t>Work at Home</t>
  </si>
  <si>
    <t>exploredplanet.com</t>
  </si>
  <si>
    <t>Home Maintenance</t>
  </si>
  <si>
    <t>sportsnaut.com</t>
  </si>
  <si>
    <t>Specialty Shopper Audience</t>
  </si>
  <si>
    <t>financialpanther.com</t>
  </si>
  <si>
    <t>cheatdaydesign.com</t>
  </si>
  <si>
    <t>Travel or Transportation</t>
  </si>
  <si>
    <t>instantlymodern.com</t>
  </si>
  <si>
    <t>golfmk7.com</t>
  </si>
  <si>
    <t>Telecommunications</t>
  </si>
  <si>
    <t>Digital Consumer Audience</t>
  </si>
  <si>
    <t>Females</t>
  </si>
  <si>
    <t>NASCAR Enthusiast</t>
  </si>
  <si>
    <t>iTunes Buyer Propensity</t>
  </si>
  <si>
    <t>fox5atlanta.com</t>
  </si>
  <si>
    <t>MechanicalEngineer</t>
  </si>
  <si>
    <t>Daytime TV</t>
  </si>
  <si>
    <t>variety.com</t>
  </si>
  <si>
    <t>Estimated Current Home Value</t>
  </si>
  <si>
    <t>$100,000-$159,999</t>
  </si>
  <si>
    <t>atlantamagazine.com</t>
  </si>
  <si>
    <t>Horror and Suspense</t>
  </si>
  <si>
    <t>doodle.com</t>
  </si>
  <si>
    <t>Reality</t>
  </si>
  <si>
    <t>Game Shows</t>
  </si>
  <si>
    <t>nbcsports.com</t>
  </si>
  <si>
    <t>Outdoor Enthusiast</t>
  </si>
  <si>
    <t>expertphotography.com</t>
  </si>
  <si>
    <t>iheart.com</t>
  </si>
  <si>
    <t>Shipping or Mail Services</t>
  </si>
  <si>
    <t>bgr.com</t>
  </si>
  <si>
    <t>Devices</t>
  </si>
  <si>
    <t>Mobile Users</t>
  </si>
  <si>
    <t>Chinese Cuisine</t>
  </si>
  <si>
    <t>hellolittlehome.com</t>
  </si>
  <si>
    <t>Online News Websites</t>
  </si>
  <si>
    <t>newsharper.com</t>
  </si>
  <si>
    <t>40-44</t>
  </si>
  <si>
    <t>community.spiceworks.com</t>
  </si>
  <si>
    <t>Accounting or Tax Services</t>
  </si>
  <si>
    <t>Metal</t>
  </si>
  <si>
    <t>thewindowsclub.com</t>
  </si>
  <si>
    <t>Office Supplies or Equipment</t>
  </si>
  <si>
    <t>Animated</t>
  </si>
  <si>
    <t>brickseek.com</t>
  </si>
  <si>
    <t>Merchandise Buyers</t>
  </si>
  <si>
    <t>Ownership Status</t>
  </si>
  <si>
    <t>Owner</t>
  </si>
  <si>
    <t>Raw Materials or Components</t>
  </si>
  <si>
    <t>Cable and Internet Service Providers (ISPs)</t>
  </si>
  <si>
    <t>F1 Accumulated Wealth</t>
  </si>
  <si>
    <t>wfla.com</t>
  </si>
  <si>
    <t>Cat Owners</t>
  </si>
  <si>
    <t>Monthly Mortgage Payment</t>
  </si>
  <si>
    <t>$800-$999</t>
  </si>
  <si>
    <t>speedof.me</t>
  </si>
  <si>
    <t>pokerstars.net Buyer Propensity</t>
  </si>
  <si>
    <t>Sport fans</t>
  </si>
  <si>
    <t>Crutchfield Buyer Propensity</t>
  </si>
  <si>
    <t>Channel Preference</t>
  </si>
  <si>
    <t>Direct Mail Orderers</t>
  </si>
  <si>
    <t>yourgv.com</t>
  </si>
  <si>
    <t>iPad PRO</t>
  </si>
  <si>
    <t>nme.com</t>
  </si>
  <si>
    <t>S2 The Affluentials</t>
  </si>
  <si>
    <t>Petco Buyer Propensity</t>
  </si>
  <si>
    <t>collinsdictionary.com</t>
  </si>
  <si>
    <t>Law &amp; Government</t>
  </si>
  <si>
    <t>retailmenot.com</t>
  </si>
  <si>
    <t>Y1 Young and Wireless</t>
  </si>
  <si>
    <t>dnschecker.org</t>
  </si>
  <si>
    <t>Virgin Mobile Buyer Propensity</t>
  </si>
  <si>
    <t>totalprosports.com</t>
  </si>
  <si>
    <t>Lincoln Heritage</t>
  </si>
  <si>
    <t>$160,000-$199,999</t>
  </si>
  <si>
    <t>Celebrities</t>
  </si>
  <si>
    <t>Celebrity Fan Gossip</t>
  </si>
  <si>
    <t>Household Income $50k+</t>
  </si>
  <si>
    <t>invoice-generator.com</t>
  </si>
  <si>
    <t>blesserhouse.com</t>
  </si>
  <si>
    <t>Old Phones</t>
  </si>
  <si>
    <t>Whataburger</t>
  </si>
  <si>
    <t>Business Title or Role</t>
  </si>
  <si>
    <t>Manager</t>
  </si>
  <si>
    <t>Senior Manager</t>
  </si>
  <si>
    <t>freecarrierlookup.com</t>
  </si>
  <si>
    <t>Second House/Residence In The Next Year (Financial)</t>
  </si>
  <si>
    <t>maxroll.gg</t>
  </si>
  <si>
    <t>Sell House/Residence in the Next Year (Financial)</t>
  </si>
  <si>
    <t>seatguru.com</t>
  </si>
  <si>
    <t>Fitness Lovers</t>
  </si>
  <si>
    <t>historictalk.com</t>
  </si>
  <si>
    <t>SupplyChainManager</t>
  </si>
  <si>
    <t>Likely Credit Card</t>
  </si>
  <si>
    <t>Behavior</t>
  </si>
  <si>
    <t>Used for Personal Purposes</t>
  </si>
  <si>
    <t>bestlifeonline.com</t>
  </si>
  <si>
    <t>Cigna Health Group</t>
  </si>
  <si>
    <t>kristineskitchenblog.com</t>
  </si>
  <si>
    <t>News &amp; Politics</t>
  </si>
  <si>
    <t>time.is</t>
  </si>
  <si>
    <t>Single Family Residence Owners</t>
  </si>
  <si>
    <t>Multibuyers</t>
  </si>
  <si>
    <t>rtwin30days.com</t>
  </si>
  <si>
    <t>Home &amp; Family</t>
  </si>
  <si>
    <t>School &amp; Education</t>
  </si>
  <si>
    <t>Davenport,Iowa-Rock Island-Moline,Illinois</t>
  </si>
  <si>
    <t>Iowa-Illinois</t>
  </si>
  <si>
    <t>19216811.uno</t>
  </si>
  <si>
    <t>Card in Own Name</t>
  </si>
  <si>
    <t>Any major Credit/Debit Card (Financial)</t>
  </si>
  <si>
    <t>Merchandise Multibuyers</t>
  </si>
  <si>
    <t>Summer Olympics</t>
  </si>
  <si>
    <t>att.yahoo.com</t>
  </si>
  <si>
    <t>Estimated Disposable Income (Financial)</t>
  </si>
  <si>
    <t>techcurved.com</t>
  </si>
  <si>
    <t>Computer Peripherals</t>
  </si>
  <si>
    <t>capfriendly.com</t>
  </si>
  <si>
    <t>US Technology</t>
  </si>
  <si>
    <t>goodreturns.in</t>
  </si>
  <si>
    <t>SmartTVs</t>
  </si>
  <si>
    <t>Sony</t>
  </si>
  <si>
    <t>sqlservertutorial.net</t>
  </si>
  <si>
    <t>Red Lobster</t>
  </si>
  <si>
    <t>Home and Garden Interests</t>
  </si>
  <si>
    <t>House and Garden Enthusiasts</t>
  </si>
  <si>
    <t>news-press.com</t>
  </si>
  <si>
    <t>scitechdaily.com</t>
  </si>
  <si>
    <t>Travelling</t>
  </si>
  <si>
    <t>pravda.com.ua</t>
  </si>
  <si>
    <t>Credit Card User</t>
  </si>
  <si>
    <t>science-a2z.com</t>
  </si>
  <si>
    <t>Baby Toys</t>
  </si>
  <si>
    <t>House and Garden Merchandise Buyers</t>
  </si>
  <si>
    <t>Panera Bread</t>
  </si>
  <si>
    <t>hip-hopvibe.com</t>
  </si>
  <si>
    <t>Completely Disagree</t>
  </si>
  <si>
    <t>When I Find A Financial Product/Service I Like I Typically Recommend It To People I Know (Financial)</t>
  </si>
  <si>
    <t>Enterprise</t>
  </si>
  <si>
    <t>Print, Copy or Photo Services</t>
  </si>
  <si>
    <t>Ace Hardware</t>
  </si>
  <si>
    <t>Anthem</t>
  </si>
  <si>
    <t>technewstoday.com</t>
  </si>
  <si>
    <t>Communications</t>
  </si>
  <si>
    <t>futbolred.com</t>
  </si>
  <si>
    <t>canyouseeme.org</t>
  </si>
  <si>
    <t>redfin.com</t>
  </si>
  <si>
    <t>OTT Network Viewers</t>
  </si>
  <si>
    <t>FOX Streamers</t>
  </si>
  <si>
    <t>blueberries.gg</t>
  </si>
  <si>
    <t>Domestic Mobile Carriers</t>
  </si>
  <si>
    <t>Verizon</t>
  </si>
  <si>
    <t>prozoro.net.ua</t>
  </si>
  <si>
    <t>Ford Credit Buyer Propensity</t>
  </si>
  <si>
    <t>Humana</t>
  </si>
  <si>
    <t>Kargo</t>
  </si>
  <si>
    <t>Health &amp; Beauty</t>
  </si>
  <si>
    <t>techlicious.com</t>
  </si>
  <si>
    <t>Summer Travel</t>
  </si>
  <si>
    <t>Computers &amp; Software</t>
  </si>
  <si>
    <t>loremipsum.io</t>
  </si>
  <si>
    <t>Toys &amp; Games</t>
  </si>
  <si>
    <t>Bare Escentuals Buyer Propensity</t>
  </si>
  <si>
    <t>Telecommunications and Mobile Tech</t>
  </si>
  <si>
    <t>Mobile Devices and Connected Technology</t>
  </si>
  <si>
    <t>Weather Forecast</t>
  </si>
  <si>
    <t>Style</t>
  </si>
  <si>
    <t>Desserts</t>
  </si>
  <si>
    <t>Platforms and Consoles</t>
  </si>
  <si>
    <t>Big Box Audience</t>
  </si>
  <si>
    <t>beyondtheflag.com</t>
  </si>
  <si>
    <t>charlotteobserver.com</t>
  </si>
  <si>
    <t>Soccer (Football)</t>
  </si>
  <si>
    <t>Highest Rent Value</t>
  </si>
  <si>
    <t>Q3 Home Improvement Shoppers</t>
  </si>
  <si>
    <t>clark.com</t>
  </si>
  <si>
    <t>Socially Connected Audience</t>
  </si>
  <si>
    <t>rottentomatoes.com</t>
  </si>
  <si>
    <t>Likely Behavior</t>
  </si>
  <si>
    <t>Heavy Facebook User</t>
  </si>
  <si>
    <t>USA</t>
  </si>
  <si>
    <t>Y1 Midlife Success</t>
  </si>
  <si>
    <t>vecteezy.com</t>
  </si>
  <si>
    <t>jkdsd.org</t>
  </si>
  <si>
    <t>Reading</t>
  </si>
  <si>
    <t>liveabout.com</t>
  </si>
  <si>
    <t>Financial News</t>
  </si>
  <si>
    <t>dawn.com</t>
  </si>
  <si>
    <t>bridesblush.com</t>
  </si>
  <si>
    <t>S3 Middleburbs</t>
  </si>
  <si>
    <t>purdueexponent.org</t>
  </si>
  <si>
    <t>Food Enthusiasts</t>
  </si>
  <si>
    <t>Family &amp; Parenting</t>
  </si>
  <si>
    <t>relativelyinteresting.com</t>
  </si>
  <si>
    <t>Savings</t>
  </si>
  <si>
    <t>winloot.com</t>
  </si>
  <si>
    <t>Q3 Fashion Shoppers</t>
  </si>
  <si>
    <t>B2B Job Search</t>
  </si>
  <si>
    <t>Joss and Main Buyer Propensity</t>
  </si>
  <si>
    <t>pjstar.com</t>
  </si>
  <si>
    <t>Female Head of Household</t>
  </si>
  <si>
    <t>Huawei</t>
  </si>
  <si>
    <t>F2 Suburban Spenders</t>
  </si>
  <si>
    <t>Vivo</t>
  </si>
  <si>
    <t>Email</t>
  </si>
  <si>
    <t>sporcle.com</t>
  </si>
  <si>
    <t>S4 Inner Suburbs</t>
  </si>
  <si>
    <t>movieweb.com</t>
  </si>
  <si>
    <t>Dicks</t>
  </si>
  <si>
    <t>trumpexcel.com</t>
  </si>
  <si>
    <t>bleepingcomputer.com</t>
  </si>
  <si>
    <t>Jersey Mikes</t>
  </si>
  <si>
    <t>Columbus-Tupelo-West Point, Mississippi</t>
  </si>
  <si>
    <t>calculator.academy</t>
  </si>
  <si>
    <t>iPhone 11</t>
  </si>
  <si>
    <t>menshealth.com</t>
  </si>
  <si>
    <t>yourbump.com</t>
  </si>
  <si>
    <t>Online Dating</t>
  </si>
  <si>
    <t>Meridian, Mississippi</t>
  </si>
  <si>
    <t>miamionthecheap.com</t>
  </si>
  <si>
    <t>subnet-calculator.com</t>
  </si>
  <si>
    <t>Coffee &amp; Tea</t>
  </si>
  <si>
    <t>Furnishings</t>
  </si>
  <si>
    <t>Decorating</t>
  </si>
  <si>
    <t>ynet.co.il</t>
  </si>
  <si>
    <t>Chicos Buyer Propensity</t>
  </si>
  <si>
    <t>androidwaves.com</t>
  </si>
  <si>
    <t>Composite Segment</t>
  </si>
  <si>
    <t>Women Born to Shop</t>
  </si>
  <si>
    <t>Women's Clothing Shoppers</t>
  </si>
  <si>
    <t>DVDs &amp; Videos</t>
  </si>
  <si>
    <t>forkknifeswoon.com</t>
  </si>
  <si>
    <t>minitool.com</t>
  </si>
  <si>
    <t>Multi-player</t>
  </si>
  <si>
    <t>abcactionnews.com</t>
  </si>
  <si>
    <t>Home and Garden Buyers</t>
  </si>
  <si>
    <t>spanishdict.com/translate</t>
  </si>
  <si>
    <t>Men's Clothing Shoppers</t>
  </si>
  <si>
    <t>zone.msn.com</t>
  </si>
  <si>
    <t>Satellite &amp; Cable TV</t>
  </si>
  <si>
    <t>247sports.com</t>
  </si>
  <si>
    <t>Stocks</t>
  </si>
  <si>
    <t>Cooking/Food</t>
  </si>
  <si>
    <t>Cruise Travel</t>
  </si>
  <si>
    <t>corvetteblogger.com</t>
  </si>
  <si>
    <t>M4 Midscale Matures</t>
  </si>
  <si>
    <t>dailyfinancestories.com</t>
  </si>
  <si>
    <t>Pop Culture</t>
  </si>
  <si>
    <t>es-us.noticias.yahoo.com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</si>
</sst>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1.0"/>
      <color theme="1"/>
      <name val="Aptos narrow"/>
      <scheme val="minor"/>
    </font>
    <font>
      <b/>
      <color theme="1"/>
      <name val="Arial"/>
    </font>
    <font>
      <b/>
      <color theme="1"/>
      <name val="Aptos narrow"/>
    </font>
    <font>
      <b/>
      <sz val="11.0"/>
      <color theme="1"/>
      <name val="Arial"/>
    </font>
    <font>
      <b/>
      <color theme="1"/>
      <name val="Aptos narrow"/>
      <scheme val="minor"/>
    </font>
    <font>
      <color theme="1"/>
      <name val="Arial"/>
    </font>
    <font>
      <color theme="1"/>
      <name val="Aptos narrow"/>
    </font>
    <font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164" xfId="0" applyFont="1" applyNumberFormat="1"/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6" numFmtId="164" xfId="0" applyFont="1" applyNumberFormat="1"/>
    <xf borderId="0" fillId="0" fontId="8" numFmtId="164" xfId="0" applyFont="1" applyNumberFormat="1"/>
    <xf borderId="0" fillId="0" fontId="8" numFmtId="10" xfId="0" applyFont="1" applyNumberFormat="1"/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7" numFmtId="164" xfId="0" applyFont="1" applyNumberForma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25"/>
    <col customWidth="1" min="2" max="2" width="40.38"/>
    <col customWidth="1" min="3" max="3" width="39.75"/>
    <col customWidth="1" min="4" max="4" width="82.5"/>
    <col customWidth="1" min="5" max="5" width="35.5"/>
    <col customWidth="1" min="6" max="6" width="36.75"/>
    <col customWidth="1" min="7" max="7" width="19.63"/>
    <col customWidth="1" min="8" max="8" width="13.0"/>
    <col customWidth="1" min="9" max="9" width="27.5"/>
    <col customWidth="1" min="10" max="11" width="34.88"/>
    <col customWidth="1" min="12" max="12" width="28.75"/>
    <col customWidth="1" min="13" max="13" width="28.88"/>
    <col customWidth="1" min="14" max="14" width="12.5"/>
    <col customWidth="1" min="15" max="15" width="11.75"/>
    <col customWidth="1" min="16" max="16" width="6.38"/>
    <col customWidth="1" min="17" max="17" width="20.13"/>
    <col customWidth="1" min="18" max="18" width="22.63"/>
    <col customWidth="1" min="19" max="19" width="17.25"/>
    <col customWidth="1" min="20" max="20" width="11.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6" t="s">
        <v>21</v>
      </c>
      <c r="W1" s="5" t="s">
        <v>22</v>
      </c>
      <c r="X1" s="5" t="s">
        <v>23</v>
      </c>
      <c r="Y1" s="6" t="s">
        <v>24</v>
      </c>
      <c r="Z1" s="5" t="s">
        <v>25</v>
      </c>
    </row>
    <row r="2" ht="14.25" customHeight="1">
      <c r="A2" s="7" t="s">
        <v>26</v>
      </c>
      <c r="B2" s="7" t="s">
        <v>27</v>
      </c>
      <c r="C2" s="7" t="s">
        <v>28</v>
      </c>
      <c r="D2" s="7" t="s">
        <v>29</v>
      </c>
      <c r="E2" s="7" t="s">
        <v>30</v>
      </c>
      <c r="F2" s="7"/>
      <c r="G2" s="7"/>
      <c r="H2" s="8" t="s">
        <v>31</v>
      </c>
      <c r="I2" s="8" t="s">
        <v>32</v>
      </c>
      <c r="J2" s="8" t="s">
        <v>33</v>
      </c>
      <c r="K2" s="9" t="s">
        <v>34</v>
      </c>
      <c r="L2" s="8" t="s">
        <v>35</v>
      </c>
      <c r="M2" s="8" t="s">
        <v>36</v>
      </c>
      <c r="N2" s="8" t="s">
        <v>37</v>
      </c>
      <c r="O2" s="8">
        <v>134847.0</v>
      </c>
      <c r="P2" s="8">
        <v>582.0</v>
      </c>
      <c r="Q2" s="8">
        <v>104268.0</v>
      </c>
      <c r="R2" s="8">
        <v>128470.0</v>
      </c>
      <c r="S2" s="8">
        <v>132.0</v>
      </c>
      <c r="T2" s="10">
        <v>6040.595578</v>
      </c>
      <c r="U2" s="11">
        <f t="shared" ref="U2:U1000" si="1">T2/S2</f>
        <v>45.76208771</v>
      </c>
      <c r="V2" s="12">
        <f t="shared" ref="V2:V1000" si="2">S2/P2</f>
        <v>0.2268041237</v>
      </c>
      <c r="W2" s="11">
        <f t="shared" ref="W2:W1000" si="3">T2/P2</f>
        <v>10.3790302</v>
      </c>
      <c r="X2" s="11">
        <f t="shared" ref="X2:X1000" si="4">(T2/O2)*100</f>
        <v>4.479592114</v>
      </c>
      <c r="Y2" s="12">
        <f t="shared" ref="Y2:Y1000" si="5">P2/O2</f>
        <v>0.004316002581</v>
      </c>
      <c r="Z2" s="12">
        <f t="shared" ref="Z2:Z1000" si="6">Q2/R2</f>
        <v>0.8116136063</v>
      </c>
    </row>
    <row r="3" ht="14.25" customHeight="1">
      <c r="A3" s="13" t="s">
        <v>26</v>
      </c>
      <c r="B3" s="13" t="s">
        <v>27</v>
      </c>
      <c r="C3" s="13" t="s">
        <v>38</v>
      </c>
      <c r="D3" s="13" t="s">
        <v>39</v>
      </c>
      <c r="E3" s="13" t="s">
        <v>40</v>
      </c>
      <c r="F3" s="13"/>
      <c r="G3" s="13"/>
      <c r="H3" s="8" t="s">
        <v>31</v>
      </c>
      <c r="I3" s="8" t="s">
        <v>32</v>
      </c>
      <c r="J3" s="8" t="s">
        <v>41</v>
      </c>
      <c r="K3" s="9" t="s">
        <v>42</v>
      </c>
      <c r="L3" s="8" t="s">
        <v>35</v>
      </c>
      <c r="M3" s="8" t="s">
        <v>43</v>
      </c>
      <c r="N3" s="8" t="s">
        <v>37</v>
      </c>
      <c r="O3" s="8">
        <v>115544.0</v>
      </c>
      <c r="P3" s="8">
        <v>491.0</v>
      </c>
      <c r="Q3" s="8">
        <v>79182.0</v>
      </c>
      <c r="R3" s="8">
        <v>109463.0</v>
      </c>
      <c r="S3" s="8">
        <v>69.0</v>
      </c>
      <c r="T3" s="10">
        <v>6721.094453</v>
      </c>
      <c r="U3" s="11">
        <f t="shared" si="1"/>
        <v>97.40716599</v>
      </c>
      <c r="V3" s="12">
        <f t="shared" si="2"/>
        <v>0.1405295316</v>
      </c>
      <c r="W3" s="11">
        <f t="shared" si="3"/>
        <v>13.68858341</v>
      </c>
      <c r="X3" s="11">
        <f t="shared" si="4"/>
        <v>5.81691343</v>
      </c>
      <c r="Y3" s="12">
        <f t="shared" si="5"/>
        <v>0.004249463408</v>
      </c>
      <c r="Z3" s="12">
        <f t="shared" si="6"/>
        <v>0.7233677133</v>
      </c>
    </row>
    <row r="4" ht="14.25" customHeight="1">
      <c r="A4" s="13" t="s">
        <v>26</v>
      </c>
      <c r="B4" s="13" t="s">
        <v>27</v>
      </c>
      <c r="C4" s="13" t="s">
        <v>44</v>
      </c>
      <c r="D4" s="13" t="s">
        <v>45</v>
      </c>
      <c r="E4" s="13" t="s">
        <v>46</v>
      </c>
      <c r="F4" s="13"/>
      <c r="G4" s="13"/>
      <c r="H4" s="8" t="s">
        <v>47</v>
      </c>
      <c r="I4" s="8" t="s">
        <v>32</v>
      </c>
      <c r="J4" s="8" t="s">
        <v>48</v>
      </c>
      <c r="K4" s="9" t="s">
        <v>49</v>
      </c>
      <c r="L4" s="8" t="s">
        <v>50</v>
      </c>
      <c r="M4" s="8" t="s">
        <v>51</v>
      </c>
      <c r="N4" s="8" t="s">
        <v>37</v>
      </c>
      <c r="O4" s="8">
        <v>357707.0</v>
      </c>
      <c r="P4" s="8">
        <v>444.0</v>
      </c>
      <c r="Q4" s="8">
        <v>203987.0</v>
      </c>
      <c r="R4" s="8">
        <v>338107.0</v>
      </c>
      <c r="S4" s="8">
        <v>74.0</v>
      </c>
      <c r="T4" s="10">
        <v>6749.202353</v>
      </c>
      <c r="U4" s="11">
        <f t="shared" si="1"/>
        <v>91.2054372</v>
      </c>
      <c r="V4" s="12">
        <f t="shared" si="2"/>
        <v>0.1666666667</v>
      </c>
      <c r="W4" s="11">
        <f t="shared" si="3"/>
        <v>15.2009062</v>
      </c>
      <c r="X4" s="11">
        <f t="shared" si="4"/>
        <v>1.886796275</v>
      </c>
      <c r="Y4" s="12">
        <f t="shared" si="5"/>
        <v>0.001241239338</v>
      </c>
      <c r="Z4" s="12">
        <f t="shared" si="6"/>
        <v>0.6033208422</v>
      </c>
    </row>
    <row r="5" ht="14.25" customHeight="1">
      <c r="A5" s="13" t="s">
        <v>52</v>
      </c>
      <c r="B5" s="13" t="s">
        <v>53</v>
      </c>
      <c r="C5" s="13" t="s">
        <v>54</v>
      </c>
      <c r="D5" s="13" t="s">
        <v>55</v>
      </c>
      <c r="E5" s="13" t="s">
        <v>56</v>
      </c>
      <c r="F5" s="13" t="s">
        <v>57</v>
      </c>
      <c r="G5" s="13" t="s">
        <v>58</v>
      </c>
      <c r="H5" s="8" t="s">
        <v>47</v>
      </c>
      <c r="I5" s="8" t="s">
        <v>59</v>
      </c>
      <c r="J5" s="8" t="s">
        <v>41</v>
      </c>
      <c r="K5" s="9" t="s">
        <v>42</v>
      </c>
      <c r="L5" s="8" t="s">
        <v>60</v>
      </c>
      <c r="M5" s="8" t="s">
        <v>36</v>
      </c>
      <c r="N5" s="8" t="s">
        <v>37</v>
      </c>
      <c r="O5" s="8">
        <v>217824.0</v>
      </c>
      <c r="P5" s="8">
        <v>339.0</v>
      </c>
      <c r="Q5" s="8">
        <v>75089.0</v>
      </c>
      <c r="R5" s="8">
        <v>179723.0</v>
      </c>
      <c r="S5" s="8">
        <v>16.0</v>
      </c>
      <c r="T5" s="10">
        <v>1451.808544</v>
      </c>
      <c r="U5" s="11">
        <f t="shared" si="1"/>
        <v>90.738034</v>
      </c>
      <c r="V5" s="12">
        <f t="shared" si="2"/>
        <v>0.04719764012</v>
      </c>
      <c r="W5" s="11">
        <f t="shared" si="3"/>
        <v>4.282621074</v>
      </c>
      <c r="X5" s="11">
        <f t="shared" si="4"/>
        <v>0.6665053181</v>
      </c>
      <c r="Y5" s="12">
        <f t="shared" si="5"/>
        <v>0.001556302336</v>
      </c>
      <c r="Z5" s="12">
        <f t="shared" si="6"/>
        <v>0.4178040651</v>
      </c>
    </row>
    <row r="6" ht="14.25" customHeight="1">
      <c r="A6" s="13" t="s">
        <v>26</v>
      </c>
      <c r="B6" s="13" t="s">
        <v>27</v>
      </c>
      <c r="C6" s="13" t="s">
        <v>61</v>
      </c>
      <c r="D6" s="13" t="s">
        <v>62</v>
      </c>
      <c r="E6" s="13" t="s">
        <v>63</v>
      </c>
      <c r="F6" s="13"/>
      <c r="G6" s="13"/>
      <c r="H6" s="8" t="s">
        <v>47</v>
      </c>
      <c r="I6" s="8" t="s">
        <v>64</v>
      </c>
      <c r="J6" s="8" t="s">
        <v>48</v>
      </c>
      <c r="K6" s="9" t="s">
        <v>49</v>
      </c>
      <c r="L6" s="8" t="s">
        <v>50</v>
      </c>
      <c r="M6" s="8" t="s">
        <v>65</v>
      </c>
      <c r="N6" s="8" t="s">
        <v>37</v>
      </c>
      <c r="O6" s="8">
        <v>247106.0</v>
      </c>
      <c r="P6" s="8">
        <v>290.0</v>
      </c>
      <c r="Q6" s="8">
        <v>159618.0</v>
      </c>
      <c r="R6" s="8">
        <v>233150.0</v>
      </c>
      <c r="S6" s="8">
        <v>32.0</v>
      </c>
      <c r="T6" s="10">
        <v>7629.94427</v>
      </c>
      <c r="U6" s="11">
        <f t="shared" si="1"/>
        <v>238.4357584</v>
      </c>
      <c r="V6" s="12">
        <f t="shared" si="2"/>
        <v>0.1103448276</v>
      </c>
      <c r="W6" s="11">
        <f t="shared" si="3"/>
        <v>26.31015266</v>
      </c>
      <c r="X6" s="11">
        <f t="shared" si="4"/>
        <v>3.087721168</v>
      </c>
      <c r="Y6" s="12">
        <f t="shared" si="5"/>
        <v>0.001173585425</v>
      </c>
      <c r="Z6" s="12">
        <f t="shared" si="6"/>
        <v>0.6846150547</v>
      </c>
    </row>
    <row r="7" ht="14.25" customHeight="1">
      <c r="A7" s="13" t="s">
        <v>26</v>
      </c>
      <c r="B7" s="13" t="s">
        <v>27</v>
      </c>
      <c r="C7" s="13" t="s">
        <v>66</v>
      </c>
      <c r="D7" s="13" t="s">
        <v>67</v>
      </c>
      <c r="E7" s="13" t="s">
        <v>68</v>
      </c>
      <c r="F7" s="13"/>
      <c r="G7" s="13"/>
      <c r="H7" s="8" t="s">
        <v>31</v>
      </c>
      <c r="I7" s="8" t="s">
        <v>69</v>
      </c>
      <c r="J7" s="8" t="s">
        <v>70</v>
      </c>
      <c r="K7" s="9" t="s">
        <v>71</v>
      </c>
      <c r="L7" s="8" t="s">
        <v>72</v>
      </c>
      <c r="M7" s="8" t="s">
        <v>73</v>
      </c>
      <c r="N7" s="8" t="s">
        <v>37</v>
      </c>
      <c r="O7" s="8">
        <v>189571.0</v>
      </c>
      <c r="P7" s="8">
        <v>278.0</v>
      </c>
      <c r="Q7" s="8">
        <v>130676.0</v>
      </c>
      <c r="R7" s="8">
        <v>183688.0</v>
      </c>
      <c r="S7" s="8">
        <v>44.0</v>
      </c>
      <c r="T7" s="10">
        <v>6335.948388</v>
      </c>
      <c r="U7" s="11">
        <f t="shared" si="1"/>
        <v>143.998827</v>
      </c>
      <c r="V7" s="12">
        <f t="shared" si="2"/>
        <v>0.1582733813</v>
      </c>
      <c r="W7" s="11">
        <f t="shared" si="3"/>
        <v>22.79118125</v>
      </c>
      <c r="X7" s="11">
        <f t="shared" si="4"/>
        <v>3.34225614</v>
      </c>
      <c r="Y7" s="12">
        <f t="shared" si="5"/>
        <v>0.001466469027</v>
      </c>
      <c r="Z7" s="12">
        <f t="shared" si="6"/>
        <v>0.7114019424</v>
      </c>
    </row>
    <row r="8" ht="14.25" customHeight="1">
      <c r="A8" s="13" t="s">
        <v>26</v>
      </c>
      <c r="B8" s="13" t="s">
        <v>27</v>
      </c>
      <c r="C8" s="13" t="s">
        <v>44</v>
      </c>
      <c r="D8" s="13" t="s">
        <v>74</v>
      </c>
      <c r="E8" s="13" t="s">
        <v>74</v>
      </c>
      <c r="F8" s="13"/>
      <c r="G8" s="13"/>
      <c r="H8" s="8" t="s">
        <v>31</v>
      </c>
      <c r="I8" s="8" t="s">
        <v>59</v>
      </c>
      <c r="J8" s="8" t="s">
        <v>48</v>
      </c>
      <c r="K8" s="9" t="s">
        <v>49</v>
      </c>
      <c r="L8" s="8" t="s">
        <v>75</v>
      </c>
      <c r="M8" s="8" t="s">
        <v>76</v>
      </c>
      <c r="N8" s="8" t="s">
        <v>37</v>
      </c>
      <c r="O8" s="8">
        <v>4154911.0</v>
      </c>
      <c r="P8" s="8">
        <v>261.0</v>
      </c>
      <c r="Q8" s="8">
        <v>2338732.0</v>
      </c>
      <c r="R8" s="8">
        <v>3445626.0</v>
      </c>
      <c r="S8" s="8">
        <v>154.0</v>
      </c>
      <c r="T8" s="10">
        <v>8038.570371</v>
      </c>
      <c r="U8" s="11">
        <f t="shared" si="1"/>
        <v>52.1985089</v>
      </c>
      <c r="V8" s="12">
        <f t="shared" si="2"/>
        <v>0.5900383142</v>
      </c>
      <c r="W8" s="11">
        <f t="shared" si="3"/>
        <v>30.7991202</v>
      </c>
      <c r="X8" s="11">
        <f t="shared" si="4"/>
        <v>0.1934715418</v>
      </c>
      <c r="Y8" s="12">
        <f t="shared" si="5"/>
        <v>0.00006281723002</v>
      </c>
      <c r="Z8" s="12">
        <f t="shared" si="6"/>
        <v>0.6787538752</v>
      </c>
    </row>
    <row r="9" ht="14.25" customHeight="1">
      <c r="A9" s="13" t="s">
        <v>77</v>
      </c>
      <c r="B9" s="13" t="s">
        <v>78</v>
      </c>
      <c r="C9" s="13"/>
      <c r="D9" s="13"/>
      <c r="E9" s="13"/>
      <c r="F9" s="13"/>
      <c r="G9" s="13"/>
      <c r="H9" s="8" t="s">
        <v>47</v>
      </c>
      <c r="I9" s="8" t="s">
        <v>64</v>
      </c>
      <c r="J9" s="8" t="s">
        <v>79</v>
      </c>
      <c r="K9" s="9" t="s">
        <v>80</v>
      </c>
      <c r="L9" s="8" t="s">
        <v>72</v>
      </c>
      <c r="M9" s="8" t="s">
        <v>51</v>
      </c>
      <c r="N9" s="8" t="s">
        <v>37</v>
      </c>
      <c r="O9" s="8">
        <v>183208.0</v>
      </c>
      <c r="P9" s="8">
        <v>237.0</v>
      </c>
      <c r="Q9" s="8">
        <v>131164.0</v>
      </c>
      <c r="R9" s="8">
        <v>177952.0</v>
      </c>
      <c r="S9" s="8">
        <v>43.0</v>
      </c>
      <c r="T9" s="10">
        <v>2682.436623</v>
      </c>
      <c r="U9" s="11">
        <f t="shared" si="1"/>
        <v>62.38224705</v>
      </c>
      <c r="V9" s="12">
        <f t="shared" si="2"/>
        <v>0.1814345992</v>
      </c>
      <c r="W9" s="11">
        <f t="shared" si="3"/>
        <v>11.31829799</v>
      </c>
      <c r="X9" s="11">
        <f t="shared" si="4"/>
        <v>1.464148194</v>
      </c>
      <c r="Y9" s="12">
        <f t="shared" si="5"/>
        <v>0.001293611633</v>
      </c>
      <c r="Z9" s="12">
        <f t="shared" si="6"/>
        <v>0.7370751663</v>
      </c>
    </row>
    <row r="10" ht="14.25" customHeight="1">
      <c r="A10" s="13" t="s">
        <v>52</v>
      </c>
      <c r="B10" s="13" t="s">
        <v>81</v>
      </c>
      <c r="C10" s="13" t="s">
        <v>82</v>
      </c>
      <c r="D10" s="13" t="s">
        <v>83</v>
      </c>
      <c r="E10" s="13" t="s">
        <v>84</v>
      </c>
      <c r="F10" s="13"/>
      <c r="G10" s="13"/>
      <c r="H10" s="8" t="s">
        <v>31</v>
      </c>
      <c r="I10" s="8" t="s">
        <v>32</v>
      </c>
      <c r="J10" s="8" t="s">
        <v>85</v>
      </c>
      <c r="K10" s="9" t="s">
        <v>86</v>
      </c>
      <c r="L10" s="8" t="s">
        <v>87</v>
      </c>
      <c r="M10" s="8" t="s">
        <v>73</v>
      </c>
      <c r="N10" s="8" t="s">
        <v>37</v>
      </c>
      <c r="O10" s="8">
        <v>481526.0</v>
      </c>
      <c r="P10" s="8">
        <v>223.0</v>
      </c>
      <c r="Q10" s="8">
        <v>396802.0</v>
      </c>
      <c r="R10" s="8">
        <v>437639.0</v>
      </c>
      <c r="S10" s="8">
        <v>23.0</v>
      </c>
      <c r="T10" s="10">
        <v>2037.865594</v>
      </c>
      <c r="U10" s="11">
        <f t="shared" si="1"/>
        <v>88.60285191</v>
      </c>
      <c r="V10" s="12">
        <f t="shared" si="2"/>
        <v>0.1031390135</v>
      </c>
      <c r="W10" s="11">
        <f t="shared" si="3"/>
        <v>9.138410735</v>
      </c>
      <c r="X10" s="11">
        <f t="shared" si="4"/>
        <v>0.4232098773</v>
      </c>
      <c r="Y10" s="12">
        <f t="shared" si="5"/>
        <v>0.0004631110262</v>
      </c>
      <c r="Z10" s="12">
        <f t="shared" si="6"/>
        <v>0.9066879323</v>
      </c>
    </row>
    <row r="11" ht="14.25" customHeight="1">
      <c r="A11" s="13" t="s">
        <v>26</v>
      </c>
      <c r="B11" s="13" t="s">
        <v>27</v>
      </c>
      <c r="C11" s="13" t="s">
        <v>66</v>
      </c>
      <c r="D11" s="13" t="s">
        <v>88</v>
      </c>
      <c r="E11" s="13" t="s">
        <v>89</v>
      </c>
      <c r="F11" s="13"/>
      <c r="G11" s="13"/>
      <c r="H11" s="8" t="s">
        <v>47</v>
      </c>
      <c r="I11" s="8" t="s">
        <v>32</v>
      </c>
      <c r="J11" s="8" t="s">
        <v>79</v>
      </c>
      <c r="K11" s="9" t="s">
        <v>80</v>
      </c>
      <c r="L11" s="8" t="s">
        <v>90</v>
      </c>
      <c r="M11" s="8" t="s">
        <v>76</v>
      </c>
      <c r="N11" s="8" t="s">
        <v>37</v>
      </c>
      <c r="O11" s="8">
        <v>1720462.0</v>
      </c>
      <c r="P11" s="8">
        <v>214.0</v>
      </c>
      <c r="Q11" s="8">
        <v>940296.0</v>
      </c>
      <c r="R11" s="8">
        <v>1516537.0</v>
      </c>
      <c r="S11" s="8">
        <v>20.0</v>
      </c>
      <c r="T11" s="10">
        <v>5906.464967</v>
      </c>
      <c r="U11" s="11">
        <f t="shared" si="1"/>
        <v>295.3232484</v>
      </c>
      <c r="V11" s="12">
        <f t="shared" si="2"/>
        <v>0.09345794393</v>
      </c>
      <c r="W11" s="11">
        <f t="shared" si="3"/>
        <v>27.60030358</v>
      </c>
      <c r="X11" s="11">
        <f t="shared" si="4"/>
        <v>0.3433069122</v>
      </c>
      <c r="Y11" s="12">
        <f t="shared" si="5"/>
        <v>0.0001243851942</v>
      </c>
      <c r="Z11" s="12">
        <f t="shared" si="6"/>
        <v>0.6200283936</v>
      </c>
    </row>
    <row r="12" ht="14.25" customHeight="1">
      <c r="A12" s="14" t="s">
        <v>26</v>
      </c>
      <c r="B12" s="14" t="s">
        <v>27</v>
      </c>
      <c r="C12" s="14" t="s">
        <v>91</v>
      </c>
      <c r="D12" s="14" t="s">
        <v>92</v>
      </c>
      <c r="E12" s="14"/>
      <c r="F12" s="14"/>
      <c r="G12" s="14"/>
      <c r="H12" s="8" t="s">
        <v>47</v>
      </c>
      <c r="I12" s="8" t="s">
        <v>69</v>
      </c>
      <c r="J12" s="8" t="s">
        <v>79</v>
      </c>
      <c r="K12" s="9" t="s">
        <v>80</v>
      </c>
      <c r="L12" s="8" t="s">
        <v>90</v>
      </c>
      <c r="M12" s="8" t="s">
        <v>93</v>
      </c>
      <c r="N12" s="8" t="s">
        <v>37</v>
      </c>
      <c r="O12" s="8">
        <v>908899.0</v>
      </c>
      <c r="P12" s="8">
        <v>204.0</v>
      </c>
      <c r="Q12" s="8">
        <v>644697.0</v>
      </c>
      <c r="R12" s="8">
        <v>853964.0</v>
      </c>
      <c r="S12" s="8">
        <v>32.0</v>
      </c>
      <c r="T12" s="10">
        <v>5181.087383</v>
      </c>
      <c r="U12" s="11">
        <f t="shared" si="1"/>
        <v>161.9089807</v>
      </c>
      <c r="V12" s="12">
        <f t="shared" si="2"/>
        <v>0.1568627451</v>
      </c>
      <c r="W12" s="11">
        <f t="shared" si="3"/>
        <v>25.39748717</v>
      </c>
      <c r="X12" s="11">
        <f t="shared" si="4"/>
        <v>0.5700399476</v>
      </c>
      <c r="Y12" s="12">
        <f t="shared" si="5"/>
        <v>0.0002244473808</v>
      </c>
      <c r="Z12" s="12">
        <f t="shared" si="6"/>
        <v>0.7549463443</v>
      </c>
    </row>
    <row r="13" ht="14.25" customHeight="1">
      <c r="A13" s="13" t="s">
        <v>52</v>
      </c>
      <c r="B13" s="13" t="s">
        <v>94</v>
      </c>
      <c r="C13" s="13" t="s">
        <v>95</v>
      </c>
      <c r="D13" s="13" t="s">
        <v>96</v>
      </c>
      <c r="E13" s="13" t="s">
        <v>97</v>
      </c>
      <c r="F13" s="13"/>
      <c r="G13" s="13"/>
      <c r="H13" s="8" t="s">
        <v>31</v>
      </c>
      <c r="I13" s="8" t="s">
        <v>32</v>
      </c>
      <c r="J13" s="8" t="s">
        <v>48</v>
      </c>
      <c r="K13" s="9" t="s">
        <v>49</v>
      </c>
      <c r="L13" s="8" t="s">
        <v>98</v>
      </c>
      <c r="M13" s="8" t="s">
        <v>51</v>
      </c>
      <c r="N13" s="8" t="s">
        <v>37</v>
      </c>
      <c r="O13" s="8">
        <v>152881.0</v>
      </c>
      <c r="P13" s="8">
        <v>204.0</v>
      </c>
      <c r="Q13" s="8">
        <v>94895.0</v>
      </c>
      <c r="R13" s="8">
        <v>145113.0</v>
      </c>
      <c r="S13" s="8">
        <v>11.0</v>
      </c>
      <c r="T13" s="10">
        <v>1496.668524</v>
      </c>
      <c r="U13" s="11">
        <f t="shared" si="1"/>
        <v>136.0607749</v>
      </c>
      <c r="V13" s="12">
        <f t="shared" si="2"/>
        <v>0.05392156863</v>
      </c>
      <c r="W13" s="11">
        <f t="shared" si="3"/>
        <v>7.336610412</v>
      </c>
      <c r="X13" s="11">
        <f t="shared" si="4"/>
        <v>0.9789761475</v>
      </c>
      <c r="Y13" s="12">
        <f t="shared" si="5"/>
        <v>0.001334371178</v>
      </c>
      <c r="Z13" s="12">
        <f t="shared" si="6"/>
        <v>0.6539386547</v>
      </c>
    </row>
    <row r="14" ht="14.25" customHeight="1">
      <c r="A14" s="13" t="s">
        <v>26</v>
      </c>
      <c r="B14" s="13" t="s">
        <v>27</v>
      </c>
      <c r="C14" s="13" t="s">
        <v>28</v>
      </c>
      <c r="D14" s="13" t="s">
        <v>29</v>
      </c>
      <c r="E14" s="13" t="s">
        <v>99</v>
      </c>
      <c r="F14" s="13"/>
      <c r="G14" s="13"/>
      <c r="H14" s="8" t="s">
        <v>31</v>
      </c>
      <c r="I14" s="8" t="s">
        <v>69</v>
      </c>
      <c r="J14" s="8" t="s">
        <v>48</v>
      </c>
      <c r="K14" s="9" t="s">
        <v>49</v>
      </c>
      <c r="L14" s="8" t="s">
        <v>75</v>
      </c>
      <c r="M14" s="8" t="s">
        <v>65</v>
      </c>
      <c r="N14" s="8" t="s">
        <v>37</v>
      </c>
      <c r="O14" s="8">
        <v>3196231.0</v>
      </c>
      <c r="P14" s="8">
        <v>203.0</v>
      </c>
      <c r="Q14" s="8">
        <v>2013324.0</v>
      </c>
      <c r="R14" s="8">
        <v>2669103.0</v>
      </c>
      <c r="S14" s="8">
        <v>70.0</v>
      </c>
      <c r="T14" s="10">
        <v>5756.271172</v>
      </c>
      <c r="U14" s="11">
        <f t="shared" si="1"/>
        <v>82.23244531</v>
      </c>
      <c r="V14" s="12">
        <f t="shared" si="2"/>
        <v>0.3448275862</v>
      </c>
      <c r="W14" s="11">
        <f t="shared" si="3"/>
        <v>28.35601563</v>
      </c>
      <c r="X14" s="11">
        <f t="shared" si="4"/>
        <v>0.180095593</v>
      </c>
      <c r="Y14" s="12">
        <f t="shared" si="5"/>
        <v>0.00006351230559</v>
      </c>
      <c r="Z14" s="12">
        <f t="shared" si="6"/>
        <v>0.754307346</v>
      </c>
    </row>
    <row r="15" ht="14.25" customHeight="1">
      <c r="A15" s="13" t="s">
        <v>26</v>
      </c>
      <c r="B15" s="13" t="s">
        <v>27</v>
      </c>
      <c r="C15" s="13" t="s">
        <v>100</v>
      </c>
      <c r="D15" s="13" t="s">
        <v>101</v>
      </c>
      <c r="E15" s="13" t="s">
        <v>102</v>
      </c>
      <c r="F15" s="13"/>
      <c r="G15" s="13"/>
      <c r="H15" s="8" t="s">
        <v>31</v>
      </c>
      <c r="I15" s="8" t="s">
        <v>64</v>
      </c>
      <c r="J15" s="8" t="s">
        <v>33</v>
      </c>
      <c r="K15" s="9" t="s">
        <v>34</v>
      </c>
      <c r="L15" s="8" t="s">
        <v>90</v>
      </c>
      <c r="M15" s="8" t="s">
        <v>73</v>
      </c>
      <c r="N15" s="8" t="s">
        <v>37</v>
      </c>
      <c r="O15" s="8">
        <v>1010148.0</v>
      </c>
      <c r="P15" s="8">
        <v>202.0</v>
      </c>
      <c r="Q15" s="8">
        <v>699834.0</v>
      </c>
      <c r="R15" s="8">
        <v>955905.0</v>
      </c>
      <c r="S15" s="8">
        <v>31.0</v>
      </c>
      <c r="T15" s="10">
        <v>7788.701621</v>
      </c>
      <c r="U15" s="11">
        <f t="shared" si="1"/>
        <v>251.2484394</v>
      </c>
      <c r="V15" s="12">
        <f t="shared" si="2"/>
        <v>0.1534653465</v>
      </c>
      <c r="W15" s="11">
        <f t="shared" si="3"/>
        <v>38.55792882</v>
      </c>
      <c r="X15" s="11">
        <f t="shared" si="4"/>
        <v>0.7710455914</v>
      </c>
      <c r="Y15" s="12">
        <f t="shared" si="5"/>
        <v>0.0001999706974</v>
      </c>
      <c r="Z15" s="12">
        <f t="shared" si="6"/>
        <v>0.7321166852</v>
      </c>
    </row>
    <row r="16" ht="14.25" customHeight="1">
      <c r="A16" s="13" t="s">
        <v>26</v>
      </c>
      <c r="B16" s="13" t="s">
        <v>27</v>
      </c>
      <c r="C16" s="13" t="s">
        <v>103</v>
      </c>
      <c r="D16" s="13" t="s">
        <v>104</v>
      </c>
      <c r="E16" s="13" t="s">
        <v>105</v>
      </c>
      <c r="F16" s="13"/>
      <c r="G16" s="13"/>
      <c r="H16" s="8" t="s">
        <v>47</v>
      </c>
      <c r="I16" s="8" t="s">
        <v>59</v>
      </c>
      <c r="J16" s="8" t="s">
        <v>33</v>
      </c>
      <c r="K16" s="9" t="s">
        <v>34</v>
      </c>
      <c r="L16" s="8" t="s">
        <v>90</v>
      </c>
      <c r="M16" s="8" t="s">
        <v>43</v>
      </c>
      <c r="N16" s="8" t="s">
        <v>37</v>
      </c>
      <c r="O16" s="8">
        <v>1956642.0</v>
      </c>
      <c r="P16" s="8">
        <v>194.0</v>
      </c>
      <c r="Q16" s="8">
        <v>981461.0</v>
      </c>
      <c r="R16" s="8">
        <v>1731673.0</v>
      </c>
      <c r="S16" s="8">
        <v>106.0</v>
      </c>
      <c r="T16" s="10">
        <v>7730.240616</v>
      </c>
      <c r="U16" s="11">
        <f t="shared" si="1"/>
        <v>72.92679826</v>
      </c>
      <c r="V16" s="12">
        <f t="shared" si="2"/>
        <v>0.5463917526</v>
      </c>
      <c r="W16" s="11">
        <f t="shared" si="3"/>
        <v>39.84660111</v>
      </c>
      <c r="X16" s="11">
        <f t="shared" si="4"/>
        <v>0.395076903</v>
      </c>
      <c r="Y16" s="12">
        <f t="shared" si="5"/>
        <v>0.00009914946117</v>
      </c>
      <c r="Z16" s="12">
        <f t="shared" si="6"/>
        <v>0.5667704006</v>
      </c>
    </row>
    <row r="17" ht="14.25" customHeight="1">
      <c r="A17" s="14" t="s">
        <v>26</v>
      </c>
      <c r="B17" s="14" t="s">
        <v>27</v>
      </c>
      <c r="C17" s="14" t="s">
        <v>106</v>
      </c>
      <c r="D17" s="14" t="s">
        <v>107</v>
      </c>
      <c r="E17" s="14"/>
      <c r="F17" s="14"/>
      <c r="G17" s="14"/>
      <c r="H17" s="8" t="s">
        <v>31</v>
      </c>
      <c r="I17" s="8" t="s">
        <v>32</v>
      </c>
      <c r="J17" s="8" t="s">
        <v>48</v>
      </c>
      <c r="K17" s="9" t="s">
        <v>49</v>
      </c>
      <c r="L17" s="8" t="s">
        <v>108</v>
      </c>
      <c r="M17" s="8" t="s">
        <v>109</v>
      </c>
      <c r="N17" s="8" t="s">
        <v>37</v>
      </c>
      <c r="O17" s="8">
        <v>446774.0</v>
      </c>
      <c r="P17" s="8">
        <v>184.0</v>
      </c>
      <c r="Q17" s="8">
        <v>163786.0</v>
      </c>
      <c r="R17" s="8">
        <v>374116.0</v>
      </c>
      <c r="S17" s="8">
        <v>12.0</v>
      </c>
      <c r="T17" s="10">
        <v>7248.231612</v>
      </c>
      <c r="U17" s="11">
        <f t="shared" si="1"/>
        <v>604.019301</v>
      </c>
      <c r="V17" s="12">
        <f t="shared" si="2"/>
        <v>0.0652173913</v>
      </c>
      <c r="W17" s="11">
        <f t="shared" si="3"/>
        <v>39.39256311</v>
      </c>
      <c r="X17" s="11">
        <f t="shared" si="4"/>
        <v>1.622348573</v>
      </c>
      <c r="Y17" s="12">
        <f t="shared" si="5"/>
        <v>0.0004118413336</v>
      </c>
      <c r="Z17" s="12">
        <f t="shared" si="6"/>
        <v>0.4377946947</v>
      </c>
    </row>
    <row r="18" ht="14.25" customHeight="1">
      <c r="A18" s="13" t="s">
        <v>26</v>
      </c>
      <c r="B18" s="13" t="s">
        <v>27</v>
      </c>
      <c r="C18" s="13" t="s">
        <v>91</v>
      </c>
      <c r="D18" s="13" t="s">
        <v>110</v>
      </c>
      <c r="E18" s="13" t="s">
        <v>111</v>
      </c>
      <c r="F18" s="13"/>
      <c r="G18" s="13"/>
      <c r="H18" s="8" t="s">
        <v>47</v>
      </c>
      <c r="I18" s="8" t="s">
        <v>69</v>
      </c>
      <c r="J18" s="8" t="s">
        <v>112</v>
      </c>
      <c r="K18" s="9" t="s">
        <v>86</v>
      </c>
      <c r="L18" s="8" t="s">
        <v>113</v>
      </c>
      <c r="M18" s="8" t="s">
        <v>73</v>
      </c>
      <c r="N18" s="8" t="s">
        <v>37</v>
      </c>
      <c r="O18" s="8">
        <v>150457.0</v>
      </c>
      <c r="P18" s="8">
        <v>169.0</v>
      </c>
      <c r="Q18" s="8">
        <v>58372.0</v>
      </c>
      <c r="R18" s="8">
        <v>135099.0</v>
      </c>
      <c r="S18" s="8">
        <v>14.0</v>
      </c>
      <c r="T18" s="10">
        <v>5906.830006</v>
      </c>
      <c r="U18" s="11">
        <f t="shared" si="1"/>
        <v>421.916429</v>
      </c>
      <c r="V18" s="12">
        <f t="shared" si="2"/>
        <v>0.08284023669</v>
      </c>
      <c r="W18" s="11">
        <f t="shared" si="3"/>
        <v>34.95165684</v>
      </c>
      <c r="X18" s="11">
        <f t="shared" si="4"/>
        <v>3.925925684</v>
      </c>
      <c r="Y18" s="12">
        <f t="shared" si="5"/>
        <v>0.001123244515</v>
      </c>
      <c r="Z18" s="12">
        <f t="shared" si="6"/>
        <v>0.4320683351</v>
      </c>
    </row>
    <row r="19" ht="14.25" customHeight="1">
      <c r="A19" s="13" t="s">
        <v>26</v>
      </c>
      <c r="B19" s="13" t="s">
        <v>27</v>
      </c>
      <c r="C19" s="13" t="s">
        <v>91</v>
      </c>
      <c r="D19" s="13" t="s">
        <v>92</v>
      </c>
      <c r="E19" s="13" t="s">
        <v>114</v>
      </c>
      <c r="F19" s="13"/>
      <c r="G19" s="13"/>
      <c r="H19" s="8" t="s">
        <v>31</v>
      </c>
      <c r="I19" s="8" t="s">
        <v>64</v>
      </c>
      <c r="J19" s="8" t="s">
        <v>48</v>
      </c>
      <c r="K19" s="9" t="s">
        <v>49</v>
      </c>
      <c r="L19" s="8" t="s">
        <v>115</v>
      </c>
      <c r="M19" s="8" t="s">
        <v>116</v>
      </c>
      <c r="N19" s="8" t="s">
        <v>37</v>
      </c>
      <c r="O19" s="8">
        <v>116926.0</v>
      </c>
      <c r="P19" s="8">
        <v>166.0</v>
      </c>
      <c r="Q19" s="8">
        <v>69132.0</v>
      </c>
      <c r="R19" s="8">
        <v>111957.0</v>
      </c>
      <c r="S19" s="8">
        <v>22.0</v>
      </c>
      <c r="T19" s="10">
        <v>4918.040982</v>
      </c>
      <c r="U19" s="11">
        <f t="shared" si="1"/>
        <v>223.5473174</v>
      </c>
      <c r="V19" s="12">
        <f t="shared" si="2"/>
        <v>0.1325301205</v>
      </c>
      <c r="W19" s="11">
        <f t="shared" si="3"/>
        <v>29.6267529</v>
      </c>
      <c r="X19" s="11">
        <f t="shared" si="4"/>
        <v>4.206114108</v>
      </c>
      <c r="Y19" s="12">
        <f t="shared" si="5"/>
        <v>0.00141970135</v>
      </c>
      <c r="Z19" s="12">
        <f t="shared" si="6"/>
        <v>0.6174870709</v>
      </c>
    </row>
    <row r="20" ht="14.25" customHeight="1">
      <c r="A20" s="13" t="s">
        <v>26</v>
      </c>
      <c r="B20" s="13" t="s">
        <v>27</v>
      </c>
      <c r="C20" s="13" t="s">
        <v>117</v>
      </c>
      <c r="D20" s="13" t="s">
        <v>118</v>
      </c>
      <c r="E20" s="13" t="s">
        <v>119</v>
      </c>
      <c r="F20" s="13"/>
      <c r="G20" s="13"/>
      <c r="H20" s="8" t="s">
        <v>31</v>
      </c>
      <c r="I20" s="8" t="s">
        <v>64</v>
      </c>
      <c r="J20" s="8" t="s">
        <v>120</v>
      </c>
      <c r="K20" s="9" t="s">
        <v>42</v>
      </c>
      <c r="L20" s="8" t="s">
        <v>87</v>
      </c>
      <c r="M20" s="8" t="s">
        <v>43</v>
      </c>
      <c r="N20" s="8" t="s">
        <v>37</v>
      </c>
      <c r="O20" s="8">
        <v>264580.0</v>
      </c>
      <c r="P20" s="8">
        <v>143.0</v>
      </c>
      <c r="Q20" s="8">
        <v>217526.0</v>
      </c>
      <c r="R20" s="8">
        <v>240731.0</v>
      </c>
      <c r="S20" s="8">
        <v>9.0</v>
      </c>
      <c r="T20" s="10">
        <v>4874.651722</v>
      </c>
      <c r="U20" s="11">
        <f t="shared" si="1"/>
        <v>541.6279691</v>
      </c>
      <c r="V20" s="12">
        <f t="shared" si="2"/>
        <v>0.06293706294</v>
      </c>
      <c r="W20" s="11">
        <f t="shared" si="3"/>
        <v>34.08847358</v>
      </c>
      <c r="X20" s="11">
        <f t="shared" si="4"/>
        <v>1.842411264</v>
      </c>
      <c r="Y20" s="12">
        <f t="shared" si="5"/>
        <v>0.0005404792501</v>
      </c>
      <c r="Z20" s="12">
        <f t="shared" si="6"/>
        <v>0.9036060998</v>
      </c>
    </row>
    <row r="21" ht="14.25" customHeight="1">
      <c r="A21" s="13" t="s">
        <v>26</v>
      </c>
      <c r="B21" s="13" t="s">
        <v>27</v>
      </c>
      <c r="C21" s="13" t="s">
        <v>121</v>
      </c>
      <c r="D21" s="13" t="s">
        <v>66</v>
      </c>
      <c r="E21" s="13" t="s">
        <v>122</v>
      </c>
      <c r="F21" s="13"/>
      <c r="G21" s="13"/>
      <c r="H21" s="8" t="s">
        <v>123</v>
      </c>
      <c r="I21" s="8" t="s">
        <v>64</v>
      </c>
      <c r="J21" s="8" t="s">
        <v>120</v>
      </c>
      <c r="K21" s="9" t="s">
        <v>42</v>
      </c>
      <c r="L21" s="8" t="s">
        <v>98</v>
      </c>
      <c r="M21" s="8" t="s">
        <v>109</v>
      </c>
      <c r="N21" s="8" t="s">
        <v>37</v>
      </c>
      <c r="O21" s="8">
        <v>140359.0</v>
      </c>
      <c r="P21" s="8">
        <v>139.0</v>
      </c>
      <c r="Q21" s="8">
        <v>76130.0</v>
      </c>
      <c r="R21" s="8">
        <v>133578.0</v>
      </c>
      <c r="S21" s="8">
        <v>26.0</v>
      </c>
      <c r="T21" s="10">
        <v>6094.666799</v>
      </c>
      <c r="U21" s="11">
        <f t="shared" si="1"/>
        <v>234.4102615</v>
      </c>
      <c r="V21" s="12">
        <f t="shared" si="2"/>
        <v>0.1870503597</v>
      </c>
      <c r="W21" s="11">
        <f t="shared" si="3"/>
        <v>43.84652373</v>
      </c>
      <c r="X21" s="11">
        <f t="shared" si="4"/>
        <v>4.34219879</v>
      </c>
      <c r="Y21" s="12">
        <f t="shared" si="5"/>
        <v>0.0009903176854</v>
      </c>
      <c r="Z21" s="12">
        <f t="shared" si="6"/>
        <v>0.56992918</v>
      </c>
    </row>
    <row r="22" ht="14.25" customHeight="1">
      <c r="A22" s="13" t="s">
        <v>124</v>
      </c>
      <c r="B22" s="13" t="s">
        <v>125</v>
      </c>
      <c r="C22" s="13"/>
      <c r="D22" s="13"/>
      <c r="E22" s="13"/>
      <c r="F22" s="13"/>
      <c r="G22" s="13"/>
      <c r="H22" s="8" t="s">
        <v>47</v>
      </c>
      <c r="I22" s="8" t="s">
        <v>69</v>
      </c>
      <c r="J22" s="8" t="s">
        <v>126</v>
      </c>
      <c r="K22" s="9" t="s">
        <v>80</v>
      </c>
      <c r="L22" s="8" t="s">
        <v>87</v>
      </c>
      <c r="M22" s="8" t="s">
        <v>51</v>
      </c>
      <c r="N22" s="8" t="s">
        <v>37</v>
      </c>
      <c r="O22" s="8">
        <v>284783.0</v>
      </c>
      <c r="P22" s="8">
        <v>132.0</v>
      </c>
      <c r="Q22" s="8">
        <v>239363.0</v>
      </c>
      <c r="R22" s="8">
        <v>261467.0</v>
      </c>
      <c r="S22" s="8">
        <v>9.0</v>
      </c>
      <c r="T22" s="10">
        <v>1605.538072</v>
      </c>
      <c r="U22" s="11">
        <f t="shared" si="1"/>
        <v>178.3931191</v>
      </c>
      <c r="V22" s="12">
        <f t="shared" si="2"/>
        <v>0.06818181818</v>
      </c>
      <c r="W22" s="11">
        <f t="shared" si="3"/>
        <v>12.16316721</v>
      </c>
      <c r="X22" s="11">
        <f t="shared" si="4"/>
        <v>0.5637759529</v>
      </c>
      <c r="Y22" s="12">
        <f t="shared" si="5"/>
        <v>0.0004635108135</v>
      </c>
      <c r="Z22" s="12">
        <f t="shared" si="6"/>
        <v>0.915461607</v>
      </c>
    </row>
    <row r="23" ht="14.25" customHeight="1">
      <c r="A23" s="13" t="s">
        <v>26</v>
      </c>
      <c r="B23" s="13" t="s">
        <v>27</v>
      </c>
      <c r="C23" s="13" t="s">
        <v>44</v>
      </c>
      <c r="D23" s="13" t="s">
        <v>74</v>
      </c>
      <c r="E23" s="13" t="s">
        <v>127</v>
      </c>
      <c r="F23" s="13"/>
      <c r="G23" s="13"/>
      <c r="H23" s="8" t="s">
        <v>47</v>
      </c>
      <c r="I23" s="8" t="s">
        <v>32</v>
      </c>
      <c r="J23" s="8" t="s">
        <v>48</v>
      </c>
      <c r="K23" s="9" t="s">
        <v>49</v>
      </c>
      <c r="L23" s="8" t="s">
        <v>128</v>
      </c>
      <c r="M23" s="8" t="s">
        <v>51</v>
      </c>
      <c r="N23" s="8" t="s">
        <v>37</v>
      </c>
      <c r="O23" s="8">
        <v>1100942.0</v>
      </c>
      <c r="P23" s="8">
        <v>129.0</v>
      </c>
      <c r="Q23" s="8">
        <v>629973.0</v>
      </c>
      <c r="R23" s="8">
        <v>1041225.0</v>
      </c>
      <c r="S23" s="8">
        <v>147.0</v>
      </c>
      <c r="T23" s="10">
        <v>7979.348589</v>
      </c>
      <c r="U23" s="11">
        <f t="shared" si="1"/>
        <v>54.28128292</v>
      </c>
      <c r="V23" s="12">
        <f t="shared" si="2"/>
        <v>1.139534884</v>
      </c>
      <c r="W23" s="11">
        <f t="shared" si="3"/>
        <v>61.85541542</v>
      </c>
      <c r="X23" s="11">
        <f t="shared" si="4"/>
        <v>0.7247746556</v>
      </c>
      <c r="Y23" s="12">
        <f t="shared" si="5"/>
        <v>0.0001171723851</v>
      </c>
      <c r="Z23" s="12">
        <f t="shared" si="6"/>
        <v>0.605030613</v>
      </c>
    </row>
    <row r="24" ht="14.25" customHeight="1">
      <c r="A24" s="13" t="s">
        <v>52</v>
      </c>
      <c r="B24" s="13" t="s">
        <v>81</v>
      </c>
      <c r="C24" s="13" t="s">
        <v>82</v>
      </c>
      <c r="D24" s="13" t="s">
        <v>129</v>
      </c>
      <c r="E24" s="13" t="s">
        <v>103</v>
      </c>
      <c r="F24" s="13" t="s">
        <v>130</v>
      </c>
      <c r="G24" s="13"/>
      <c r="H24" s="8" t="s">
        <v>47</v>
      </c>
      <c r="I24" s="8" t="s">
        <v>59</v>
      </c>
      <c r="J24" s="8" t="s">
        <v>131</v>
      </c>
      <c r="K24" s="9" t="s">
        <v>132</v>
      </c>
      <c r="L24" s="8" t="s">
        <v>35</v>
      </c>
      <c r="M24" s="8" t="s">
        <v>43</v>
      </c>
      <c r="N24" s="8" t="s">
        <v>37</v>
      </c>
      <c r="O24" s="8">
        <v>510778.0</v>
      </c>
      <c r="P24" s="8">
        <v>129.0</v>
      </c>
      <c r="Q24" s="8">
        <v>70777.0</v>
      </c>
      <c r="R24" s="8">
        <v>436133.0</v>
      </c>
      <c r="S24" s="8">
        <v>6.0</v>
      </c>
      <c r="T24" s="10">
        <v>3870.253867</v>
      </c>
      <c r="U24" s="11">
        <f t="shared" si="1"/>
        <v>645.0423112</v>
      </c>
      <c r="V24" s="12">
        <f t="shared" si="2"/>
        <v>0.04651162791</v>
      </c>
      <c r="W24" s="11">
        <f t="shared" si="3"/>
        <v>30.00196796</v>
      </c>
      <c r="X24" s="11">
        <f t="shared" si="4"/>
        <v>0.7577174168</v>
      </c>
      <c r="Y24" s="12">
        <f t="shared" si="5"/>
        <v>0.0002525559049</v>
      </c>
      <c r="Z24" s="12">
        <f t="shared" si="6"/>
        <v>0.162283065</v>
      </c>
    </row>
    <row r="25" ht="14.25" customHeight="1">
      <c r="A25" s="13" t="s">
        <v>26</v>
      </c>
      <c r="B25" s="13" t="s">
        <v>27</v>
      </c>
      <c r="C25" s="13" t="s">
        <v>44</v>
      </c>
      <c r="D25" s="13" t="s">
        <v>133</v>
      </c>
      <c r="E25" s="13" t="s">
        <v>133</v>
      </c>
      <c r="F25" s="13"/>
      <c r="G25" s="13"/>
      <c r="H25" s="8" t="s">
        <v>47</v>
      </c>
      <c r="I25" s="8" t="s">
        <v>32</v>
      </c>
      <c r="J25" s="8" t="s">
        <v>48</v>
      </c>
      <c r="K25" s="9" t="s">
        <v>49</v>
      </c>
      <c r="L25" s="8" t="s">
        <v>108</v>
      </c>
      <c r="M25" s="8" t="s">
        <v>134</v>
      </c>
      <c r="N25" s="8" t="s">
        <v>37</v>
      </c>
      <c r="O25" s="8">
        <v>1767940.0</v>
      </c>
      <c r="P25" s="8">
        <v>127.0</v>
      </c>
      <c r="Q25" s="8">
        <v>881525.0</v>
      </c>
      <c r="R25" s="8">
        <v>1550866.0</v>
      </c>
      <c r="S25" s="8">
        <v>78.0</v>
      </c>
      <c r="T25" s="10">
        <v>7511.656191</v>
      </c>
      <c r="U25" s="11">
        <f t="shared" si="1"/>
        <v>96.3032845</v>
      </c>
      <c r="V25" s="12">
        <f t="shared" si="2"/>
        <v>0.6141732283</v>
      </c>
      <c r="W25" s="11">
        <f t="shared" si="3"/>
        <v>59.14689914</v>
      </c>
      <c r="X25" s="11">
        <f t="shared" si="4"/>
        <v>0.4248818507</v>
      </c>
      <c r="Y25" s="12">
        <f t="shared" si="5"/>
        <v>0.00007183501703</v>
      </c>
      <c r="Z25" s="12">
        <f t="shared" si="6"/>
        <v>0.5684082313</v>
      </c>
    </row>
    <row r="26" ht="14.25" customHeight="1">
      <c r="A26" s="13" t="s">
        <v>26</v>
      </c>
      <c r="B26" s="13" t="s">
        <v>27</v>
      </c>
      <c r="C26" s="13" t="s">
        <v>121</v>
      </c>
      <c r="D26" s="13" t="s">
        <v>135</v>
      </c>
      <c r="E26" s="13" t="s">
        <v>136</v>
      </c>
      <c r="F26" s="13"/>
      <c r="G26" s="13"/>
      <c r="H26" s="8" t="s">
        <v>31</v>
      </c>
      <c r="I26" s="8" t="s">
        <v>32</v>
      </c>
      <c r="J26" s="8" t="s">
        <v>137</v>
      </c>
      <c r="K26" s="9" t="s">
        <v>42</v>
      </c>
      <c r="L26" s="8" t="s">
        <v>138</v>
      </c>
      <c r="M26" s="8" t="s">
        <v>51</v>
      </c>
      <c r="N26" s="8" t="s">
        <v>37</v>
      </c>
      <c r="O26" s="8">
        <v>210700.0</v>
      </c>
      <c r="P26" s="8">
        <v>124.0</v>
      </c>
      <c r="Q26" s="8">
        <v>94625.0</v>
      </c>
      <c r="R26" s="8">
        <v>180681.0</v>
      </c>
      <c r="S26" s="8">
        <v>3.0</v>
      </c>
      <c r="T26" s="10">
        <v>6341.879301</v>
      </c>
      <c r="U26" s="11">
        <f t="shared" si="1"/>
        <v>2113.959767</v>
      </c>
      <c r="V26" s="12">
        <f t="shared" si="2"/>
        <v>0.02419354839</v>
      </c>
      <c r="W26" s="11">
        <f t="shared" si="3"/>
        <v>51.14418791</v>
      </c>
      <c r="X26" s="11">
        <f t="shared" si="4"/>
        <v>3.009909493</v>
      </c>
      <c r="Y26" s="12">
        <f t="shared" si="5"/>
        <v>0.0005885144756</v>
      </c>
      <c r="Z26" s="12">
        <f t="shared" si="6"/>
        <v>0.5237130634</v>
      </c>
    </row>
    <row r="27" ht="14.25" customHeight="1">
      <c r="A27" s="13" t="s">
        <v>139</v>
      </c>
      <c r="B27" s="13" t="s">
        <v>140</v>
      </c>
      <c r="C27" s="13" t="s">
        <v>141</v>
      </c>
      <c r="D27" s="13" t="s">
        <v>142</v>
      </c>
      <c r="E27" s="13"/>
      <c r="F27" s="13"/>
      <c r="G27" s="13"/>
      <c r="H27" s="8" t="s">
        <v>47</v>
      </c>
      <c r="I27" s="8" t="s">
        <v>69</v>
      </c>
      <c r="J27" s="8" t="s">
        <v>120</v>
      </c>
      <c r="K27" s="9" t="s">
        <v>42</v>
      </c>
      <c r="L27" s="8" t="s">
        <v>90</v>
      </c>
      <c r="M27" s="8" t="s">
        <v>143</v>
      </c>
      <c r="N27" s="8" t="s">
        <v>37</v>
      </c>
      <c r="O27" s="8">
        <v>679098.0</v>
      </c>
      <c r="P27" s="8">
        <v>121.0</v>
      </c>
      <c r="Q27" s="8">
        <v>467726.0</v>
      </c>
      <c r="R27" s="8">
        <v>634589.0</v>
      </c>
      <c r="S27" s="8">
        <v>9.0</v>
      </c>
      <c r="T27" s="10">
        <v>1477.424856</v>
      </c>
      <c r="U27" s="11">
        <f t="shared" si="1"/>
        <v>164.1583173</v>
      </c>
      <c r="V27" s="12">
        <f t="shared" si="2"/>
        <v>0.07438016529</v>
      </c>
      <c r="W27" s="11">
        <f t="shared" si="3"/>
        <v>12.21012278</v>
      </c>
      <c r="X27" s="11">
        <f t="shared" si="4"/>
        <v>0.2175569441</v>
      </c>
      <c r="Y27" s="12">
        <f t="shared" si="5"/>
        <v>0.0001781775237</v>
      </c>
      <c r="Z27" s="12">
        <f t="shared" si="6"/>
        <v>0.7370534314</v>
      </c>
    </row>
    <row r="28" ht="14.25" customHeight="1">
      <c r="A28" s="14" t="s">
        <v>26</v>
      </c>
      <c r="B28" s="14" t="s">
        <v>27</v>
      </c>
      <c r="C28" s="14" t="s">
        <v>28</v>
      </c>
      <c r="D28" s="14" t="s">
        <v>144</v>
      </c>
      <c r="E28" s="14"/>
      <c r="F28" s="14"/>
      <c r="G28" s="14"/>
      <c r="H28" s="8" t="s">
        <v>31</v>
      </c>
      <c r="I28" s="8" t="s">
        <v>59</v>
      </c>
      <c r="J28" s="8" t="s">
        <v>126</v>
      </c>
      <c r="K28" s="9" t="s">
        <v>80</v>
      </c>
      <c r="L28" s="8" t="s">
        <v>75</v>
      </c>
      <c r="M28" s="8" t="s">
        <v>76</v>
      </c>
      <c r="N28" s="8" t="s">
        <v>37</v>
      </c>
      <c r="O28" s="8">
        <v>1601933.0</v>
      </c>
      <c r="P28" s="8">
        <v>113.0</v>
      </c>
      <c r="Q28" s="8">
        <v>1135085.0</v>
      </c>
      <c r="R28" s="8">
        <v>1487426.0</v>
      </c>
      <c r="S28" s="8">
        <v>29.0</v>
      </c>
      <c r="T28" s="10">
        <v>6785.70979</v>
      </c>
      <c r="U28" s="11">
        <f t="shared" si="1"/>
        <v>233.9899928</v>
      </c>
      <c r="V28" s="12">
        <f t="shared" si="2"/>
        <v>0.2566371681</v>
      </c>
      <c r="W28" s="11">
        <f t="shared" si="3"/>
        <v>60.05052912</v>
      </c>
      <c r="X28" s="11">
        <f t="shared" si="4"/>
        <v>0.423595106</v>
      </c>
      <c r="Y28" s="12">
        <f t="shared" si="5"/>
        <v>0.00007053977913</v>
      </c>
      <c r="Z28" s="12">
        <f t="shared" si="6"/>
        <v>0.7631203166</v>
      </c>
    </row>
    <row r="29" ht="14.25" customHeight="1">
      <c r="A29" s="13" t="s">
        <v>26</v>
      </c>
      <c r="B29" s="13" t="s">
        <v>27</v>
      </c>
      <c r="C29" s="13" t="s">
        <v>117</v>
      </c>
      <c r="D29" s="13" t="s">
        <v>118</v>
      </c>
      <c r="E29" s="13" t="s">
        <v>145</v>
      </c>
      <c r="F29" s="13"/>
      <c r="G29" s="13"/>
      <c r="H29" s="8" t="s">
        <v>47</v>
      </c>
      <c r="I29" s="8" t="s">
        <v>32</v>
      </c>
      <c r="J29" s="8" t="s">
        <v>146</v>
      </c>
      <c r="K29" s="9" t="s">
        <v>42</v>
      </c>
      <c r="L29" s="8" t="s">
        <v>90</v>
      </c>
      <c r="M29" s="8" t="s">
        <v>51</v>
      </c>
      <c r="N29" s="8" t="s">
        <v>37</v>
      </c>
      <c r="O29" s="8">
        <v>766674.0</v>
      </c>
      <c r="P29" s="8">
        <v>103.0</v>
      </c>
      <c r="Q29" s="8">
        <v>344201.0</v>
      </c>
      <c r="R29" s="8">
        <v>720606.0</v>
      </c>
      <c r="S29" s="8">
        <v>17.0</v>
      </c>
      <c r="T29" s="10">
        <v>5816.234619</v>
      </c>
      <c r="U29" s="11">
        <f t="shared" si="1"/>
        <v>342.1314482</v>
      </c>
      <c r="V29" s="12">
        <f t="shared" si="2"/>
        <v>0.1650485437</v>
      </c>
      <c r="W29" s="11">
        <f t="shared" si="3"/>
        <v>56.46829727</v>
      </c>
      <c r="X29" s="11">
        <f t="shared" si="4"/>
        <v>0.7586320417</v>
      </c>
      <c r="Y29" s="12">
        <f t="shared" si="5"/>
        <v>0.000134346541</v>
      </c>
      <c r="Z29" s="12">
        <f t="shared" si="6"/>
        <v>0.4776549182</v>
      </c>
    </row>
    <row r="30" ht="14.25" customHeight="1">
      <c r="A30" s="13" t="s">
        <v>26</v>
      </c>
      <c r="B30" s="13" t="s">
        <v>27</v>
      </c>
      <c r="C30" s="13" t="s">
        <v>28</v>
      </c>
      <c r="D30" s="13" t="s">
        <v>29</v>
      </c>
      <c r="E30" s="13" t="s">
        <v>147</v>
      </c>
      <c r="F30" s="13"/>
      <c r="G30" s="13"/>
      <c r="H30" s="8" t="s">
        <v>31</v>
      </c>
      <c r="I30" s="8" t="s">
        <v>69</v>
      </c>
      <c r="J30" s="8" t="s">
        <v>148</v>
      </c>
      <c r="K30" s="9" t="s">
        <v>42</v>
      </c>
      <c r="L30" s="8" t="s">
        <v>149</v>
      </c>
      <c r="M30" s="8" t="s">
        <v>51</v>
      </c>
      <c r="N30" s="8" t="s">
        <v>37</v>
      </c>
      <c r="O30" s="8">
        <v>98509.0</v>
      </c>
      <c r="P30" s="8">
        <v>103.0</v>
      </c>
      <c r="Q30" s="8">
        <v>30688.0</v>
      </c>
      <c r="R30" s="8">
        <v>109518.0</v>
      </c>
      <c r="S30" s="8">
        <v>19.0</v>
      </c>
      <c r="T30" s="10">
        <v>2059.270294</v>
      </c>
      <c r="U30" s="11">
        <f t="shared" si="1"/>
        <v>108.3826471</v>
      </c>
      <c r="V30" s="12">
        <f t="shared" si="2"/>
        <v>0.1844660194</v>
      </c>
      <c r="W30" s="11">
        <f t="shared" si="3"/>
        <v>19.99291548</v>
      </c>
      <c r="X30" s="11">
        <f t="shared" si="4"/>
        <v>2.090438736</v>
      </c>
      <c r="Y30" s="12">
        <f t="shared" si="5"/>
        <v>0.001045589743</v>
      </c>
      <c r="Z30" s="12">
        <f t="shared" si="6"/>
        <v>0.2802096459</v>
      </c>
    </row>
    <row r="31" ht="14.25" customHeight="1">
      <c r="A31" s="14" t="s">
        <v>26</v>
      </c>
      <c r="B31" s="14" t="s">
        <v>27</v>
      </c>
      <c r="C31" s="14" t="s">
        <v>106</v>
      </c>
      <c r="D31" s="14" t="s">
        <v>150</v>
      </c>
      <c r="E31" s="14"/>
      <c r="F31" s="14"/>
      <c r="G31" s="14"/>
      <c r="H31" s="8" t="s">
        <v>31</v>
      </c>
      <c r="I31" s="8" t="s">
        <v>59</v>
      </c>
      <c r="J31" s="8" t="s">
        <v>79</v>
      </c>
      <c r="K31" s="9" t="s">
        <v>80</v>
      </c>
      <c r="L31" s="8" t="s">
        <v>75</v>
      </c>
      <c r="M31" s="8" t="s">
        <v>51</v>
      </c>
      <c r="N31" s="8" t="s">
        <v>37</v>
      </c>
      <c r="O31" s="8">
        <v>1515751.0</v>
      </c>
      <c r="P31" s="8">
        <v>98.0</v>
      </c>
      <c r="Q31" s="8">
        <v>1151776.0</v>
      </c>
      <c r="R31" s="8">
        <v>1396230.0</v>
      </c>
      <c r="S31" s="8">
        <v>49.0</v>
      </c>
      <c r="T31" s="10">
        <v>7850.644244</v>
      </c>
      <c r="U31" s="11">
        <f t="shared" si="1"/>
        <v>160.2172295</v>
      </c>
      <c r="V31" s="12">
        <f t="shared" si="2"/>
        <v>0.5</v>
      </c>
      <c r="W31" s="11">
        <f t="shared" si="3"/>
        <v>80.10861473</v>
      </c>
      <c r="X31" s="11">
        <f t="shared" si="4"/>
        <v>0.5179375929</v>
      </c>
      <c r="Y31" s="12">
        <f t="shared" si="5"/>
        <v>0.00006465441883</v>
      </c>
      <c r="Z31" s="12">
        <f t="shared" si="6"/>
        <v>0.8249185306</v>
      </c>
    </row>
    <row r="32" ht="14.25" customHeight="1">
      <c r="A32" s="13" t="s">
        <v>26</v>
      </c>
      <c r="B32" s="13" t="s">
        <v>27</v>
      </c>
      <c r="C32" s="13" t="s">
        <v>44</v>
      </c>
      <c r="D32" s="13" t="s">
        <v>151</v>
      </c>
      <c r="E32" s="13" t="s">
        <v>151</v>
      </c>
      <c r="F32" s="13"/>
      <c r="G32" s="13"/>
      <c r="H32" s="8" t="s">
        <v>31</v>
      </c>
      <c r="I32" s="8" t="s">
        <v>59</v>
      </c>
      <c r="J32" s="8" t="s">
        <v>48</v>
      </c>
      <c r="K32" s="9" t="s">
        <v>49</v>
      </c>
      <c r="L32" s="8" t="s">
        <v>90</v>
      </c>
      <c r="M32" s="8" t="s">
        <v>109</v>
      </c>
      <c r="N32" s="8" t="s">
        <v>37</v>
      </c>
      <c r="O32" s="8">
        <v>1323451.0</v>
      </c>
      <c r="P32" s="8">
        <v>97.0</v>
      </c>
      <c r="Q32" s="8">
        <v>737990.0</v>
      </c>
      <c r="R32" s="8">
        <v>1177859.0</v>
      </c>
      <c r="S32" s="8">
        <v>123.0</v>
      </c>
      <c r="T32" s="10">
        <v>8187.114541</v>
      </c>
      <c r="U32" s="11">
        <f t="shared" si="1"/>
        <v>66.56190684</v>
      </c>
      <c r="V32" s="12">
        <f t="shared" si="2"/>
        <v>1.268041237</v>
      </c>
      <c r="W32" s="11">
        <f t="shared" si="3"/>
        <v>84.40324269</v>
      </c>
      <c r="X32" s="11">
        <f t="shared" si="4"/>
        <v>0.6186186373</v>
      </c>
      <c r="Y32" s="12">
        <f t="shared" si="5"/>
        <v>0.00007329323111</v>
      </c>
      <c r="Z32" s="12">
        <f t="shared" si="6"/>
        <v>0.6265520746</v>
      </c>
    </row>
    <row r="33" ht="14.25" customHeight="1">
      <c r="A33" s="14" t="s">
        <v>26</v>
      </c>
      <c r="B33" s="14" t="s">
        <v>27</v>
      </c>
      <c r="C33" s="14" t="s">
        <v>106</v>
      </c>
      <c r="D33" s="14" t="s">
        <v>152</v>
      </c>
      <c r="E33" s="14"/>
      <c r="F33" s="14"/>
      <c r="G33" s="14"/>
      <c r="H33" s="8" t="s">
        <v>47</v>
      </c>
      <c r="I33" s="8" t="s">
        <v>32</v>
      </c>
      <c r="J33" s="8" t="s">
        <v>153</v>
      </c>
      <c r="K33" s="9" t="s">
        <v>132</v>
      </c>
      <c r="L33" s="8" t="s">
        <v>108</v>
      </c>
      <c r="M33" s="8" t="s">
        <v>51</v>
      </c>
      <c r="N33" s="8" t="s">
        <v>37</v>
      </c>
      <c r="O33" s="8">
        <v>310255.0</v>
      </c>
      <c r="P33" s="8">
        <v>97.0</v>
      </c>
      <c r="Q33" s="8">
        <v>105054.0</v>
      </c>
      <c r="R33" s="8">
        <v>260998.0</v>
      </c>
      <c r="S33" s="8">
        <v>14.0</v>
      </c>
      <c r="T33" s="10">
        <v>6057.856722</v>
      </c>
      <c r="U33" s="11">
        <f t="shared" si="1"/>
        <v>432.7040516</v>
      </c>
      <c r="V33" s="12">
        <f t="shared" si="2"/>
        <v>0.1443298969</v>
      </c>
      <c r="W33" s="11">
        <f t="shared" si="3"/>
        <v>62.45213115</v>
      </c>
      <c r="X33" s="11">
        <f t="shared" si="4"/>
        <v>1.952541207</v>
      </c>
      <c r="Y33" s="12">
        <f t="shared" si="5"/>
        <v>0.0003126460492</v>
      </c>
      <c r="Z33" s="12">
        <f t="shared" si="6"/>
        <v>0.4025088315</v>
      </c>
    </row>
    <row r="34" ht="14.25" customHeight="1">
      <c r="A34" s="14" t="s">
        <v>26</v>
      </c>
      <c r="B34" s="14" t="s">
        <v>27</v>
      </c>
      <c r="C34" s="14" t="s">
        <v>61</v>
      </c>
      <c r="D34" s="14" t="s">
        <v>154</v>
      </c>
      <c r="E34" s="14"/>
      <c r="F34" s="14"/>
      <c r="G34" s="14"/>
      <c r="H34" s="8" t="s">
        <v>123</v>
      </c>
      <c r="I34" s="8" t="s">
        <v>64</v>
      </c>
      <c r="J34" s="8" t="s">
        <v>48</v>
      </c>
      <c r="K34" s="9" t="s">
        <v>49</v>
      </c>
      <c r="L34" s="8" t="s">
        <v>90</v>
      </c>
      <c r="M34" s="8" t="s">
        <v>73</v>
      </c>
      <c r="N34" s="8" t="s">
        <v>37</v>
      </c>
      <c r="O34" s="8">
        <v>1083050.0</v>
      </c>
      <c r="P34" s="8">
        <v>96.0</v>
      </c>
      <c r="Q34" s="8">
        <v>590156.0</v>
      </c>
      <c r="R34" s="8">
        <v>953556.0</v>
      </c>
      <c r="S34" s="8">
        <v>19.0</v>
      </c>
      <c r="T34" s="10">
        <v>7495.749847</v>
      </c>
      <c r="U34" s="11">
        <f t="shared" si="1"/>
        <v>394.5131498</v>
      </c>
      <c r="V34" s="12">
        <f t="shared" si="2"/>
        <v>0.1979166667</v>
      </c>
      <c r="W34" s="11">
        <f t="shared" si="3"/>
        <v>78.08072757</v>
      </c>
      <c r="X34" s="11">
        <f t="shared" si="4"/>
        <v>0.6920963803</v>
      </c>
      <c r="Y34" s="12">
        <f t="shared" si="5"/>
        <v>0.00008863856701</v>
      </c>
      <c r="Z34" s="12">
        <f t="shared" si="6"/>
        <v>0.6189002009</v>
      </c>
    </row>
    <row r="35" ht="14.25" customHeight="1">
      <c r="A35" s="14" t="s">
        <v>26</v>
      </c>
      <c r="B35" s="14" t="s">
        <v>27</v>
      </c>
      <c r="C35" s="14" t="s">
        <v>61</v>
      </c>
      <c r="D35" s="14" t="s">
        <v>155</v>
      </c>
      <c r="E35" s="14"/>
      <c r="F35" s="14"/>
      <c r="G35" s="14"/>
      <c r="H35" s="8" t="s">
        <v>31</v>
      </c>
      <c r="I35" s="8" t="s">
        <v>69</v>
      </c>
      <c r="J35" s="8" t="s">
        <v>126</v>
      </c>
      <c r="K35" s="9" t="s">
        <v>80</v>
      </c>
      <c r="L35" s="8" t="s">
        <v>75</v>
      </c>
      <c r="M35" s="8" t="s">
        <v>51</v>
      </c>
      <c r="N35" s="8" t="s">
        <v>37</v>
      </c>
      <c r="O35" s="8">
        <v>999915.0</v>
      </c>
      <c r="P35" s="8">
        <v>95.0</v>
      </c>
      <c r="Q35" s="8">
        <v>618816.0</v>
      </c>
      <c r="R35" s="8">
        <v>829942.0</v>
      </c>
      <c r="S35" s="8">
        <v>23.0</v>
      </c>
      <c r="T35" s="10">
        <v>7879.316787</v>
      </c>
      <c r="U35" s="11">
        <f t="shared" si="1"/>
        <v>342.5789907</v>
      </c>
      <c r="V35" s="12">
        <f t="shared" si="2"/>
        <v>0.2421052632</v>
      </c>
      <c r="W35" s="11">
        <f t="shared" si="3"/>
        <v>82.94017671</v>
      </c>
      <c r="X35" s="11">
        <f t="shared" si="4"/>
        <v>0.7879986586</v>
      </c>
      <c r="Y35" s="12">
        <f t="shared" si="5"/>
        <v>0.00009500807569</v>
      </c>
      <c r="Z35" s="12">
        <f t="shared" si="6"/>
        <v>0.7456135489</v>
      </c>
    </row>
    <row r="36" ht="14.25" customHeight="1">
      <c r="A36" s="13" t="s">
        <v>26</v>
      </c>
      <c r="B36" s="13" t="s">
        <v>27</v>
      </c>
      <c r="C36" s="13" t="s">
        <v>103</v>
      </c>
      <c r="D36" s="13" t="s">
        <v>156</v>
      </c>
      <c r="E36" s="13" t="s">
        <v>157</v>
      </c>
      <c r="F36" s="13"/>
      <c r="G36" s="13"/>
      <c r="H36" s="8" t="s">
        <v>47</v>
      </c>
      <c r="I36" s="8" t="s">
        <v>64</v>
      </c>
      <c r="J36" s="8" t="s">
        <v>48</v>
      </c>
      <c r="K36" s="9" t="s">
        <v>49</v>
      </c>
      <c r="L36" s="8" t="s">
        <v>90</v>
      </c>
      <c r="M36" s="8" t="s">
        <v>51</v>
      </c>
      <c r="N36" s="8" t="s">
        <v>37</v>
      </c>
      <c r="O36" s="8">
        <v>470192.0</v>
      </c>
      <c r="P36" s="8">
        <v>94.0</v>
      </c>
      <c r="Q36" s="8">
        <v>336480.0</v>
      </c>
      <c r="R36" s="8">
        <v>443202.0</v>
      </c>
      <c r="S36" s="8">
        <v>3.0</v>
      </c>
      <c r="T36" s="10">
        <v>4963.966251</v>
      </c>
      <c r="U36" s="11">
        <f t="shared" si="1"/>
        <v>1654.655417</v>
      </c>
      <c r="V36" s="12">
        <f t="shared" si="2"/>
        <v>0.03191489362</v>
      </c>
      <c r="W36" s="11">
        <f t="shared" si="3"/>
        <v>52.80815161</v>
      </c>
      <c r="X36" s="11">
        <f t="shared" si="4"/>
        <v>1.055731754</v>
      </c>
      <c r="Y36" s="12">
        <f t="shared" si="5"/>
        <v>0.0001999183312</v>
      </c>
      <c r="Z36" s="12">
        <f t="shared" si="6"/>
        <v>0.7592023502</v>
      </c>
    </row>
    <row r="37" ht="14.25" customHeight="1">
      <c r="A37" s="13" t="s">
        <v>26</v>
      </c>
      <c r="B37" s="13" t="s">
        <v>27</v>
      </c>
      <c r="C37" s="13" t="s">
        <v>121</v>
      </c>
      <c r="D37" s="13" t="s">
        <v>158</v>
      </c>
      <c r="E37" s="13" t="s">
        <v>159</v>
      </c>
      <c r="F37" s="13" t="s">
        <v>160</v>
      </c>
      <c r="G37" s="13"/>
      <c r="H37" s="8" t="s">
        <v>47</v>
      </c>
      <c r="I37" s="8" t="s">
        <v>69</v>
      </c>
      <c r="J37" s="8" t="s">
        <v>33</v>
      </c>
      <c r="K37" s="9" t="s">
        <v>34</v>
      </c>
      <c r="L37" s="8" t="s">
        <v>161</v>
      </c>
      <c r="M37" s="8" t="s">
        <v>51</v>
      </c>
      <c r="N37" s="8" t="s">
        <v>37</v>
      </c>
      <c r="O37" s="8">
        <v>186404.0</v>
      </c>
      <c r="P37" s="8">
        <v>94.0</v>
      </c>
      <c r="Q37" s="8">
        <v>30885.0</v>
      </c>
      <c r="R37" s="8">
        <v>151358.0</v>
      </c>
      <c r="S37" s="8">
        <v>3.0</v>
      </c>
      <c r="T37" s="10">
        <v>4702.027505</v>
      </c>
      <c r="U37" s="11">
        <f t="shared" si="1"/>
        <v>1567.342502</v>
      </c>
      <c r="V37" s="12">
        <f t="shared" si="2"/>
        <v>0.03191489362</v>
      </c>
      <c r="W37" s="11">
        <f t="shared" si="3"/>
        <v>50.0215692</v>
      </c>
      <c r="X37" s="11">
        <f t="shared" si="4"/>
        <v>2.522492814</v>
      </c>
      <c r="Y37" s="12">
        <f t="shared" si="5"/>
        <v>0.000504281024</v>
      </c>
      <c r="Z37" s="12">
        <f t="shared" si="6"/>
        <v>0.2040526434</v>
      </c>
    </row>
    <row r="38" ht="14.25" customHeight="1">
      <c r="A38" s="7" t="s">
        <v>77</v>
      </c>
      <c r="B38" s="7" t="s">
        <v>162</v>
      </c>
      <c r="C38" s="7" t="s">
        <v>163</v>
      </c>
      <c r="D38" s="7"/>
      <c r="E38" s="7"/>
      <c r="F38" s="7"/>
      <c r="G38" s="7"/>
      <c r="H38" s="8" t="s">
        <v>47</v>
      </c>
      <c r="I38" s="8" t="s">
        <v>64</v>
      </c>
      <c r="J38" s="8" t="s">
        <v>48</v>
      </c>
      <c r="K38" s="9" t="s">
        <v>49</v>
      </c>
      <c r="L38" s="8" t="s">
        <v>164</v>
      </c>
      <c r="M38" s="8" t="s">
        <v>51</v>
      </c>
      <c r="N38" s="8" t="s">
        <v>37</v>
      </c>
      <c r="O38" s="8">
        <v>42451.0</v>
      </c>
      <c r="P38" s="8">
        <v>94.0</v>
      </c>
      <c r="Q38" s="8">
        <v>29142.0</v>
      </c>
      <c r="R38" s="8">
        <v>41093.0</v>
      </c>
      <c r="S38" s="8">
        <v>3.0</v>
      </c>
      <c r="T38" s="10">
        <v>1530.553686</v>
      </c>
      <c r="U38" s="11">
        <f t="shared" si="1"/>
        <v>510.184562</v>
      </c>
      <c r="V38" s="12">
        <f t="shared" si="2"/>
        <v>0.03191489362</v>
      </c>
      <c r="W38" s="11">
        <f t="shared" si="3"/>
        <v>16.28248602</v>
      </c>
      <c r="X38" s="11">
        <f t="shared" si="4"/>
        <v>3.605459674</v>
      </c>
      <c r="Y38" s="12">
        <f t="shared" si="5"/>
        <v>0.002214317684</v>
      </c>
      <c r="Z38" s="12">
        <f t="shared" si="6"/>
        <v>0.7091718784</v>
      </c>
    </row>
    <row r="39" ht="14.25" customHeight="1">
      <c r="A39" s="13" t="s">
        <v>26</v>
      </c>
      <c r="B39" s="13" t="s">
        <v>27</v>
      </c>
      <c r="C39" s="13" t="s">
        <v>117</v>
      </c>
      <c r="D39" s="13" t="s">
        <v>118</v>
      </c>
      <c r="E39" s="13" t="s">
        <v>165</v>
      </c>
      <c r="F39" s="13"/>
      <c r="G39" s="13"/>
      <c r="H39" s="8" t="s">
        <v>31</v>
      </c>
      <c r="I39" s="8" t="s">
        <v>64</v>
      </c>
      <c r="J39" s="8" t="s">
        <v>48</v>
      </c>
      <c r="K39" s="9" t="s">
        <v>49</v>
      </c>
      <c r="L39" s="8" t="s">
        <v>90</v>
      </c>
      <c r="M39" s="8" t="s">
        <v>134</v>
      </c>
      <c r="N39" s="8" t="s">
        <v>37</v>
      </c>
      <c r="O39" s="8">
        <v>742281.0</v>
      </c>
      <c r="P39" s="8">
        <v>93.0</v>
      </c>
      <c r="Q39" s="8">
        <v>432673.0</v>
      </c>
      <c r="R39" s="8">
        <v>642404.0</v>
      </c>
      <c r="S39" s="8">
        <v>11.0</v>
      </c>
      <c r="T39" s="10">
        <v>6024.422487</v>
      </c>
      <c r="U39" s="11">
        <f t="shared" si="1"/>
        <v>547.6747715</v>
      </c>
      <c r="V39" s="12">
        <f t="shared" si="2"/>
        <v>0.1182795699</v>
      </c>
      <c r="W39" s="11">
        <f t="shared" si="3"/>
        <v>64.77873642</v>
      </c>
      <c r="X39" s="11">
        <f t="shared" si="4"/>
        <v>0.8116094157</v>
      </c>
      <c r="Y39" s="12">
        <f t="shared" si="5"/>
        <v>0.0001252894793</v>
      </c>
      <c r="Z39" s="12">
        <f t="shared" si="6"/>
        <v>0.6735216468</v>
      </c>
    </row>
    <row r="40" ht="14.25" customHeight="1">
      <c r="A40" s="14" t="s">
        <v>77</v>
      </c>
      <c r="B40" s="14"/>
      <c r="C40" s="14"/>
      <c r="D40" s="14"/>
      <c r="E40" s="14"/>
      <c r="F40" s="14"/>
      <c r="G40" s="14"/>
      <c r="H40" s="8" t="s">
        <v>31</v>
      </c>
      <c r="I40" s="8" t="s">
        <v>59</v>
      </c>
      <c r="J40" s="8" t="s">
        <v>33</v>
      </c>
      <c r="K40" s="9" t="s">
        <v>34</v>
      </c>
      <c r="L40" s="8" t="s">
        <v>138</v>
      </c>
      <c r="M40" s="8" t="s">
        <v>51</v>
      </c>
      <c r="N40" s="8" t="s">
        <v>37</v>
      </c>
      <c r="O40" s="8">
        <v>654902.0</v>
      </c>
      <c r="P40" s="8">
        <v>92.0</v>
      </c>
      <c r="Q40" s="8">
        <v>40733.0</v>
      </c>
      <c r="R40" s="8">
        <v>477114.0</v>
      </c>
      <c r="S40" s="8">
        <v>4.0</v>
      </c>
      <c r="T40" s="10">
        <v>3178.610315</v>
      </c>
      <c r="U40" s="11">
        <f t="shared" si="1"/>
        <v>794.6525788</v>
      </c>
      <c r="V40" s="12">
        <f t="shared" si="2"/>
        <v>0.04347826087</v>
      </c>
      <c r="W40" s="11">
        <f t="shared" si="3"/>
        <v>34.55011212</v>
      </c>
      <c r="X40" s="11">
        <f t="shared" si="4"/>
        <v>0.4853566358</v>
      </c>
      <c r="Y40" s="12">
        <f t="shared" si="5"/>
        <v>0.0001404790335</v>
      </c>
      <c r="Z40" s="12">
        <f t="shared" si="6"/>
        <v>0.0853737262</v>
      </c>
    </row>
    <row r="41" ht="14.25" customHeight="1">
      <c r="A41" s="14" t="s">
        <v>26</v>
      </c>
      <c r="B41" s="14" t="s">
        <v>27</v>
      </c>
      <c r="C41" s="14" t="s">
        <v>61</v>
      </c>
      <c r="D41" s="14" t="s">
        <v>166</v>
      </c>
      <c r="E41" s="14"/>
      <c r="F41" s="14"/>
      <c r="G41" s="14"/>
      <c r="H41" s="8" t="s">
        <v>47</v>
      </c>
      <c r="I41" s="8" t="s">
        <v>59</v>
      </c>
      <c r="J41" s="8" t="s">
        <v>48</v>
      </c>
      <c r="K41" s="9" t="s">
        <v>49</v>
      </c>
      <c r="L41" s="8" t="s">
        <v>90</v>
      </c>
      <c r="M41" s="8" t="s">
        <v>43</v>
      </c>
      <c r="N41" s="8" t="s">
        <v>37</v>
      </c>
      <c r="O41" s="8">
        <v>728841.0</v>
      </c>
      <c r="P41" s="8">
        <v>91.0</v>
      </c>
      <c r="Q41" s="8">
        <v>424340.0</v>
      </c>
      <c r="R41" s="8">
        <v>634059.0</v>
      </c>
      <c r="S41" s="8">
        <v>37.0</v>
      </c>
      <c r="T41" s="10">
        <v>8054.141368</v>
      </c>
      <c r="U41" s="11">
        <f t="shared" si="1"/>
        <v>217.6794964</v>
      </c>
      <c r="V41" s="12">
        <f t="shared" si="2"/>
        <v>0.4065934066</v>
      </c>
      <c r="W41" s="11">
        <f t="shared" si="3"/>
        <v>88.507048</v>
      </c>
      <c r="X41" s="11">
        <f t="shared" si="4"/>
        <v>1.105061511</v>
      </c>
      <c r="Y41" s="12">
        <f t="shared" si="5"/>
        <v>0.0001248557642</v>
      </c>
      <c r="Z41" s="12">
        <f t="shared" si="6"/>
        <v>0.6692437139</v>
      </c>
    </row>
    <row r="42" ht="14.25" customHeight="1">
      <c r="A42" s="13" t="s">
        <v>26</v>
      </c>
      <c r="B42" s="13" t="s">
        <v>27</v>
      </c>
      <c r="C42" s="13" t="s">
        <v>44</v>
      </c>
      <c r="D42" s="13" t="s">
        <v>74</v>
      </c>
      <c r="E42" s="13" t="s">
        <v>167</v>
      </c>
      <c r="F42" s="13"/>
      <c r="G42" s="13"/>
      <c r="H42" s="8" t="s">
        <v>31</v>
      </c>
      <c r="I42" s="8" t="s">
        <v>69</v>
      </c>
      <c r="J42" s="8" t="s">
        <v>85</v>
      </c>
      <c r="K42" s="9" t="s">
        <v>86</v>
      </c>
      <c r="L42" s="8" t="s">
        <v>87</v>
      </c>
      <c r="M42" s="8" t="s">
        <v>109</v>
      </c>
      <c r="N42" s="8" t="s">
        <v>37</v>
      </c>
      <c r="O42" s="8">
        <v>183230.0</v>
      </c>
      <c r="P42" s="8">
        <v>89.0</v>
      </c>
      <c r="Q42" s="8">
        <v>155260.0</v>
      </c>
      <c r="R42" s="8">
        <v>169583.0</v>
      </c>
      <c r="S42" s="8">
        <v>34.0</v>
      </c>
      <c r="T42" s="10">
        <v>7863.469709</v>
      </c>
      <c r="U42" s="11">
        <f t="shared" si="1"/>
        <v>231.2785209</v>
      </c>
      <c r="V42" s="12">
        <f t="shared" si="2"/>
        <v>0.3820224719</v>
      </c>
      <c r="W42" s="11">
        <f t="shared" si="3"/>
        <v>88.35359224</v>
      </c>
      <c r="X42" s="11">
        <f t="shared" si="4"/>
        <v>4.291584189</v>
      </c>
      <c r="Y42" s="12">
        <f t="shared" si="5"/>
        <v>0.0004857283196</v>
      </c>
      <c r="Z42" s="12">
        <f t="shared" si="6"/>
        <v>0.9155398831</v>
      </c>
    </row>
    <row r="43" ht="14.25" customHeight="1">
      <c r="A43" s="13" t="s">
        <v>139</v>
      </c>
      <c r="B43" s="13" t="s">
        <v>140</v>
      </c>
      <c r="C43" s="13" t="s">
        <v>168</v>
      </c>
      <c r="D43" s="13" t="s">
        <v>169</v>
      </c>
      <c r="E43" s="13"/>
      <c r="F43" s="13"/>
      <c r="G43" s="13"/>
      <c r="H43" s="8" t="s">
        <v>47</v>
      </c>
      <c r="I43" s="8" t="s">
        <v>32</v>
      </c>
      <c r="J43" s="8" t="s">
        <v>120</v>
      </c>
      <c r="K43" s="9" t="s">
        <v>42</v>
      </c>
      <c r="L43" s="8" t="s">
        <v>138</v>
      </c>
      <c r="M43" s="8" t="s">
        <v>143</v>
      </c>
      <c r="N43" s="8" t="s">
        <v>37</v>
      </c>
      <c r="O43" s="8">
        <v>253577.0</v>
      </c>
      <c r="P43" s="8">
        <v>89.0</v>
      </c>
      <c r="Q43" s="8">
        <v>66972.0</v>
      </c>
      <c r="R43" s="8">
        <v>191183.0</v>
      </c>
      <c r="S43" s="8">
        <v>44.0</v>
      </c>
      <c r="T43" s="10">
        <v>1493.074494</v>
      </c>
      <c r="U43" s="11">
        <f t="shared" si="1"/>
        <v>33.93351123</v>
      </c>
      <c r="V43" s="12">
        <f t="shared" si="2"/>
        <v>0.4943820225</v>
      </c>
      <c r="W43" s="11">
        <f t="shared" si="3"/>
        <v>16.77611791</v>
      </c>
      <c r="X43" s="11">
        <f t="shared" si="4"/>
        <v>0.5888051732</v>
      </c>
      <c r="Y43" s="12">
        <f t="shared" si="5"/>
        <v>0.0003509782039</v>
      </c>
      <c r="Z43" s="12">
        <f t="shared" si="6"/>
        <v>0.3503031127</v>
      </c>
    </row>
    <row r="44" ht="14.25" customHeight="1">
      <c r="A44" s="13" t="s">
        <v>26</v>
      </c>
      <c r="B44" s="13" t="s">
        <v>27</v>
      </c>
      <c r="C44" s="13" t="s">
        <v>44</v>
      </c>
      <c r="D44" s="13" t="s">
        <v>170</v>
      </c>
      <c r="E44" s="13" t="s">
        <v>171</v>
      </c>
      <c r="F44" s="13"/>
      <c r="G44" s="13"/>
      <c r="H44" s="8" t="s">
        <v>31</v>
      </c>
      <c r="I44" s="8" t="s">
        <v>32</v>
      </c>
      <c r="J44" s="8" t="s">
        <v>120</v>
      </c>
      <c r="K44" s="9" t="s">
        <v>42</v>
      </c>
      <c r="L44" s="8" t="s">
        <v>128</v>
      </c>
      <c r="M44" s="8" t="s">
        <v>134</v>
      </c>
      <c r="N44" s="8" t="s">
        <v>37</v>
      </c>
      <c r="O44" s="8">
        <v>680912.0</v>
      </c>
      <c r="P44" s="8">
        <v>87.0</v>
      </c>
      <c r="Q44" s="8">
        <v>388915.0</v>
      </c>
      <c r="R44" s="8">
        <v>648524.0</v>
      </c>
      <c r="S44" s="8">
        <v>39.0</v>
      </c>
      <c r="T44" s="10">
        <v>7814.262494</v>
      </c>
      <c r="U44" s="11">
        <f t="shared" si="1"/>
        <v>200.365705</v>
      </c>
      <c r="V44" s="12">
        <f t="shared" si="2"/>
        <v>0.4482758621</v>
      </c>
      <c r="W44" s="11">
        <f t="shared" si="3"/>
        <v>89.81910913</v>
      </c>
      <c r="X44" s="11">
        <f t="shared" si="4"/>
        <v>1.147617092</v>
      </c>
      <c r="Y44" s="12">
        <f t="shared" si="5"/>
        <v>0.0001277698146</v>
      </c>
      <c r="Z44" s="12">
        <f t="shared" si="6"/>
        <v>0.5996925326</v>
      </c>
    </row>
    <row r="45" ht="14.25" customHeight="1">
      <c r="A45" s="14" t="s">
        <v>26</v>
      </c>
      <c r="B45" s="14" t="s">
        <v>27</v>
      </c>
      <c r="C45" s="14" t="s">
        <v>106</v>
      </c>
      <c r="D45" s="14" t="s">
        <v>172</v>
      </c>
      <c r="E45" s="14"/>
      <c r="F45" s="14"/>
      <c r="G45" s="14"/>
      <c r="H45" s="8" t="s">
        <v>47</v>
      </c>
      <c r="I45" s="8" t="s">
        <v>59</v>
      </c>
      <c r="J45" s="8" t="s">
        <v>85</v>
      </c>
      <c r="K45" s="9" t="s">
        <v>86</v>
      </c>
      <c r="L45" s="8" t="s">
        <v>128</v>
      </c>
      <c r="M45" s="8" t="s">
        <v>109</v>
      </c>
      <c r="N45" s="8" t="s">
        <v>37</v>
      </c>
      <c r="O45" s="8">
        <v>569171.0</v>
      </c>
      <c r="P45" s="8">
        <v>86.0</v>
      </c>
      <c r="Q45" s="8">
        <v>343050.0</v>
      </c>
      <c r="R45" s="8">
        <v>541133.0</v>
      </c>
      <c r="S45" s="8">
        <v>78.0</v>
      </c>
      <c r="T45" s="10">
        <v>7129.633287</v>
      </c>
      <c r="U45" s="11">
        <f t="shared" si="1"/>
        <v>91.40555496</v>
      </c>
      <c r="V45" s="12">
        <f t="shared" si="2"/>
        <v>0.9069767442</v>
      </c>
      <c r="W45" s="11">
        <f t="shared" si="3"/>
        <v>82.90271264</v>
      </c>
      <c r="X45" s="11">
        <f t="shared" si="4"/>
        <v>1.252634672</v>
      </c>
      <c r="Y45" s="12">
        <f t="shared" si="5"/>
        <v>0.0001510969463</v>
      </c>
      <c r="Z45" s="12">
        <f t="shared" si="6"/>
        <v>0.6339476617</v>
      </c>
    </row>
    <row r="46" ht="14.25" customHeight="1">
      <c r="A46" s="13" t="s">
        <v>173</v>
      </c>
      <c r="B46" s="13" t="s">
        <v>174</v>
      </c>
      <c r="C46" s="13" t="s">
        <v>175</v>
      </c>
      <c r="D46" s="13" t="s">
        <v>176</v>
      </c>
      <c r="E46" s="13"/>
      <c r="F46" s="13"/>
      <c r="G46" s="13"/>
      <c r="H46" s="8" t="s">
        <v>123</v>
      </c>
      <c r="I46" s="8" t="s">
        <v>64</v>
      </c>
      <c r="J46" s="8" t="s">
        <v>41</v>
      </c>
      <c r="K46" s="9" t="s">
        <v>42</v>
      </c>
      <c r="L46" s="8" t="s">
        <v>177</v>
      </c>
      <c r="M46" s="8" t="s">
        <v>43</v>
      </c>
      <c r="N46" s="8" t="s">
        <v>37</v>
      </c>
      <c r="O46" s="8">
        <v>69722.0</v>
      </c>
      <c r="P46" s="8">
        <v>85.0</v>
      </c>
      <c r="Q46" s="8">
        <v>40640.0</v>
      </c>
      <c r="R46" s="8">
        <v>64819.0</v>
      </c>
      <c r="S46" s="8">
        <v>10.0</v>
      </c>
      <c r="T46" s="10">
        <v>1667.655895</v>
      </c>
      <c r="U46" s="11">
        <f t="shared" si="1"/>
        <v>166.7655895</v>
      </c>
      <c r="V46" s="12">
        <f t="shared" si="2"/>
        <v>0.1176470588</v>
      </c>
      <c r="W46" s="11">
        <f t="shared" si="3"/>
        <v>19.61948112</v>
      </c>
      <c r="X46" s="11">
        <f t="shared" si="4"/>
        <v>2.391864684</v>
      </c>
      <c r="Y46" s="12">
        <f t="shared" si="5"/>
        <v>0.001219127392</v>
      </c>
      <c r="Z46" s="12">
        <f t="shared" si="6"/>
        <v>0.6269766581</v>
      </c>
    </row>
    <row r="47" ht="14.25" customHeight="1">
      <c r="A47" s="13" t="s">
        <v>173</v>
      </c>
      <c r="B47" s="13" t="s">
        <v>174</v>
      </c>
      <c r="C47" s="13" t="s">
        <v>135</v>
      </c>
      <c r="D47" s="13" t="s">
        <v>178</v>
      </c>
      <c r="E47" s="13"/>
      <c r="F47" s="13"/>
      <c r="G47" s="13"/>
      <c r="H47" s="8" t="s">
        <v>31</v>
      </c>
      <c r="I47" s="8" t="s">
        <v>59</v>
      </c>
      <c r="J47" s="8" t="s">
        <v>146</v>
      </c>
      <c r="K47" s="9" t="s">
        <v>42</v>
      </c>
      <c r="L47" s="8" t="s">
        <v>50</v>
      </c>
      <c r="M47" s="8" t="s">
        <v>51</v>
      </c>
      <c r="N47" s="8" t="s">
        <v>37</v>
      </c>
      <c r="O47" s="8">
        <v>97346.0</v>
      </c>
      <c r="P47" s="8">
        <v>79.0</v>
      </c>
      <c r="Q47" s="8">
        <v>44118.0</v>
      </c>
      <c r="R47" s="8">
        <v>91080.0</v>
      </c>
      <c r="S47" s="8">
        <v>19.0</v>
      </c>
      <c r="T47" s="10">
        <v>1657.56487</v>
      </c>
      <c r="U47" s="11">
        <f t="shared" si="1"/>
        <v>87.24025632</v>
      </c>
      <c r="V47" s="12">
        <f t="shared" si="2"/>
        <v>0.2405063291</v>
      </c>
      <c r="W47" s="11">
        <f t="shared" si="3"/>
        <v>20.9818338</v>
      </c>
      <c r="X47" s="11">
        <f t="shared" si="4"/>
        <v>1.702756015</v>
      </c>
      <c r="Y47" s="12">
        <f t="shared" si="5"/>
        <v>0.0008115382245</v>
      </c>
      <c r="Z47" s="12">
        <f t="shared" si="6"/>
        <v>0.4843873518</v>
      </c>
    </row>
    <row r="48" ht="14.25" customHeight="1">
      <c r="A48" s="14" t="s">
        <v>26</v>
      </c>
      <c r="B48" s="14" t="s">
        <v>27</v>
      </c>
      <c r="C48" s="14" t="s">
        <v>100</v>
      </c>
      <c r="D48" s="14" t="s">
        <v>179</v>
      </c>
      <c r="E48" s="14"/>
      <c r="F48" s="14"/>
      <c r="G48" s="14"/>
      <c r="H48" s="8" t="s">
        <v>47</v>
      </c>
      <c r="I48" s="8" t="s">
        <v>64</v>
      </c>
      <c r="J48" s="8" t="s">
        <v>79</v>
      </c>
      <c r="K48" s="9" t="s">
        <v>80</v>
      </c>
      <c r="L48" s="8" t="s">
        <v>75</v>
      </c>
      <c r="M48" s="8" t="s">
        <v>116</v>
      </c>
      <c r="N48" s="8" t="s">
        <v>37</v>
      </c>
      <c r="O48" s="8">
        <v>1575592.0</v>
      </c>
      <c r="P48" s="8">
        <v>78.0</v>
      </c>
      <c r="Q48" s="8">
        <v>1155869.0</v>
      </c>
      <c r="R48" s="8">
        <v>1447900.0</v>
      </c>
      <c r="S48" s="8">
        <v>88.0</v>
      </c>
      <c r="T48" s="10">
        <v>7818.648297</v>
      </c>
      <c r="U48" s="11">
        <f t="shared" si="1"/>
        <v>88.8482761</v>
      </c>
      <c r="V48" s="12">
        <f t="shared" si="2"/>
        <v>1.128205128</v>
      </c>
      <c r="W48" s="11">
        <f t="shared" si="3"/>
        <v>100.2390807</v>
      </c>
      <c r="X48" s="11">
        <f t="shared" si="4"/>
        <v>0.4962355925</v>
      </c>
      <c r="Y48" s="12">
        <f t="shared" si="5"/>
        <v>0.00004950520185</v>
      </c>
      <c r="Z48" s="12">
        <f t="shared" si="6"/>
        <v>0.7983072035</v>
      </c>
    </row>
    <row r="49" ht="14.25" customHeight="1">
      <c r="A49" s="13" t="s">
        <v>52</v>
      </c>
      <c r="B49" s="13" t="s">
        <v>53</v>
      </c>
      <c r="C49" s="13" t="s">
        <v>180</v>
      </c>
      <c r="D49" s="13" t="s">
        <v>181</v>
      </c>
      <c r="E49" s="13"/>
      <c r="F49" s="13"/>
      <c r="G49" s="13"/>
      <c r="H49" s="8" t="s">
        <v>31</v>
      </c>
      <c r="I49" s="8" t="s">
        <v>69</v>
      </c>
      <c r="J49" s="8" t="s">
        <v>153</v>
      </c>
      <c r="K49" s="9" t="s">
        <v>132</v>
      </c>
      <c r="L49" s="8" t="s">
        <v>182</v>
      </c>
      <c r="M49" s="8" t="s">
        <v>65</v>
      </c>
      <c r="N49" s="8" t="s">
        <v>37</v>
      </c>
      <c r="O49" s="8">
        <v>49936.0</v>
      </c>
      <c r="P49" s="8">
        <v>78.0</v>
      </c>
      <c r="Q49" s="8">
        <v>25461.0</v>
      </c>
      <c r="R49" s="8">
        <v>44751.0</v>
      </c>
      <c r="S49" s="8">
        <v>13.0</v>
      </c>
      <c r="T49" s="10">
        <v>2025.784019</v>
      </c>
      <c r="U49" s="11">
        <f t="shared" si="1"/>
        <v>155.8295399</v>
      </c>
      <c r="V49" s="12">
        <f t="shared" si="2"/>
        <v>0.1666666667</v>
      </c>
      <c r="W49" s="11">
        <f t="shared" si="3"/>
        <v>25.97158999</v>
      </c>
      <c r="X49" s="11">
        <f t="shared" si="4"/>
        <v>4.056760692</v>
      </c>
      <c r="Y49" s="12">
        <f t="shared" si="5"/>
        <v>0.001561999359</v>
      </c>
      <c r="Z49" s="12">
        <f t="shared" si="6"/>
        <v>0.5689481799</v>
      </c>
    </row>
    <row r="50" ht="14.25" customHeight="1">
      <c r="A50" s="13" t="s">
        <v>173</v>
      </c>
      <c r="B50" s="13" t="s">
        <v>174</v>
      </c>
      <c r="C50" s="13" t="s">
        <v>183</v>
      </c>
      <c r="D50" s="13"/>
      <c r="E50" s="13"/>
      <c r="F50" s="13"/>
      <c r="G50" s="13"/>
      <c r="H50" s="8" t="s">
        <v>123</v>
      </c>
      <c r="I50" s="8" t="s">
        <v>64</v>
      </c>
      <c r="J50" s="8" t="s">
        <v>48</v>
      </c>
      <c r="K50" s="9" t="s">
        <v>49</v>
      </c>
      <c r="L50" s="8" t="s">
        <v>115</v>
      </c>
      <c r="M50" s="8" t="s">
        <v>51</v>
      </c>
      <c r="N50" s="8" t="s">
        <v>37</v>
      </c>
      <c r="O50" s="8">
        <v>84306.0</v>
      </c>
      <c r="P50" s="8">
        <v>76.0</v>
      </c>
      <c r="Q50" s="8">
        <v>45376.0</v>
      </c>
      <c r="R50" s="8">
        <v>79935.0</v>
      </c>
      <c r="S50" s="8">
        <v>3.0</v>
      </c>
      <c r="T50" s="10">
        <v>1809.590961</v>
      </c>
      <c r="U50" s="11">
        <f t="shared" si="1"/>
        <v>603.196987</v>
      </c>
      <c r="V50" s="12">
        <f t="shared" si="2"/>
        <v>0.03947368421</v>
      </c>
      <c r="W50" s="11">
        <f t="shared" si="3"/>
        <v>23.81040738</v>
      </c>
      <c r="X50" s="11">
        <f t="shared" si="4"/>
        <v>2.146455722</v>
      </c>
      <c r="Y50" s="12">
        <f t="shared" si="5"/>
        <v>0.0009014779494</v>
      </c>
      <c r="Z50" s="12">
        <f t="shared" si="6"/>
        <v>0.5676612247</v>
      </c>
    </row>
    <row r="51" ht="14.25" customHeight="1">
      <c r="A51" s="13" t="s">
        <v>184</v>
      </c>
      <c r="B51" s="13" t="s">
        <v>185</v>
      </c>
      <c r="C51" s="13" t="s">
        <v>186</v>
      </c>
      <c r="D51" s="13" t="s">
        <v>187</v>
      </c>
      <c r="E51" s="13"/>
      <c r="F51" s="13"/>
      <c r="G51" s="13"/>
      <c r="H51" s="8" t="s">
        <v>47</v>
      </c>
      <c r="I51" s="8" t="s">
        <v>59</v>
      </c>
      <c r="J51" s="8" t="s">
        <v>148</v>
      </c>
      <c r="K51" s="9" t="s">
        <v>42</v>
      </c>
      <c r="L51" s="8" t="s">
        <v>128</v>
      </c>
      <c r="M51" s="8" t="s">
        <v>43</v>
      </c>
      <c r="N51" s="8" t="s">
        <v>188</v>
      </c>
      <c r="O51" s="8">
        <v>74436.0</v>
      </c>
      <c r="P51" s="8">
        <v>76.0</v>
      </c>
      <c r="Q51" s="8">
        <v>30158.0</v>
      </c>
      <c r="R51" s="8">
        <v>69150.0</v>
      </c>
      <c r="S51" s="8">
        <v>21.0</v>
      </c>
      <c r="T51" s="10">
        <v>1558.549138</v>
      </c>
      <c r="U51" s="11">
        <f t="shared" si="1"/>
        <v>74.21662562</v>
      </c>
      <c r="V51" s="12">
        <f t="shared" si="2"/>
        <v>0.2763157895</v>
      </c>
      <c r="W51" s="11">
        <f t="shared" si="3"/>
        <v>20.5072255</v>
      </c>
      <c r="X51" s="11">
        <f t="shared" si="4"/>
        <v>2.093810976</v>
      </c>
      <c r="Y51" s="12">
        <f t="shared" si="5"/>
        <v>0.001021011339</v>
      </c>
      <c r="Z51" s="12">
        <f t="shared" si="6"/>
        <v>0.4361243673</v>
      </c>
    </row>
    <row r="52" ht="14.25" customHeight="1">
      <c r="A52" s="13" t="s">
        <v>173</v>
      </c>
      <c r="B52" s="13" t="s">
        <v>174</v>
      </c>
      <c r="C52" s="13" t="s">
        <v>189</v>
      </c>
      <c r="D52" s="13" t="s">
        <v>190</v>
      </c>
      <c r="E52" s="13"/>
      <c r="F52" s="13"/>
      <c r="G52" s="13"/>
      <c r="H52" s="8" t="s">
        <v>47</v>
      </c>
      <c r="I52" s="8" t="s">
        <v>69</v>
      </c>
      <c r="J52" s="8" t="s">
        <v>41</v>
      </c>
      <c r="K52" s="9" t="s">
        <v>42</v>
      </c>
      <c r="L52" s="8" t="s">
        <v>177</v>
      </c>
      <c r="M52" s="8" t="s">
        <v>65</v>
      </c>
      <c r="N52" s="8" t="s">
        <v>188</v>
      </c>
      <c r="O52" s="8">
        <v>76724.0</v>
      </c>
      <c r="P52" s="8">
        <v>75.0</v>
      </c>
      <c r="Q52" s="8">
        <v>43209.0</v>
      </c>
      <c r="R52" s="8">
        <v>69530.0</v>
      </c>
      <c r="S52" s="8">
        <v>15.0</v>
      </c>
      <c r="T52" s="10">
        <v>1493.204528</v>
      </c>
      <c r="U52" s="11">
        <f t="shared" si="1"/>
        <v>99.54696853</v>
      </c>
      <c r="V52" s="12">
        <f t="shared" si="2"/>
        <v>0.2</v>
      </c>
      <c r="W52" s="11">
        <f t="shared" si="3"/>
        <v>19.90939371</v>
      </c>
      <c r="X52" s="11">
        <f t="shared" si="4"/>
        <v>1.946202659</v>
      </c>
      <c r="Y52" s="12">
        <f t="shared" si="5"/>
        <v>0.0009775298472</v>
      </c>
      <c r="Z52" s="12">
        <f t="shared" si="6"/>
        <v>0.621443981</v>
      </c>
    </row>
    <row r="53" ht="14.25" customHeight="1">
      <c r="A53" s="13" t="s">
        <v>52</v>
      </c>
      <c r="B53" s="13" t="s">
        <v>191</v>
      </c>
      <c r="C53" s="13" t="s">
        <v>192</v>
      </c>
      <c r="D53" s="13" t="s">
        <v>193</v>
      </c>
      <c r="E53" s="13"/>
      <c r="F53" s="13"/>
      <c r="G53" s="13"/>
      <c r="H53" s="8" t="s">
        <v>47</v>
      </c>
      <c r="I53" s="8" t="s">
        <v>32</v>
      </c>
      <c r="J53" s="8" t="s">
        <v>33</v>
      </c>
      <c r="K53" s="9" t="s">
        <v>34</v>
      </c>
      <c r="L53" s="8" t="s">
        <v>108</v>
      </c>
      <c r="M53" s="8" t="s">
        <v>51</v>
      </c>
      <c r="N53" s="8" t="s">
        <v>37</v>
      </c>
      <c r="O53" s="8">
        <v>1116343.0</v>
      </c>
      <c r="P53" s="8">
        <v>74.0</v>
      </c>
      <c r="Q53" s="8">
        <v>550519.0</v>
      </c>
      <c r="R53" s="8">
        <v>977978.0</v>
      </c>
      <c r="S53" s="8">
        <v>9.0</v>
      </c>
      <c r="T53" s="10">
        <v>2494.217596</v>
      </c>
      <c r="U53" s="11">
        <f t="shared" si="1"/>
        <v>277.1352884</v>
      </c>
      <c r="V53" s="12">
        <f t="shared" si="2"/>
        <v>0.1216216216</v>
      </c>
      <c r="W53" s="11">
        <f t="shared" si="3"/>
        <v>33.70564319</v>
      </c>
      <c r="X53" s="11">
        <f t="shared" si="4"/>
        <v>0.2234275304</v>
      </c>
      <c r="Y53" s="12">
        <f t="shared" si="5"/>
        <v>0.00006628787031</v>
      </c>
      <c r="Z53" s="12">
        <f t="shared" si="6"/>
        <v>0.5629155257</v>
      </c>
    </row>
    <row r="54" ht="14.25" customHeight="1">
      <c r="A54" s="13" t="s">
        <v>52</v>
      </c>
      <c r="B54" s="13" t="s">
        <v>94</v>
      </c>
      <c r="C54" s="13" t="s">
        <v>95</v>
      </c>
      <c r="D54" s="13" t="s">
        <v>96</v>
      </c>
      <c r="E54" s="13" t="s">
        <v>194</v>
      </c>
      <c r="F54" s="13"/>
      <c r="G54" s="13"/>
      <c r="H54" s="8" t="s">
        <v>47</v>
      </c>
      <c r="I54" s="8" t="s">
        <v>59</v>
      </c>
      <c r="J54" s="8" t="s">
        <v>85</v>
      </c>
      <c r="K54" s="9" t="s">
        <v>86</v>
      </c>
      <c r="L54" s="8" t="s">
        <v>128</v>
      </c>
      <c r="M54" s="8" t="s">
        <v>134</v>
      </c>
      <c r="N54" s="8" t="s">
        <v>37</v>
      </c>
      <c r="O54" s="8">
        <v>435848.0</v>
      </c>
      <c r="P54" s="8">
        <v>70.0</v>
      </c>
      <c r="Q54" s="8">
        <v>274912.0</v>
      </c>
      <c r="R54" s="8">
        <v>415601.0</v>
      </c>
      <c r="S54" s="8">
        <v>15.0</v>
      </c>
      <c r="T54" s="10">
        <v>1554.439959</v>
      </c>
      <c r="U54" s="11">
        <f t="shared" si="1"/>
        <v>103.6293306</v>
      </c>
      <c r="V54" s="12">
        <f t="shared" si="2"/>
        <v>0.2142857143</v>
      </c>
      <c r="W54" s="11">
        <f t="shared" si="3"/>
        <v>22.20628513</v>
      </c>
      <c r="X54" s="11">
        <f t="shared" si="4"/>
        <v>0.3566472621</v>
      </c>
      <c r="Y54" s="12">
        <f t="shared" si="5"/>
        <v>0.00016060645</v>
      </c>
      <c r="Z54" s="12">
        <f t="shared" si="6"/>
        <v>0.6614806028</v>
      </c>
    </row>
    <row r="55" ht="14.25" customHeight="1">
      <c r="A55" s="13" t="s">
        <v>26</v>
      </c>
      <c r="B55" s="13" t="s">
        <v>27</v>
      </c>
      <c r="C55" s="13" t="s">
        <v>66</v>
      </c>
      <c r="D55" s="13" t="s">
        <v>88</v>
      </c>
      <c r="E55" s="13" t="s">
        <v>195</v>
      </c>
      <c r="F55" s="13"/>
      <c r="G55" s="13"/>
      <c r="H55" s="8" t="s">
        <v>31</v>
      </c>
      <c r="I55" s="8" t="s">
        <v>59</v>
      </c>
      <c r="J55" s="8" t="s">
        <v>48</v>
      </c>
      <c r="K55" s="9" t="s">
        <v>49</v>
      </c>
      <c r="L55" s="8" t="s">
        <v>196</v>
      </c>
      <c r="M55" s="8" t="s">
        <v>51</v>
      </c>
      <c r="N55" s="8" t="s">
        <v>37</v>
      </c>
      <c r="O55" s="8">
        <v>108559.0</v>
      </c>
      <c r="P55" s="8">
        <v>69.0</v>
      </c>
      <c r="Q55" s="8">
        <v>79254.0</v>
      </c>
      <c r="R55" s="8">
        <v>100563.0</v>
      </c>
      <c r="S55" s="8">
        <v>7.0</v>
      </c>
      <c r="T55" s="10">
        <v>6850.576483</v>
      </c>
      <c r="U55" s="11">
        <f t="shared" si="1"/>
        <v>978.6537833</v>
      </c>
      <c r="V55" s="12">
        <f t="shared" si="2"/>
        <v>0.1014492754</v>
      </c>
      <c r="W55" s="11">
        <f t="shared" si="3"/>
        <v>99.28371714</v>
      </c>
      <c r="X55" s="11">
        <f t="shared" si="4"/>
        <v>6.31046388</v>
      </c>
      <c r="Y55" s="12">
        <f t="shared" si="5"/>
        <v>0.0006355990752</v>
      </c>
      <c r="Z55" s="12">
        <f t="shared" si="6"/>
        <v>0.7881029802</v>
      </c>
    </row>
    <row r="56" ht="14.25" customHeight="1">
      <c r="A56" s="13" t="s">
        <v>26</v>
      </c>
      <c r="B56" s="13" t="s">
        <v>27</v>
      </c>
      <c r="C56" s="13" t="s">
        <v>121</v>
      </c>
      <c r="D56" s="13" t="s">
        <v>197</v>
      </c>
      <c r="E56" s="13" t="s">
        <v>198</v>
      </c>
      <c r="F56" s="13"/>
      <c r="G56" s="13"/>
      <c r="H56" s="8" t="s">
        <v>47</v>
      </c>
      <c r="I56" s="8" t="s">
        <v>64</v>
      </c>
      <c r="J56" s="8" t="s">
        <v>199</v>
      </c>
      <c r="K56" s="9" t="s">
        <v>86</v>
      </c>
      <c r="L56" s="8" t="s">
        <v>108</v>
      </c>
      <c r="M56" s="8" t="s">
        <v>73</v>
      </c>
      <c r="N56" s="8" t="s">
        <v>37</v>
      </c>
      <c r="O56" s="8">
        <v>818919.0</v>
      </c>
      <c r="P56" s="8">
        <v>66.0</v>
      </c>
      <c r="Q56" s="8">
        <v>395852.0</v>
      </c>
      <c r="R56" s="8">
        <v>699064.0</v>
      </c>
      <c r="S56" s="8">
        <v>22.0</v>
      </c>
      <c r="T56" s="10">
        <v>6012.102465</v>
      </c>
      <c r="U56" s="11">
        <f t="shared" si="1"/>
        <v>273.2773848</v>
      </c>
      <c r="V56" s="12">
        <f t="shared" si="2"/>
        <v>0.3333333333</v>
      </c>
      <c r="W56" s="11">
        <f t="shared" si="3"/>
        <v>91.09246159</v>
      </c>
      <c r="X56" s="11">
        <f t="shared" si="4"/>
        <v>0.7341510534</v>
      </c>
      <c r="Y56" s="12">
        <f t="shared" si="5"/>
        <v>0.00008059405143</v>
      </c>
      <c r="Z56" s="12">
        <f t="shared" si="6"/>
        <v>0.5662600277</v>
      </c>
    </row>
    <row r="57" ht="14.25" customHeight="1">
      <c r="A57" s="14" t="s">
        <v>26</v>
      </c>
      <c r="B57" s="14" t="s">
        <v>27</v>
      </c>
      <c r="C57" s="14" t="s">
        <v>106</v>
      </c>
      <c r="D57" s="14" t="s">
        <v>200</v>
      </c>
      <c r="E57" s="14"/>
      <c r="F57" s="14"/>
      <c r="G57" s="14"/>
      <c r="H57" s="8" t="s">
        <v>47</v>
      </c>
      <c r="I57" s="8" t="s">
        <v>69</v>
      </c>
      <c r="J57" s="8" t="s">
        <v>33</v>
      </c>
      <c r="K57" s="9" t="s">
        <v>34</v>
      </c>
      <c r="L57" s="8" t="s">
        <v>108</v>
      </c>
      <c r="M57" s="8" t="s">
        <v>51</v>
      </c>
      <c r="N57" s="8" t="s">
        <v>37</v>
      </c>
      <c r="O57" s="8">
        <v>1221746.0</v>
      </c>
      <c r="P57" s="8">
        <v>64.0</v>
      </c>
      <c r="Q57" s="8">
        <v>512107.0</v>
      </c>
      <c r="R57" s="8">
        <v>1088748.0</v>
      </c>
      <c r="S57" s="8">
        <v>19.0</v>
      </c>
      <c r="T57" s="10">
        <v>7483.887187</v>
      </c>
      <c r="U57" s="11">
        <f t="shared" si="1"/>
        <v>393.8887993</v>
      </c>
      <c r="V57" s="12">
        <f t="shared" si="2"/>
        <v>0.296875</v>
      </c>
      <c r="W57" s="11">
        <f t="shared" si="3"/>
        <v>116.9357373</v>
      </c>
      <c r="X57" s="11">
        <f t="shared" si="4"/>
        <v>0.6125567169</v>
      </c>
      <c r="Y57" s="12">
        <f t="shared" si="5"/>
        <v>0.00005238404709</v>
      </c>
      <c r="Z57" s="12">
        <f t="shared" si="6"/>
        <v>0.4703632062</v>
      </c>
    </row>
    <row r="58" ht="14.25" customHeight="1">
      <c r="A58" s="13" t="s">
        <v>52</v>
      </c>
      <c r="B58" s="13" t="s">
        <v>94</v>
      </c>
      <c r="C58" s="13" t="s">
        <v>77</v>
      </c>
      <c r="D58" s="13" t="s">
        <v>201</v>
      </c>
      <c r="E58" s="13"/>
      <c r="F58" s="13"/>
      <c r="G58" s="13"/>
      <c r="H58" s="8" t="s">
        <v>31</v>
      </c>
      <c r="I58" s="8" t="s">
        <v>69</v>
      </c>
      <c r="J58" s="8" t="s">
        <v>126</v>
      </c>
      <c r="K58" s="9" t="s">
        <v>80</v>
      </c>
      <c r="L58" s="8" t="s">
        <v>90</v>
      </c>
      <c r="M58" s="8" t="s">
        <v>51</v>
      </c>
      <c r="N58" s="8" t="s">
        <v>37</v>
      </c>
      <c r="O58" s="8">
        <v>780475.0</v>
      </c>
      <c r="P58" s="8">
        <v>63.0</v>
      </c>
      <c r="Q58" s="8">
        <v>453974.0</v>
      </c>
      <c r="R58" s="8">
        <v>691696.0</v>
      </c>
      <c r="S58" s="8">
        <v>11.0</v>
      </c>
      <c r="T58" s="10">
        <v>1726.249457</v>
      </c>
      <c r="U58" s="11">
        <f t="shared" si="1"/>
        <v>156.9317688</v>
      </c>
      <c r="V58" s="12">
        <f t="shared" si="2"/>
        <v>0.1746031746</v>
      </c>
      <c r="W58" s="11">
        <f t="shared" si="3"/>
        <v>27.40078503</v>
      </c>
      <c r="X58" s="11">
        <f t="shared" si="4"/>
        <v>0.2211793404</v>
      </c>
      <c r="Y58" s="12">
        <f t="shared" si="5"/>
        <v>0.00008072007431</v>
      </c>
      <c r="Z58" s="12">
        <f t="shared" si="6"/>
        <v>0.6563201175</v>
      </c>
    </row>
    <row r="59" ht="14.25" customHeight="1">
      <c r="A59" s="13" t="s">
        <v>26</v>
      </c>
      <c r="B59" s="13" t="s">
        <v>27</v>
      </c>
      <c r="C59" s="13" t="s">
        <v>28</v>
      </c>
      <c r="D59" s="13" t="s">
        <v>29</v>
      </c>
      <c r="E59" s="13" t="s">
        <v>202</v>
      </c>
      <c r="F59" s="13"/>
      <c r="G59" s="13"/>
      <c r="H59" s="8" t="s">
        <v>123</v>
      </c>
      <c r="I59" s="8" t="s">
        <v>69</v>
      </c>
      <c r="J59" s="8" t="s">
        <v>33</v>
      </c>
      <c r="K59" s="9" t="s">
        <v>34</v>
      </c>
      <c r="L59" s="8" t="s">
        <v>203</v>
      </c>
      <c r="M59" s="8" t="s">
        <v>51</v>
      </c>
      <c r="N59" s="8" t="s">
        <v>37</v>
      </c>
      <c r="O59" s="8">
        <v>89744.0</v>
      </c>
      <c r="P59" s="8">
        <v>62.0</v>
      </c>
      <c r="Q59" s="8">
        <v>48786.0</v>
      </c>
      <c r="R59" s="8">
        <v>85900.0</v>
      </c>
      <c r="S59" s="8">
        <v>3.0</v>
      </c>
      <c r="T59" s="10">
        <v>6369.811226</v>
      </c>
      <c r="U59" s="11">
        <f t="shared" si="1"/>
        <v>2123.270409</v>
      </c>
      <c r="V59" s="12">
        <f t="shared" si="2"/>
        <v>0.04838709677</v>
      </c>
      <c r="W59" s="11">
        <f t="shared" si="3"/>
        <v>102.7388907</v>
      </c>
      <c r="X59" s="11">
        <f t="shared" si="4"/>
        <v>7.097757205</v>
      </c>
      <c r="Y59" s="12">
        <f t="shared" si="5"/>
        <v>0.0006908539847</v>
      </c>
      <c r="Z59" s="12">
        <f t="shared" si="6"/>
        <v>0.5679394645</v>
      </c>
    </row>
    <row r="60" ht="14.25" customHeight="1">
      <c r="A60" s="13" t="s">
        <v>184</v>
      </c>
      <c r="B60" s="13" t="s">
        <v>204</v>
      </c>
      <c r="C60" s="13" t="s">
        <v>205</v>
      </c>
      <c r="D60" s="13" t="s">
        <v>206</v>
      </c>
      <c r="E60" s="13"/>
      <c r="F60" s="13"/>
      <c r="G60" s="13"/>
      <c r="H60" s="8" t="s">
        <v>123</v>
      </c>
      <c r="I60" s="8" t="s">
        <v>69</v>
      </c>
      <c r="J60" s="8" t="s">
        <v>48</v>
      </c>
      <c r="K60" s="9" t="s">
        <v>49</v>
      </c>
      <c r="L60" s="8" t="s">
        <v>90</v>
      </c>
      <c r="M60" s="8" t="s">
        <v>51</v>
      </c>
      <c r="N60" s="8" t="s">
        <v>37</v>
      </c>
      <c r="O60" s="8">
        <v>562103.0</v>
      </c>
      <c r="P60" s="8">
        <v>62.0</v>
      </c>
      <c r="Q60" s="8">
        <v>340616.0</v>
      </c>
      <c r="R60" s="8">
        <v>488921.0</v>
      </c>
      <c r="S60" s="8">
        <v>8.0</v>
      </c>
      <c r="T60" s="10">
        <v>1733.830172</v>
      </c>
      <c r="U60" s="11">
        <f t="shared" si="1"/>
        <v>216.7287715</v>
      </c>
      <c r="V60" s="12">
        <f t="shared" si="2"/>
        <v>0.1290322581</v>
      </c>
      <c r="W60" s="11">
        <f t="shared" si="3"/>
        <v>27.96500277</v>
      </c>
      <c r="X60" s="11">
        <f t="shared" si="4"/>
        <v>0.3084541751</v>
      </c>
      <c r="Y60" s="12">
        <f t="shared" si="5"/>
        <v>0.0001103000696</v>
      </c>
      <c r="Z60" s="12">
        <f t="shared" si="6"/>
        <v>0.696668787</v>
      </c>
    </row>
    <row r="61" ht="14.25" customHeight="1">
      <c r="A61" s="13" t="s">
        <v>52</v>
      </c>
      <c r="B61" s="13" t="s">
        <v>53</v>
      </c>
      <c r="C61" s="13" t="s">
        <v>180</v>
      </c>
      <c r="D61" s="13" t="s">
        <v>207</v>
      </c>
      <c r="E61" s="13"/>
      <c r="F61" s="13"/>
      <c r="G61" s="13"/>
      <c r="H61" s="8" t="s">
        <v>31</v>
      </c>
      <c r="I61" s="8" t="s">
        <v>64</v>
      </c>
      <c r="J61" s="8" t="s">
        <v>148</v>
      </c>
      <c r="K61" s="9" t="s">
        <v>42</v>
      </c>
      <c r="L61" s="8" t="s">
        <v>208</v>
      </c>
      <c r="M61" s="8" t="s">
        <v>51</v>
      </c>
      <c r="N61" s="8" t="s">
        <v>37</v>
      </c>
      <c r="O61" s="8">
        <v>54134.0</v>
      </c>
      <c r="P61" s="8">
        <v>61.0</v>
      </c>
      <c r="Q61" s="8">
        <v>37418.0</v>
      </c>
      <c r="R61" s="8">
        <v>51299.0</v>
      </c>
      <c r="S61" s="8">
        <v>2.0</v>
      </c>
      <c r="T61" s="10">
        <v>1502.01775</v>
      </c>
      <c r="U61" s="11">
        <f t="shared" si="1"/>
        <v>751.008875</v>
      </c>
      <c r="V61" s="12">
        <f t="shared" si="2"/>
        <v>0.03278688525</v>
      </c>
      <c r="W61" s="11">
        <f t="shared" si="3"/>
        <v>24.6232418</v>
      </c>
      <c r="X61" s="11">
        <f t="shared" si="4"/>
        <v>2.774629161</v>
      </c>
      <c r="Y61" s="12">
        <f t="shared" si="5"/>
        <v>0.001126833413</v>
      </c>
      <c r="Z61" s="12">
        <f t="shared" si="6"/>
        <v>0.72940993</v>
      </c>
    </row>
    <row r="62" ht="14.25" customHeight="1">
      <c r="A62" s="14" t="s">
        <v>26</v>
      </c>
      <c r="B62" s="14" t="s">
        <v>27</v>
      </c>
      <c r="C62" s="14" t="s">
        <v>209</v>
      </c>
      <c r="D62" s="14" t="s">
        <v>210</v>
      </c>
      <c r="E62" s="14"/>
      <c r="F62" s="14"/>
      <c r="G62" s="14"/>
      <c r="H62" s="8" t="s">
        <v>123</v>
      </c>
      <c r="I62" s="8" t="s">
        <v>32</v>
      </c>
      <c r="J62" s="8" t="s">
        <v>48</v>
      </c>
      <c r="K62" s="9" t="s">
        <v>49</v>
      </c>
      <c r="L62" s="8" t="s">
        <v>138</v>
      </c>
      <c r="M62" s="8" t="s">
        <v>51</v>
      </c>
      <c r="N62" s="8" t="s">
        <v>37</v>
      </c>
      <c r="O62" s="8">
        <v>207823.0</v>
      </c>
      <c r="P62" s="8">
        <v>60.0</v>
      </c>
      <c r="Q62" s="8">
        <v>33602.0</v>
      </c>
      <c r="R62" s="8">
        <v>167814.0</v>
      </c>
      <c r="S62" s="8">
        <v>13.0</v>
      </c>
      <c r="T62" s="10">
        <v>6048.955611</v>
      </c>
      <c r="U62" s="11">
        <f t="shared" si="1"/>
        <v>465.3042778</v>
      </c>
      <c r="V62" s="12">
        <f t="shared" si="2"/>
        <v>0.2166666667</v>
      </c>
      <c r="W62" s="11">
        <f t="shared" si="3"/>
        <v>100.8159269</v>
      </c>
      <c r="X62" s="11">
        <f t="shared" si="4"/>
        <v>2.910628569</v>
      </c>
      <c r="Y62" s="12">
        <f t="shared" si="5"/>
        <v>0.0002887072172</v>
      </c>
      <c r="Z62" s="12">
        <f t="shared" si="6"/>
        <v>0.200233592</v>
      </c>
    </row>
    <row r="63" ht="14.25" customHeight="1">
      <c r="A63" s="13" t="s">
        <v>26</v>
      </c>
      <c r="B63" s="13" t="s">
        <v>27</v>
      </c>
      <c r="C63" s="13" t="s">
        <v>103</v>
      </c>
      <c r="D63" s="13" t="s">
        <v>211</v>
      </c>
      <c r="E63" s="13" t="s">
        <v>212</v>
      </c>
      <c r="F63" s="13"/>
      <c r="G63" s="13"/>
      <c r="H63" s="8" t="s">
        <v>47</v>
      </c>
      <c r="I63" s="8" t="s">
        <v>59</v>
      </c>
      <c r="J63" s="8" t="s">
        <v>85</v>
      </c>
      <c r="K63" s="9" t="s">
        <v>86</v>
      </c>
      <c r="L63" s="8" t="s">
        <v>35</v>
      </c>
      <c r="M63" s="8" t="s">
        <v>43</v>
      </c>
      <c r="N63" s="8" t="s">
        <v>37</v>
      </c>
      <c r="O63" s="8">
        <v>7229.0</v>
      </c>
      <c r="P63" s="8">
        <v>59.0</v>
      </c>
      <c r="Q63" s="8">
        <v>5668.0</v>
      </c>
      <c r="R63" s="8">
        <v>6760.0</v>
      </c>
      <c r="S63" s="8">
        <v>3.0</v>
      </c>
      <c r="T63" s="10">
        <v>6812.588702</v>
      </c>
      <c r="U63" s="11">
        <f t="shared" si="1"/>
        <v>2270.862901</v>
      </c>
      <c r="V63" s="12">
        <f t="shared" si="2"/>
        <v>0.05084745763</v>
      </c>
      <c r="W63" s="11">
        <f t="shared" si="3"/>
        <v>115.4676051</v>
      </c>
      <c r="X63" s="11">
        <f t="shared" si="4"/>
        <v>94.23971091</v>
      </c>
      <c r="Y63" s="12">
        <f t="shared" si="5"/>
        <v>0.008161571448</v>
      </c>
      <c r="Z63" s="12">
        <f t="shared" si="6"/>
        <v>0.8384615385</v>
      </c>
    </row>
    <row r="64" ht="14.25" customHeight="1">
      <c r="A64" s="14" t="s">
        <v>26</v>
      </c>
      <c r="B64" s="14" t="s">
        <v>27</v>
      </c>
      <c r="C64" s="14" t="s">
        <v>28</v>
      </c>
      <c r="D64" s="14" t="s">
        <v>213</v>
      </c>
      <c r="E64" s="14"/>
      <c r="F64" s="14"/>
      <c r="G64" s="14"/>
      <c r="H64" s="8" t="s">
        <v>31</v>
      </c>
      <c r="I64" s="8" t="s">
        <v>32</v>
      </c>
      <c r="J64" s="8" t="s">
        <v>48</v>
      </c>
      <c r="K64" s="9" t="s">
        <v>49</v>
      </c>
      <c r="L64" s="8" t="s">
        <v>214</v>
      </c>
      <c r="M64" s="8" t="s">
        <v>65</v>
      </c>
      <c r="N64" s="8" t="s">
        <v>37</v>
      </c>
      <c r="O64" s="8">
        <v>111624.0</v>
      </c>
      <c r="P64" s="8">
        <v>59.0</v>
      </c>
      <c r="Q64" s="8">
        <v>40343.0</v>
      </c>
      <c r="R64" s="8">
        <v>101306.0</v>
      </c>
      <c r="S64" s="8">
        <v>21.0</v>
      </c>
      <c r="T64" s="10">
        <v>6510.446656</v>
      </c>
      <c r="U64" s="11">
        <f t="shared" si="1"/>
        <v>310.0212693</v>
      </c>
      <c r="V64" s="12">
        <f t="shared" si="2"/>
        <v>0.3559322034</v>
      </c>
      <c r="W64" s="11">
        <f t="shared" si="3"/>
        <v>110.3465535</v>
      </c>
      <c r="X64" s="11">
        <f t="shared" si="4"/>
        <v>5.832479266</v>
      </c>
      <c r="Y64" s="12">
        <f t="shared" si="5"/>
        <v>0.0005285601663</v>
      </c>
      <c r="Z64" s="12">
        <f t="shared" si="6"/>
        <v>0.3982291276</v>
      </c>
    </row>
    <row r="65" ht="14.25" customHeight="1">
      <c r="A65" s="13" t="s">
        <v>52</v>
      </c>
      <c r="B65" s="13" t="s">
        <v>94</v>
      </c>
      <c r="C65" s="13" t="s">
        <v>66</v>
      </c>
      <c r="D65" s="13" t="s">
        <v>215</v>
      </c>
      <c r="E65" s="13"/>
      <c r="F65" s="13"/>
      <c r="G65" s="13"/>
      <c r="H65" s="8" t="s">
        <v>47</v>
      </c>
      <c r="I65" s="8" t="s">
        <v>59</v>
      </c>
      <c r="J65" s="8" t="s">
        <v>48</v>
      </c>
      <c r="K65" s="9" t="s">
        <v>49</v>
      </c>
      <c r="L65" s="8" t="s">
        <v>196</v>
      </c>
      <c r="M65" s="8" t="s">
        <v>73</v>
      </c>
      <c r="N65" s="8" t="s">
        <v>37</v>
      </c>
      <c r="O65" s="8">
        <v>210096.0</v>
      </c>
      <c r="P65" s="8">
        <v>59.0</v>
      </c>
      <c r="Q65" s="8">
        <v>90928.0</v>
      </c>
      <c r="R65" s="8">
        <v>184823.0</v>
      </c>
      <c r="S65" s="8">
        <v>4.0</v>
      </c>
      <c r="T65" s="10">
        <v>2027.431388</v>
      </c>
      <c r="U65" s="11">
        <f t="shared" si="1"/>
        <v>506.857847</v>
      </c>
      <c r="V65" s="12">
        <f t="shared" si="2"/>
        <v>0.06779661017</v>
      </c>
      <c r="W65" s="11">
        <f t="shared" si="3"/>
        <v>34.36324386</v>
      </c>
      <c r="X65" s="11">
        <f t="shared" si="4"/>
        <v>0.9650023742</v>
      </c>
      <c r="Y65" s="12">
        <f t="shared" si="5"/>
        <v>0.0002808240043</v>
      </c>
      <c r="Z65" s="12">
        <f t="shared" si="6"/>
        <v>0.4919734016</v>
      </c>
    </row>
    <row r="66" ht="14.25" customHeight="1">
      <c r="A66" s="13" t="s">
        <v>26</v>
      </c>
      <c r="B66" s="13" t="s">
        <v>27</v>
      </c>
      <c r="C66" s="13" t="s">
        <v>121</v>
      </c>
      <c r="D66" s="13" t="s">
        <v>66</v>
      </c>
      <c r="E66" s="13" t="s">
        <v>216</v>
      </c>
      <c r="F66" s="13"/>
      <c r="G66" s="13"/>
      <c r="H66" s="8" t="s">
        <v>47</v>
      </c>
      <c r="I66" s="8" t="s">
        <v>64</v>
      </c>
      <c r="J66" s="8" t="s">
        <v>48</v>
      </c>
      <c r="K66" s="9" t="s">
        <v>49</v>
      </c>
      <c r="L66" s="8" t="s">
        <v>138</v>
      </c>
      <c r="M66" s="8" t="s">
        <v>51</v>
      </c>
      <c r="N66" s="8" t="s">
        <v>37</v>
      </c>
      <c r="O66" s="8">
        <v>100991.0</v>
      </c>
      <c r="P66" s="8">
        <v>57.0</v>
      </c>
      <c r="Q66" s="8">
        <v>56138.0</v>
      </c>
      <c r="R66" s="8">
        <v>88836.0</v>
      </c>
      <c r="S66" s="8">
        <v>9.0</v>
      </c>
      <c r="T66" s="10">
        <v>4652.367629</v>
      </c>
      <c r="U66" s="11">
        <f t="shared" si="1"/>
        <v>516.9297366</v>
      </c>
      <c r="V66" s="12">
        <f t="shared" si="2"/>
        <v>0.1578947368</v>
      </c>
      <c r="W66" s="11">
        <f t="shared" si="3"/>
        <v>81.62048472</v>
      </c>
      <c r="X66" s="11">
        <f t="shared" si="4"/>
        <v>4.606715083</v>
      </c>
      <c r="Y66" s="12">
        <f t="shared" si="5"/>
        <v>0.0005644067293</v>
      </c>
      <c r="Z66" s="12">
        <f t="shared" si="6"/>
        <v>0.6319284975</v>
      </c>
    </row>
    <row r="67" ht="14.25" customHeight="1">
      <c r="A67" s="13" t="s">
        <v>52</v>
      </c>
      <c r="B67" s="13" t="s">
        <v>217</v>
      </c>
      <c r="C67" s="13" t="s">
        <v>218</v>
      </c>
      <c r="D67" s="13" t="s">
        <v>219</v>
      </c>
      <c r="E67" s="13"/>
      <c r="F67" s="13"/>
      <c r="G67" s="13"/>
      <c r="H67" s="8" t="s">
        <v>47</v>
      </c>
      <c r="I67" s="8" t="s">
        <v>59</v>
      </c>
      <c r="J67" s="8" t="s">
        <v>33</v>
      </c>
      <c r="K67" s="9" t="s">
        <v>34</v>
      </c>
      <c r="L67" s="8" t="s">
        <v>220</v>
      </c>
      <c r="M67" s="8" t="s">
        <v>51</v>
      </c>
      <c r="N67" s="8" t="s">
        <v>188</v>
      </c>
      <c r="O67" s="8">
        <v>32845.0</v>
      </c>
      <c r="P67" s="8">
        <v>53.0</v>
      </c>
      <c r="Q67" s="8">
        <v>16163.0</v>
      </c>
      <c r="R67" s="8">
        <v>30368.0</v>
      </c>
      <c r="S67" s="8">
        <v>1.0</v>
      </c>
      <c r="T67" s="10">
        <v>1910.436686</v>
      </c>
      <c r="U67" s="11">
        <f t="shared" si="1"/>
        <v>1910.436686</v>
      </c>
      <c r="V67" s="12">
        <f t="shared" si="2"/>
        <v>0.01886792453</v>
      </c>
      <c r="W67" s="11">
        <f t="shared" si="3"/>
        <v>36.04597521</v>
      </c>
      <c r="X67" s="11">
        <f t="shared" si="4"/>
        <v>5.816522107</v>
      </c>
      <c r="Y67" s="12">
        <f t="shared" si="5"/>
        <v>0.001613639823</v>
      </c>
      <c r="Z67" s="12">
        <f t="shared" si="6"/>
        <v>0.532237882</v>
      </c>
    </row>
    <row r="68" ht="14.25" customHeight="1">
      <c r="A68" s="14" t="s">
        <v>26</v>
      </c>
      <c r="B68" s="14" t="s">
        <v>27</v>
      </c>
      <c r="C68" s="14" t="s">
        <v>221</v>
      </c>
      <c r="D68" s="14" t="s">
        <v>222</v>
      </c>
      <c r="E68" s="14"/>
      <c r="F68" s="14"/>
      <c r="G68" s="14"/>
      <c r="H68" s="8" t="s">
        <v>31</v>
      </c>
      <c r="I68" s="8" t="s">
        <v>59</v>
      </c>
      <c r="J68" s="8" t="s">
        <v>131</v>
      </c>
      <c r="K68" s="9" t="s">
        <v>132</v>
      </c>
      <c r="L68" s="8" t="s">
        <v>138</v>
      </c>
      <c r="M68" s="8" t="s">
        <v>51</v>
      </c>
      <c r="N68" s="8" t="s">
        <v>37</v>
      </c>
      <c r="O68" s="8">
        <v>96508.0</v>
      </c>
      <c r="P68" s="8">
        <v>52.0</v>
      </c>
      <c r="Q68" s="8">
        <v>47065.0</v>
      </c>
      <c r="R68" s="8">
        <v>73640.0</v>
      </c>
      <c r="S68" s="8">
        <v>4.0</v>
      </c>
      <c r="T68" s="10">
        <v>5310.769572</v>
      </c>
      <c r="U68" s="11">
        <f t="shared" si="1"/>
        <v>1327.692393</v>
      </c>
      <c r="V68" s="12">
        <f t="shared" si="2"/>
        <v>0.07692307692</v>
      </c>
      <c r="W68" s="11">
        <f t="shared" si="3"/>
        <v>102.1301841</v>
      </c>
      <c r="X68" s="11">
        <f t="shared" si="4"/>
        <v>5.502931956</v>
      </c>
      <c r="Y68" s="12">
        <f t="shared" si="5"/>
        <v>0.000538815435</v>
      </c>
      <c r="Z68" s="12">
        <f t="shared" si="6"/>
        <v>0.6391227594</v>
      </c>
    </row>
    <row r="69" ht="14.25" customHeight="1">
      <c r="A69" s="13" t="s">
        <v>26</v>
      </c>
      <c r="B69" s="13" t="s">
        <v>27</v>
      </c>
      <c r="C69" s="13" t="s">
        <v>53</v>
      </c>
      <c r="D69" s="13" t="s">
        <v>223</v>
      </c>
      <c r="E69" s="13" t="s">
        <v>224</v>
      </c>
      <c r="F69" s="13"/>
      <c r="G69" s="13"/>
      <c r="H69" s="8" t="s">
        <v>31</v>
      </c>
      <c r="I69" s="8" t="s">
        <v>69</v>
      </c>
      <c r="J69" s="8" t="s">
        <v>48</v>
      </c>
      <c r="K69" s="9" t="s">
        <v>49</v>
      </c>
      <c r="L69" s="8" t="s">
        <v>225</v>
      </c>
      <c r="M69" s="8" t="s">
        <v>51</v>
      </c>
      <c r="N69" s="8" t="s">
        <v>37</v>
      </c>
      <c r="O69" s="8">
        <v>38735.0</v>
      </c>
      <c r="P69" s="8">
        <v>51.0</v>
      </c>
      <c r="Q69" s="8">
        <v>28719.0</v>
      </c>
      <c r="R69" s="8">
        <v>36629.0</v>
      </c>
      <c r="S69" s="8">
        <v>1.0</v>
      </c>
      <c r="T69" s="10">
        <v>2127.824066</v>
      </c>
      <c r="U69" s="11">
        <f t="shared" si="1"/>
        <v>2127.824066</v>
      </c>
      <c r="V69" s="12">
        <f t="shared" si="2"/>
        <v>0.01960784314</v>
      </c>
      <c r="W69" s="11">
        <f t="shared" si="3"/>
        <v>41.72204051</v>
      </c>
      <c r="X69" s="11">
        <f t="shared" si="4"/>
        <v>5.493285313</v>
      </c>
      <c r="Y69" s="12">
        <f t="shared" si="5"/>
        <v>0.001316638699</v>
      </c>
      <c r="Z69" s="12">
        <f t="shared" si="6"/>
        <v>0.7840508886</v>
      </c>
    </row>
    <row r="70" ht="14.25" customHeight="1">
      <c r="A70" s="13" t="s">
        <v>26</v>
      </c>
      <c r="B70" s="13" t="s">
        <v>27</v>
      </c>
      <c r="C70" s="13" t="s">
        <v>121</v>
      </c>
      <c r="D70" s="13" t="s">
        <v>135</v>
      </c>
      <c r="E70" s="13" t="s">
        <v>226</v>
      </c>
      <c r="F70" s="13"/>
      <c r="G70" s="13"/>
      <c r="H70" s="8" t="s">
        <v>31</v>
      </c>
      <c r="I70" s="8" t="s">
        <v>32</v>
      </c>
      <c r="J70" s="8" t="s">
        <v>41</v>
      </c>
      <c r="K70" s="9" t="s">
        <v>42</v>
      </c>
      <c r="L70" s="8" t="s">
        <v>203</v>
      </c>
      <c r="M70" s="8" t="s">
        <v>51</v>
      </c>
      <c r="N70" s="8" t="s">
        <v>37</v>
      </c>
      <c r="O70" s="8">
        <v>102905.0</v>
      </c>
      <c r="P70" s="8">
        <v>50.0</v>
      </c>
      <c r="Q70" s="8">
        <v>45324.0</v>
      </c>
      <c r="R70" s="8">
        <v>99065.0</v>
      </c>
      <c r="S70" s="8">
        <v>1.0</v>
      </c>
      <c r="T70" s="10">
        <v>6407.581828</v>
      </c>
      <c r="U70" s="11">
        <f t="shared" si="1"/>
        <v>6407.581828</v>
      </c>
      <c r="V70" s="12">
        <f t="shared" si="2"/>
        <v>0.02</v>
      </c>
      <c r="W70" s="11">
        <f t="shared" si="3"/>
        <v>128.1516366</v>
      </c>
      <c r="X70" s="11">
        <f t="shared" si="4"/>
        <v>6.2266963</v>
      </c>
      <c r="Y70" s="12">
        <f t="shared" si="5"/>
        <v>0.0004858850396</v>
      </c>
      <c r="Z70" s="12">
        <f t="shared" si="6"/>
        <v>0.4575177913</v>
      </c>
    </row>
    <row r="71" ht="14.25" customHeight="1">
      <c r="A71" s="13" t="s">
        <v>52</v>
      </c>
      <c r="B71" s="13" t="s">
        <v>217</v>
      </c>
      <c r="C71" s="13" t="s">
        <v>227</v>
      </c>
      <c r="D71" s="13" t="s">
        <v>228</v>
      </c>
      <c r="E71" s="13"/>
      <c r="F71" s="13"/>
      <c r="G71" s="13"/>
      <c r="H71" s="8" t="s">
        <v>47</v>
      </c>
      <c r="I71" s="8" t="s">
        <v>59</v>
      </c>
      <c r="J71" s="8" t="s">
        <v>48</v>
      </c>
      <c r="K71" s="9" t="s">
        <v>49</v>
      </c>
      <c r="L71" s="8" t="s">
        <v>229</v>
      </c>
      <c r="M71" s="8" t="s">
        <v>51</v>
      </c>
      <c r="N71" s="8" t="s">
        <v>188</v>
      </c>
      <c r="O71" s="8">
        <v>62040.0</v>
      </c>
      <c r="P71" s="8">
        <v>50.0</v>
      </c>
      <c r="Q71" s="8">
        <v>43853.0</v>
      </c>
      <c r="R71" s="8">
        <v>58642.0</v>
      </c>
      <c r="S71" s="8">
        <v>15.0</v>
      </c>
      <c r="T71" s="10">
        <v>2139.065793</v>
      </c>
      <c r="U71" s="11">
        <f t="shared" si="1"/>
        <v>142.6043862</v>
      </c>
      <c r="V71" s="12">
        <f t="shared" si="2"/>
        <v>0.3</v>
      </c>
      <c r="W71" s="11">
        <f t="shared" si="3"/>
        <v>42.78131586</v>
      </c>
      <c r="X71" s="11">
        <f t="shared" si="4"/>
        <v>3.447881678</v>
      </c>
      <c r="Y71" s="12">
        <f t="shared" si="5"/>
        <v>0.000805931657</v>
      </c>
      <c r="Z71" s="12">
        <f t="shared" si="6"/>
        <v>0.7478087378</v>
      </c>
    </row>
    <row r="72" ht="14.25" customHeight="1">
      <c r="A72" s="13" t="s">
        <v>26</v>
      </c>
      <c r="B72" s="13" t="s">
        <v>27</v>
      </c>
      <c r="C72" s="13" t="s">
        <v>44</v>
      </c>
      <c r="D72" s="13" t="s">
        <v>45</v>
      </c>
      <c r="E72" s="13" t="s">
        <v>45</v>
      </c>
      <c r="F72" s="13"/>
      <c r="G72" s="13"/>
      <c r="H72" s="8" t="s">
        <v>31</v>
      </c>
      <c r="I72" s="8" t="s">
        <v>59</v>
      </c>
      <c r="J72" s="8" t="s">
        <v>79</v>
      </c>
      <c r="K72" s="9" t="s">
        <v>80</v>
      </c>
      <c r="L72" s="8" t="s">
        <v>75</v>
      </c>
      <c r="M72" s="8" t="s">
        <v>51</v>
      </c>
      <c r="N72" s="8" t="s">
        <v>37</v>
      </c>
      <c r="O72" s="8">
        <v>921791.0</v>
      </c>
      <c r="P72" s="8">
        <v>49.0</v>
      </c>
      <c r="Q72" s="8">
        <v>668449.0</v>
      </c>
      <c r="R72" s="8">
        <v>852442.0</v>
      </c>
      <c r="S72" s="8">
        <v>69.0</v>
      </c>
      <c r="T72" s="10">
        <v>8042.897949</v>
      </c>
      <c r="U72" s="11">
        <f t="shared" si="1"/>
        <v>116.5637384</v>
      </c>
      <c r="V72" s="12">
        <f t="shared" si="2"/>
        <v>1.408163265</v>
      </c>
      <c r="W72" s="11">
        <f t="shared" si="3"/>
        <v>164.1407745</v>
      </c>
      <c r="X72" s="11">
        <f t="shared" si="4"/>
        <v>0.8725294507</v>
      </c>
      <c r="Y72" s="12">
        <f t="shared" si="5"/>
        <v>0.000053157386</v>
      </c>
      <c r="Z72" s="12">
        <f t="shared" si="6"/>
        <v>0.7841577491</v>
      </c>
    </row>
    <row r="73" ht="14.25" customHeight="1">
      <c r="A73" s="14" t="s">
        <v>26</v>
      </c>
      <c r="B73" s="14" t="s">
        <v>27</v>
      </c>
      <c r="C73" s="14" t="s">
        <v>175</v>
      </c>
      <c r="D73" s="14" t="s">
        <v>230</v>
      </c>
      <c r="E73" s="14"/>
      <c r="F73" s="14"/>
      <c r="G73" s="14"/>
      <c r="H73" s="8" t="s">
        <v>123</v>
      </c>
      <c r="I73" s="8" t="s">
        <v>59</v>
      </c>
      <c r="J73" s="8" t="s">
        <v>120</v>
      </c>
      <c r="K73" s="9" t="s">
        <v>42</v>
      </c>
      <c r="L73" s="8" t="s">
        <v>231</v>
      </c>
      <c r="M73" s="8" t="s">
        <v>43</v>
      </c>
      <c r="N73" s="8" t="s">
        <v>37</v>
      </c>
      <c r="O73" s="8">
        <v>115412.0</v>
      </c>
      <c r="P73" s="8">
        <v>49.0</v>
      </c>
      <c r="Q73" s="8">
        <v>71564.0</v>
      </c>
      <c r="R73" s="8">
        <v>81785.0</v>
      </c>
      <c r="S73" s="8">
        <v>21.0</v>
      </c>
      <c r="T73" s="10">
        <v>6861.53638</v>
      </c>
      <c r="U73" s="11">
        <f t="shared" si="1"/>
        <v>326.7398276</v>
      </c>
      <c r="V73" s="12">
        <f t="shared" si="2"/>
        <v>0.4285714286</v>
      </c>
      <c r="W73" s="11">
        <f t="shared" si="3"/>
        <v>140.0313547</v>
      </c>
      <c r="X73" s="11">
        <f t="shared" si="4"/>
        <v>5.945253856</v>
      </c>
      <c r="Y73" s="12">
        <f t="shared" si="5"/>
        <v>0.000424565903</v>
      </c>
      <c r="Z73" s="12">
        <f t="shared" si="6"/>
        <v>0.8750259828</v>
      </c>
    </row>
    <row r="74" ht="14.25" customHeight="1">
      <c r="A74" s="13" t="s">
        <v>124</v>
      </c>
      <c r="B74" s="13" t="s">
        <v>232</v>
      </c>
      <c r="C74" s="13"/>
      <c r="D74" s="13"/>
      <c r="E74" s="13"/>
      <c r="F74" s="13"/>
      <c r="G74" s="13"/>
      <c r="H74" s="8" t="s">
        <v>47</v>
      </c>
      <c r="I74" s="8" t="s">
        <v>69</v>
      </c>
      <c r="J74" s="8" t="s">
        <v>79</v>
      </c>
      <c r="K74" s="9" t="s">
        <v>80</v>
      </c>
      <c r="L74" s="8" t="s">
        <v>128</v>
      </c>
      <c r="M74" s="8" t="s">
        <v>116</v>
      </c>
      <c r="N74" s="8" t="s">
        <v>37</v>
      </c>
      <c r="O74" s="8">
        <v>144088.0</v>
      </c>
      <c r="P74" s="8">
        <v>49.0</v>
      </c>
      <c r="Q74" s="8">
        <v>26416.0</v>
      </c>
      <c r="R74" s="8">
        <v>137369.0</v>
      </c>
      <c r="S74" s="8">
        <v>7.0</v>
      </c>
      <c r="T74" s="10">
        <v>1464.064235</v>
      </c>
      <c r="U74" s="11">
        <f t="shared" si="1"/>
        <v>209.1520336</v>
      </c>
      <c r="V74" s="12">
        <f t="shared" si="2"/>
        <v>0.1428571429</v>
      </c>
      <c r="W74" s="11">
        <f t="shared" si="3"/>
        <v>29.87886194</v>
      </c>
      <c r="X74" s="11">
        <f t="shared" si="4"/>
        <v>1.01609033</v>
      </c>
      <c r="Y74" s="12">
        <f t="shared" si="5"/>
        <v>0.0003400699572</v>
      </c>
      <c r="Z74" s="12">
        <f t="shared" si="6"/>
        <v>0.1922995727</v>
      </c>
    </row>
    <row r="75" ht="14.25" customHeight="1">
      <c r="A75" s="13" t="s">
        <v>26</v>
      </c>
      <c r="B75" s="13" t="s">
        <v>27</v>
      </c>
      <c r="C75" s="13" t="s">
        <v>121</v>
      </c>
      <c r="D75" s="13" t="s">
        <v>135</v>
      </c>
      <c r="E75" s="13" t="s">
        <v>233</v>
      </c>
      <c r="F75" s="13"/>
      <c r="G75" s="13"/>
      <c r="H75" s="8" t="s">
        <v>47</v>
      </c>
      <c r="I75" s="8" t="s">
        <v>59</v>
      </c>
      <c r="J75" s="8" t="s">
        <v>79</v>
      </c>
      <c r="K75" s="9" t="s">
        <v>80</v>
      </c>
      <c r="L75" s="8" t="s">
        <v>87</v>
      </c>
      <c r="M75" s="8" t="s">
        <v>51</v>
      </c>
      <c r="N75" s="8" t="s">
        <v>188</v>
      </c>
      <c r="O75" s="8">
        <v>102958.0</v>
      </c>
      <c r="P75" s="8">
        <v>48.0</v>
      </c>
      <c r="Q75" s="8">
        <v>86884.0</v>
      </c>
      <c r="R75" s="8">
        <v>94687.0</v>
      </c>
      <c r="S75" s="8">
        <v>12.0</v>
      </c>
      <c r="T75" s="10">
        <v>6624.221175</v>
      </c>
      <c r="U75" s="11">
        <f t="shared" si="1"/>
        <v>552.0184313</v>
      </c>
      <c r="V75" s="12">
        <f t="shared" si="2"/>
        <v>0.25</v>
      </c>
      <c r="W75" s="11">
        <f t="shared" si="3"/>
        <v>138.0046078</v>
      </c>
      <c r="X75" s="11">
        <f t="shared" si="4"/>
        <v>6.433906229</v>
      </c>
      <c r="Y75" s="12">
        <f t="shared" si="5"/>
        <v>0.0004662095223</v>
      </c>
      <c r="Z75" s="12">
        <f t="shared" si="6"/>
        <v>0.917591644</v>
      </c>
    </row>
    <row r="76" ht="14.25" customHeight="1">
      <c r="A76" s="13" t="s">
        <v>26</v>
      </c>
      <c r="B76" s="13" t="s">
        <v>27</v>
      </c>
      <c r="C76" s="13" t="s">
        <v>234</v>
      </c>
      <c r="D76" s="13" t="s">
        <v>235</v>
      </c>
      <c r="E76" s="13" t="s">
        <v>236</v>
      </c>
      <c r="F76" s="13"/>
      <c r="G76" s="13"/>
      <c r="H76" s="8" t="s">
        <v>47</v>
      </c>
      <c r="I76" s="8" t="s">
        <v>69</v>
      </c>
      <c r="J76" s="8" t="s">
        <v>79</v>
      </c>
      <c r="K76" s="9" t="s">
        <v>80</v>
      </c>
      <c r="L76" s="8" t="s">
        <v>237</v>
      </c>
      <c r="M76" s="8" t="s">
        <v>51</v>
      </c>
      <c r="N76" s="8" t="s">
        <v>37</v>
      </c>
      <c r="O76" s="8">
        <v>224359.0</v>
      </c>
      <c r="P76" s="8">
        <v>48.0</v>
      </c>
      <c r="Q76" s="8">
        <v>163149.0</v>
      </c>
      <c r="R76" s="8">
        <v>200859.0</v>
      </c>
      <c r="S76" s="8">
        <v>5.0</v>
      </c>
      <c r="T76" s="10">
        <v>4196.936777</v>
      </c>
      <c r="U76" s="11">
        <f t="shared" si="1"/>
        <v>839.3873554</v>
      </c>
      <c r="V76" s="12">
        <f t="shared" si="2"/>
        <v>0.1041666667</v>
      </c>
      <c r="W76" s="11">
        <f t="shared" si="3"/>
        <v>87.43618285</v>
      </c>
      <c r="X76" s="11">
        <f t="shared" si="4"/>
        <v>1.870634464</v>
      </c>
      <c r="Y76" s="12">
        <f t="shared" si="5"/>
        <v>0.0002139428327</v>
      </c>
      <c r="Z76" s="12">
        <f t="shared" si="6"/>
        <v>0.8122563589</v>
      </c>
    </row>
    <row r="77" ht="14.25" customHeight="1">
      <c r="A77" s="13" t="s">
        <v>52</v>
      </c>
      <c r="B77" s="13" t="s">
        <v>94</v>
      </c>
      <c r="C77" s="13" t="s">
        <v>95</v>
      </c>
      <c r="D77" s="13" t="s">
        <v>96</v>
      </c>
      <c r="E77" s="13" t="s">
        <v>238</v>
      </c>
      <c r="F77" s="13"/>
      <c r="G77" s="13"/>
      <c r="H77" s="8" t="s">
        <v>31</v>
      </c>
      <c r="I77" s="8" t="s">
        <v>64</v>
      </c>
      <c r="J77" s="8" t="s">
        <v>239</v>
      </c>
      <c r="K77" s="9" t="s">
        <v>240</v>
      </c>
      <c r="L77" s="8" t="s">
        <v>237</v>
      </c>
      <c r="M77" s="8" t="s">
        <v>51</v>
      </c>
      <c r="N77" s="8" t="s">
        <v>37</v>
      </c>
      <c r="O77" s="8">
        <v>198754.0</v>
      </c>
      <c r="P77" s="8">
        <v>48.0</v>
      </c>
      <c r="Q77" s="8">
        <v>137649.0</v>
      </c>
      <c r="R77" s="8">
        <v>178415.0</v>
      </c>
      <c r="S77" s="8">
        <v>4.0</v>
      </c>
      <c r="T77" s="10">
        <v>1803.081497</v>
      </c>
      <c r="U77" s="11">
        <f t="shared" si="1"/>
        <v>450.7703743</v>
      </c>
      <c r="V77" s="12">
        <f t="shared" si="2"/>
        <v>0.08333333333</v>
      </c>
      <c r="W77" s="11">
        <f t="shared" si="3"/>
        <v>37.56419785</v>
      </c>
      <c r="X77" s="11">
        <f t="shared" si="4"/>
        <v>0.9071925581</v>
      </c>
      <c r="Y77" s="12">
        <f t="shared" si="5"/>
        <v>0.0002415045735</v>
      </c>
      <c r="Z77" s="12">
        <f t="shared" si="6"/>
        <v>0.771510243</v>
      </c>
    </row>
    <row r="78" ht="14.25" customHeight="1">
      <c r="A78" s="13" t="s">
        <v>26</v>
      </c>
      <c r="B78" s="13" t="s">
        <v>27</v>
      </c>
      <c r="C78" s="13" t="s">
        <v>66</v>
      </c>
      <c r="D78" s="13" t="s">
        <v>241</v>
      </c>
      <c r="E78" s="13" t="s">
        <v>242</v>
      </c>
      <c r="F78" s="13"/>
      <c r="G78" s="13"/>
      <c r="H78" s="8" t="s">
        <v>47</v>
      </c>
      <c r="I78" s="8" t="s">
        <v>32</v>
      </c>
      <c r="J78" s="8" t="s">
        <v>79</v>
      </c>
      <c r="K78" s="9" t="s">
        <v>80</v>
      </c>
      <c r="L78" s="8" t="s">
        <v>35</v>
      </c>
      <c r="M78" s="8" t="s">
        <v>51</v>
      </c>
      <c r="N78" s="8" t="s">
        <v>188</v>
      </c>
      <c r="O78" s="8">
        <v>48211.0</v>
      </c>
      <c r="P78" s="8">
        <v>47.0</v>
      </c>
      <c r="Q78" s="8">
        <v>30157.0</v>
      </c>
      <c r="R78" s="8">
        <v>43810.0</v>
      </c>
      <c r="S78" s="8">
        <v>13.0</v>
      </c>
      <c r="T78" s="10">
        <v>6708.463351</v>
      </c>
      <c r="U78" s="11">
        <f t="shared" si="1"/>
        <v>516.0356424</v>
      </c>
      <c r="V78" s="12">
        <f t="shared" si="2"/>
        <v>0.2765957447</v>
      </c>
      <c r="W78" s="11">
        <f t="shared" si="3"/>
        <v>142.7332628</v>
      </c>
      <c r="X78" s="11">
        <f t="shared" si="4"/>
        <v>13.91479818</v>
      </c>
      <c r="Y78" s="12">
        <f t="shared" si="5"/>
        <v>0.0009748812512</v>
      </c>
      <c r="Z78" s="12">
        <f t="shared" si="6"/>
        <v>0.6883588222</v>
      </c>
    </row>
    <row r="79" ht="14.25" customHeight="1">
      <c r="A79" s="13" t="s">
        <v>26</v>
      </c>
      <c r="B79" s="13" t="s">
        <v>27</v>
      </c>
      <c r="C79" s="13" t="s">
        <v>61</v>
      </c>
      <c r="D79" s="13" t="s">
        <v>243</v>
      </c>
      <c r="E79" s="13" t="s">
        <v>244</v>
      </c>
      <c r="F79" s="13"/>
      <c r="G79" s="13"/>
      <c r="H79" s="8" t="s">
        <v>47</v>
      </c>
      <c r="I79" s="8" t="s">
        <v>59</v>
      </c>
      <c r="J79" s="8" t="s">
        <v>126</v>
      </c>
      <c r="K79" s="9" t="s">
        <v>80</v>
      </c>
      <c r="L79" s="8" t="s">
        <v>75</v>
      </c>
      <c r="M79" s="8" t="s">
        <v>51</v>
      </c>
      <c r="N79" s="8" t="s">
        <v>37</v>
      </c>
      <c r="O79" s="8">
        <v>109128.0</v>
      </c>
      <c r="P79" s="8">
        <v>47.0</v>
      </c>
      <c r="Q79" s="8">
        <v>38487.0</v>
      </c>
      <c r="R79" s="8">
        <v>90615.0</v>
      </c>
      <c r="S79" s="8">
        <v>3.0</v>
      </c>
      <c r="T79" s="10">
        <v>5153.117204</v>
      </c>
      <c r="U79" s="11">
        <f t="shared" si="1"/>
        <v>1717.705735</v>
      </c>
      <c r="V79" s="12">
        <f t="shared" si="2"/>
        <v>0.06382978723</v>
      </c>
      <c r="W79" s="11">
        <f t="shared" si="3"/>
        <v>109.6407916</v>
      </c>
      <c r="X79" s="11">
        <f t="shared" si="4"/>
        <v>4.722085261</v>
      </c>
      <c r="Y79" s="12">
        <f t="shared" si="5"/>
        <v>0.0004306868998</v>
      </c>
      <c r="Z79" s="12">
        <f t="shared" si="6"/>
        <v>0.4247310048</v>
      </c>
    </row>
    <row r="80" ht="14.25" customHeight="1">
      <c r="A80" s="13" t="s">
        <v>26</v>
      </c>
      <c r="B80" s="13" t="s">
        <v>27</v>
      </c>
      <c r="C80" s="13" t="s">
        <v>117</v>
      </c>
      <c r="D80" s="13" t="s">
        <v>245</v>
      </c>
      <c r="E80" s="13" t="s">
        <v>246</v>
      </c>
      <c r="F80" s="13"/>
      <c r="G80" s="13"/>
      <c r="H80" s="8" t="s">
        <v>31</v>
      </c>
      <c r="I80" s="8" t="s">
        <v>59</v>
      </c>
      <c r="J80" s="8" t="s">
        <v>247</v>
      </c>
      <c r="K80" s="9" t="s">
        <v>42</v>
      </c>
      <c r="L80" s="8" t="s">
        <v>113</v>
      </c>
      <c r="M80" s="8" t="s">
        <v>65</v>
      </c>
      <c r="N80" s="8" t="s">
        <v>37</v>
      </c>
      <c r="O80" s="8">
        <v>190592.0</v>
      </c>
      <c r="P80" s="8">
        <v>47.0</v>
      </c>
      <c r="Q80" s="8">
        <v>28906.0</v>
      </c>
      <c r="R80" s="8">
        <v>172515.0</v>
      </c>
      <c r="S80" s="8">
        <v>30.0</v>
      </c>
      <c r="T80" s="10">
        <v>4742.047766</v>
      </c>
      <c r="U80" s="11">
        <f t="shared" si="1"/>
        <v>158.0682589</v>
      </c>
      <c r="V80" s="12">
        <f t="shared" si="2"/>
        <v>0.6382978723</v>
      </c>
      <c r="W80" s="11">
        <f t="shared" si="3"/>
        <v>100.8946333</v>
      </c>
      <c r="X80" s="11">
        <f t="shared" si="4"/>
        <v>2.488062335</v>
      </c>
      <c r="Y80" s="12">
        <f t="shared" si="5"/>
        <v>0.0002466000672</v>
      </c>
      <c r="Z80" s="12">
        <f t="shared" si="6"/>
        <v>0.1675564444</v>
      </c>
    </row>
    <row r="81" ht="14.25" customHeight="1">
      <c r="A81" s="13" t="s">
        <v>248</v>
      </c>
      <c r="B81" s="13" t="s">
        <v>249</v>
      </c>
      <c r="C81" s="13" t="s">
        <v>250</v>
      </c>
      <c r="D81" s="13"/>
      <c r="E81" s="13"/>
      <c r="F81" s="13"/>
      <c r="G81" s="13"/>
      <c r="H81" s="8" t="s">
        <v>47</v>
      </c>
      <c r="I81" s="8" t="s">
        <v>59</v>
      </c>
      <c r="J81" s="8" t="s">
        <v>79</v>
      </c>
      <c r="K81" s="9" t="s">
        <v>80</v>
      </c>
      <c r="L81" s="8" t="s">
        <v>251</v>
      </c>
      <c r="M81" s="8" t="s">
        <v>143</v>
      </c>
      <c r="N81" s="8" t="s">
        <v>188</v>
      </c>
      <c r="O81" s="8">
        <v>49415.0</v>
      </c>
      <c r="P81" s="8">
        <v>47.0</v>
      </c>
      <c r="Q81" s="8">
        <v>24692.0</v>
      </c>
      <c r="R81" s="8">
        <v>45565.0</v>
      </c>
      <c r="S81" s="8">
        <v>3.0</v>
      </c>
      <c r="T81" s="10">
        <v>1471.175728</v>
      </c>
      <c r="U81" s="11">
        <f t="shared" si="1"/>
        <v>490.3919093</v>
      </c>
      <c r="V81" s="12">
        <f t="shared" si="2"/>
        <v>0.06382978723</v>
      </c>
      <c r="W81" s="11">
        <f t="shared" si="3"/>
        <v>31.30161123</v>
      </c>
      <c r="X81" s="11">
        <f t="shared" si="4"/>
        <v>2.977184515</v>
      </c>
      <c r="Y81" s="12">
        <f t="shared" si="5"/>
        <v>0.0009511281999</v>
      </c>
      <c r="Z81" s="12">
        <f t="shared" si="6"/>
        <v>0.5419071656</v>
      </c>
    </row>
    <row r="82" ht="14.25" customHeight="1">
      <c r="A82" s="14" t="s">
        <v>26</v>
      </c>
      <c r="B82" s="14" t="s">
        <v>27</v>
      </c>
      <c r="C82" s="14" t="s">
        <v>252</v>
      </c>
      <c r="D82" s="14" t="s">
        <v>253</v>
      </c>
      <c r="E82" s="14"/>
      <c r="F82" s="14"/>
      <c r="G82" s="14"/>
      <c r="H82" s="8" t="s">
        <v>123</v>
      </c>
      <c r="I82" s="8" t="s">
        <v>69</v>
      </c>
      <c r="J82" s="8" t="s">
        <v>120</v>
      </c>
      <c r="K82" s="9" t="s">
        <v>42</v>
      </c>
      <c r="L82" s="8" t="s">
        <v>254</v>
      </c>
      <c r="M82" s="8" t="s">
        <v>51</v>
      </c>
      <c r="N82" s="8" t="s">
        <v>37</v>
      </c>
      <c r="O82" s="8">
        <v>119280.0</v>
      </c>
      <c r="P82" s="8">
        <v>46.0</v>
      </c>
      <c r="Q82" s="8">
        <v>55665.0</v>
      </c>
      <c r="R82" s="8">
        <v>112913.0</v>
      </c>
      <c r="S82" s="8">
        <v>23.0</v>
      </c>
      <c r="T82" s="10">
        <v>6492.676343</v>
      </c>
      <c r="U82" s="11">
        <f t="shared" si="1"/>
        <v>282.2902758</v>
      </c>
      <c r="V82" s="12">
        <f t="shared" si="2"/>
        <v>0.5</v>
      </c>
      <c r="W82" s="11">
        <f t="shared" si="3"/>
        <v>141.1451379</v>
      </c>
      <c r="X82" s="11">
        <f t="shared" si="4"/>
        <v>5.443222957</v>
      </c>
      <c r="Y82" s="12">
        <f t="shared" si="5"/>
        <v>0.0003856472166</v>
      </c>
      <c r="Z82" s="12">
        <f t="shared" si="6"/>
        <v>0.4929901783</v>
      </c>
    </row>
    <row r="83" ht="14.25" customHeight="1">
      <c r="A83" s="13" t="s">
        <v>26</v>
      </c>
      <c r="B83" s="13" t="s">
        <v>27</v>
      </c>
      <c r="C83" s="13" t="s">
        <v>117</v>
      </c>
      <c r="D83" s="13" t="s">
        <v>118</v>
      </c>
      <c r="E83" s="13" t="s">
        <v>255</v>
      </c>
      <c r="F83" s="13"/>
      <c r="G83" s="13"/>
      <c r="H83" s="8" t="s">
        <v>47</v>
      </c>
      <c r="I83" s="8" t="s">
        <v>32</v>
      </c>
      <c r="J83" s="8" t="s">
        <v>79</v>
      </c>
      <c r="K83" s="9" t="s">
        <v>80</v>
      </c>
      <c r="L83" s="8" t="s">
        <v>256</v>
      </c>
      <c r="M83" s="8" t="s">
        <v>51</v>
      </c>
      <c r="N83" s="8" t="s">
        <v>37</v>
      </c>
      <c r="O83" s="8">
        <v>52006.0</v>
      </c>
      <c r="P83" s="8">
        <v>45.0</v>
      </c>
      <c r="Q83" s="8">
        <v>24711.0</v>
      </c>
      <c r="R83" s="8">
        <v>48019.0</v>
      </c>
      <c r="S83" s="8">
        <v>8.0</v>
      </c>
      <c r="T83" s="10">
        <v>5200.010118</v>
      </c>
      <c r="U83" s="11">
        <f t="shared" si="1"/>
        <v>650.0012648</v>
      </c>
      <c r="V83" s="12">
        <f t="shared" si="2"/>
        <v>0.1777777778</v>
      </c>
      <c r="W83" s="11">
        <f t="shared" si="3"/>
        <v>115.5557804</v>
      </c>
      <c r="X83" s="11">
        <f t="shared" si="4"/>
        <v>9.998865742</v>
      </c>
      <c r="Y83" s="12">
        <f t="shared" si="5"/>
        <v>0.0008652847748</v>
      </c>
      <c r="Z83" s="12">
        <f t="shared" si="6"/>
        <v>0.5146088007</v>
      </c>
    </row>
    <row r="84" ht="14.25" customHeight="1">
      <c r="A84" s="13" t="s">
        <v>257</v>
      </c>
      <c r="B84" s="13" t="s">
        <v>258</v>
      </c>
      <c r="C84" s="13"/>
      <c r="D84" s="13"/>
      <c r="E84" s="13"/>
      <c r="F84" s="13"/>
      <c r="G84" s="13"/>
      <c r="H84" s="8" t="s">
        <v>47</v>
      </c>
      <c r="I84" s="8" t="s">
        <v>32</v>
      </c>
      <c r="J84" s="8" t="s">
        <v>41</v>
      </c>
      <c r="K84" s="9" t="s">
        <v>42</v>
      </c>
      <c r="L84" s="8" t="s">
        <v>98</v>
      </c>
      <c r="M84" s="8" t="s">
        <v>76</v>
      </c>
      <c r="N84" s="8" t="s">
        <v>259</v>
      </c>
      <c r="O84" s="8">
        <v>73567.0</v>
      </c>
      <c r="P84" s="8">
        <v>45.0</v>
      </c>
      <c r="Q84" s="8">
        <v>28800.0</v>
      </c>
      <c r="R84" s="8">
        <v>68566.0</v>
      </c>
      <c r="S84" s="8">
        <v>2.0</v>
      </c>
      <c r="T84" s="10">
        <v>1567.366071</v>
      </c>
      <c r="U84" s="11">
        <f t="shared" si="1"/>
        <v>783.6830355</v>
      </c>
      <c r="V84" s="12">
        <f t="shared" si="2"/>
        <v>0.04444444444</v>
      </c>
      <c r="W84" s="11">
        <f t="shared" si="3"/>
        <v>34.83035713</v>
      </c>
      <c r="X84" s="11">
        <f t="shared" si="4"/>
        <v>2.13052873</v>
      </c>
      <c r="Y84" s="12">
        <f t="shared" si="5"/>
        <v>0.0006116873054</v>
      </c>
      <c r="Z84" s="12">
        <f t="shared" si="6"/>
        <v>0.4200332526</v>
      </c>
    </row>
    <row r="85" ht="14.25" customHeight="1">
      <c r="A85" s="13" t="s">
        <v>26</v>
      </c>
      <c r="B85" s="13" t="s">
        <v>27</v>
      </c>
      <c r="C85" s="13" t="s">
        <v>121</v>
      </c>
      <c r="D85" s="13" t="s">
        <v>158</v>
      </c>
      <c r="E85" s="13" t="s">
        <v>260</v>
      </c>
      <c r="F85" s="13" t="s">
        <v>261</v>
      </c>
      <c r="G85" s="13"/>
      <c r="H85" s="8" t="s">
        <v>31</v>
      </c>
      <c r="I85" s="8" t="s">
        <v>69</v>
      </c>
      <c r="J85" s="8" t="s">
        <v>262</v>
      </c>
      <c r="K85" s="9" t="s">
        <v>263</v>
      </c>
      <c r="L85" s="8" t="s">
        <v>264</v>
      </c>
      <c r="M85" s="8" t="s">
        <v>51</v>
      </c>
      <c r="N85" s="8" t="s">
        <v>37</v>
      </c>
      <c r="O85" s="8">
        <v>81567.0</v>
      </c>
      <c r="P85" s="8">
        <v>44.0</v>
      </c>
      <c r="Q85" s="8">
        <v>53264.0</v>
      </c>
      <c r="R85" s="8">
        <v>68123.0</v>
      </c>
      <c r="S85" s="8">
        <v>4.0</v>
      </c>
      <c r="T85" s="10">
        <v>6392.471955</v>
      </c>
      <c r="U85" s="11">
        <f t="shared" si="1"/>
        <v>1598.117989</v>
      </c>
      <c r="V85" s="12">
        <f t="shared" si="2"/>
        <v>0.09090909091</v>
      </c>
      <c r="W85" s="11">
        <f t="shared" si="3"/>
        <v>145.2834535</v>
      </c>
      <c r="X85" s="11">
        <f t="shared" si="4"/>
        <v>7.837081117</v>
      </c>
      <c r="Y85" s="12">
        <f t="shared" si="5"/>
        <v>0.0005394338397</v>
      </c>
      <c r="Z85" s="12">
        <f t="shared" si="6"/>
        <v>0.781879835</v>
      </c>
    </row>
    <row r="86" ht="14.25" customHeight="1">
      <c r="A86" s="13" t="s">
        <v>52</v>
      </c>
      <c r="B86" s="13" t="s">
        <v>265</v>
      </c>
      <c r="C86" s="13"/>
      <c r="D86" s="13"/>
      <c r="E86" s="13"/>
      <c r="F86" s="13"/>
      <c r="G86" s="13"/>
      <c r="H86" s="8" t="s">
        <v>31</v>
      </c>
      <c r="I86" s="8" t="s">
        <v>32</v>
      </c>
      <c r="J86" s="8" t="s">
        <v>120</v>
      </c>
      <c r="K86" s="9" t="s">
        <v>42</v>
      </c>
      <c r="L86" s="8" t="s">
        <v>35</v>
      </c>
      <c r="M86" s="8" t="s">
        <v>143</v>
      </c>
      <c r="N86" s="8" t="s">
        <v>37</v>
      </c>
      <c r="O86" s="8">
        <v>69540.0</v>
      </c>
      <c r="P86" s="8">
        <v>44.0</v>
      </c>
      <c r="Q86" s="8">
        <v>28713.0</v>
      </c>
      <c r="R86" s="8">
        <v>62829.0</v>
      </c>
      <c r="S86" s="8">
        <v>15.0</v>
      </c>
      <c r="T86" s="10">
        <v>1838.98773</v>
      </c>
      <c r="U86" s="11">
        <f t="shared" si="1"/>
        <v>122.599182</v>
      </c>
      <c r="V86" s="12">
        <f t="shared" si="2"/>
        <v>0.3409090909</v>
      </c>
      <c r="W86" s="11">
        <f t="shared" si="3"/>
        <v>41.79517568</v>
      </c>
      <c r="X86" s="11">
        <f t="shared" si="4"/>
        <v>2.644503494</v>
      </c>
      <c r="Y86" s="12">
        <f t="shared" si="5"/>
        <v>0.0006327293644</v>
      </c>
      <c r="Z86" s="12">
        <f t="shared" si="6"/>
        <v>0.4570023397</v>
      </c>
    </row>
    <row r="87" ht="14.25" customHeight="1">
      <c r="A87" s="13" t="s">
        <v>266</v>
      </c>
      <c r="B87" s="13" t="s">
        <v>267</v>
      </c>
      <c r="C87" s="13" t="s">
        <v>268</v>
      </c>
      <c r="D87" s="13" t="s">
        <v>269</v>
      </c>
      <c r="E87" s="13"/>
      <c r="F87" s="13"/>
      <c r="G87" s="13"/>
      <c r="H87" s="8" t="s">
        <v>123</v>
      </c>
      <c r="I87" s="8" t="s">
        <v>69</v>
      </c>
      <c r="J87" s="8" t="s">
        <v>146</v>
      </c>
      <c r="K87" s="9" t="s">
        <v>42</v>
      </c>
      <c r="L87" s="8" t="s">
        <v>229</v>
      </c>
      <c r="M87" s="8" t="s">
        <v>51</v>
      </c>
      <c r="N87" s="8" t="s">
        <v>37</v>
      </c>
      <c r="O87" s="8">
        <v>81054.0</v>
      </c>
      <c r="P87" s="8">
        <v>44.0</v>
      </c>
      <c r="Q87" s="8">
        <v>56762.0</v>
      </c>
      <c r="R87" s="8">
        <v>76198.0</v>
      </c>
      <c r="S87" s="8">
        <v>16.0</v>
      </c>
      <c r="T87" s="10">
        <v>1532.357841</v>
      </c>
      <c r="U87" s="11">
        <f t="shared" si="1"/>
        <v>95.77236506</v>
      </c>
      <c r="V87" s="12">
        <f t="shared" si="2"/>
        <v>0.3636363636</v>
      </c>
      <c r="W87" s="11">
        <f t="shared" si="3"/>
        <v>34.82631457</v>
      </c>
      <c r="X87" s="11">
        <f t="shared" si="4"/>
        <v>1.890539444</v>
      </c>
      <c r="Y87" s="12">
        <f t="shared" si="5"/>
        <v>0.0005428479779</v>
      </c>
      <c r="Z87" s="12">
        <f t="shared" si="6"/>
        <v>0.7449276884</v>
      </c>
    </row>
    <row r="88" ht="14.25" customHeight="1">
      <c r="A88" s="13" t="s">
        <v>26</v>
      </c>
      <c r="B88" s="13" t="s">
        <v>27</v>
      </c>
      <c r="C88" s="13" t="s">
        <v>44</v>
      </c>
      <c r="D88" s="13" t="s">
        <v>170</v>
      </c>
      <c r="E88" s="13" t="s">
        <v>170</v>
      </c>
      <c r="F88" s="13"/>
      <c r="G88" s="13"/>
      <c r="H88" s="8" t="s">
        <v>31</v>
      </c>
      <c r="I88" s="8" t="s">
        <v>32</v>
      </c>
      <c r="J88" s="8" t="s">
        <v>120</v>
      </c>
      <c r="K88" s="9" t="s">
        <v>42</v>
      </c>
      <c r="L88" s="8" t="s">
        <v>75</v>
      </c>
      <c r="M88" s="8" t="s">
        <v>51</v>
      </c>
      <c r="N88" s="8" t="s">
        <v>37</v>
      </c>
      <c r="O88" s="8">
        <v>1222302.0</v>
      </c>
      <c r="P88" s="8">
        <v>42.0</v>
      </c>
      <c r="Q88" s="8">
        <v>553773.0</v>
      </c>
      <c r="R88" s="8">
        <v>1120128.0</v>
      </c>
      <c r="S88" s="8">
        <v>42.0</v>
      </c>
      <c r="T88" s="10">
        <v>7880.770406</v>
      </c>
      <c r="U88" s="11">
        <f t="shared" si="1"/>
        <v>187.6373906</v>
      </c>
      <c r="V88" s="12">
        <f t="shared" si="2"/>
        <v>1</v>
      </c>
      <c r="W88" s="11">
        <f t="shared" si="3"/>
        <v>187.6373906</v>
      </c>
      <c r="X88" s="11">
        <f t="shared" si="4"/>
        <v>0.6447482215</v>
      </c>
      <c r="Y88" s="12">
        <f t="shared" si="5"/>
        <v>0.0000343613935</v>
      </c>
      <c r="Z88" s="12">
        <f t="shared" si="6"/>
        <v>0.4943836776</v>
      </c>
    </row>
    <row r="89" ht="14.25" customHeight="1">
      <c r="A89" s="14" t="s">
        <v>26</v>
      </c>
      <c r="B89" s="14" t="s">
        <v>27</v>
      </c>
      <c r="C89" s="14" t="s">
        <v>270</v>
      </c>
      <c r="D89" s="14" t="s">
        <v>271</v>
      </c>
      <c r="E89" s="14"/>
      <c r="F89" s="14"/>
      <c r="G89" s="14"/>
      <c r="H89" s="8" t="s">
        <v>31</v>
      </c>
      <c r="I89" s="8" t="s">
        <v>64</v>
      </c>
      <c r="J89" s="8" t="s">
        <v>48</v>
      </c>
      <c r="K89" s="9" t="s">
        <v>49</v>
      </c>
      <c r="L89" s="8" t="s">
        <v>98</v>
      </c>
      <c r="M89" s="8" t="s">
        <v>51</v>
      </c>
      <c r="N89" s="8" t="s">
        <v>37</v>
      </c>
      <c r="O89" s="8">
        <v>25377.0</v>
      </c>
      <c r="P89" s="8">
        <v>42.0</v>
      </c>
      <c r="Q89" s="8">
        <v>16698.0</v>
      </c>
      <c r="R89" s="8">
        <v>23798.0</v>
      </c>
      <c r="S89" s="8">
        <v>2.0</v>
      </c>
      <c r="T89" s="10">
        <v>5175.142919</v>
      </c>
      <c r="U89" s="11">
        <f t="shared" si="1"/>
        <v>2587.57146</v>
      </c>
      <c r="V89" s="12">
        <f t="shared" si="2"/>
        <v>0.04761904762</v>
      </c>
      <c r="W89" s="11">
        <f t="shared" si="3"/>
        <v>123.2176885</v>
      </c>
      <c r="X89" s="11">
        <f t="shared" si="4"/>
        <v>20.39304456</v>
      </c>
      <c r="Y89" s="12">
        <f t="shared" si="5"/>
        <v>0.001655041967</v>
      </c>
      <c r="Z89" s="12">
        <f t="shared" si="6"/>
        <v>0.7016556013</v>
      </c>
    </row>
    <row r="90" ht="14.25" customHeight="1">
      <c r="A90" s="13" t="s">
        <v>26</v>
      </c>
      <c r="B90" s="13" t="s">
        <v>27</v>
      </c>
      <c r="C90" s="13" t="s">
        <v>44</v>
      </c>
      <c r="D90" s="13" t="s">
        <v>151</v>
      </c>
      <c r="E90" s="13" t="s">
        <v>272</v>
      </c>
      <c r="F90" s="13"/>
      <c r="G90" s="13"/>
      <c r="H90" s="8" t="s">
        <v>31</v>
      </c>
      <c r="I90" s="8" t="s">
        <v>69</v>
      </c>
      <c r="J90" s="8" t="s">
        <v>48</v>
      </c>
      <c r="K90" s="9" t="s">
        <v>49</v>
      </c>
      <c r="L90" s="8" t="s">
        <v>273</v>
      </c>
      <c r="M90" s="8" t="s">
        <v>116</v>
      </c>
      <c r="N90" s="8" t="s">
        <v>37</v>
      </c>
      <c r="O90" s="8">
        <v>115673.0</v>
      </c>
      <c r="P90" s="8">
        <v>41.0</v>
      </c>
      <c r="Q90" s="8">
        <v>52475.0</v>
      </c>
      <c r="R90" s="8">
        <v>97166.0</v>
      </c>
      <c r="S90" s="8">
        <v>22.0</v>
      </c>
      <c r="T90" s="10">
        <v>5045.93793</v>
      </c>
      <c r="U90" s="11">
        <f t="shared" si="1"/>
        <v>229.360815</v>
      </c>
      <c r="V90" s="12">
        <f t="shared" si="2"/>
        <v>0.5365853659</v>
      </c>
      <c r="W90" s="11">
        <f t="shared" si="3"/>
        <v>123.0716568</v>
      </c>
      <c r="X90" s="11">
        <f t="shared" si="4"/>
        <v>4.362243505</v>
      </c>
      <c r="Y90" s="12">
        <f t="shared" si="5"/>
        <v>0.000354447451</v>
      </c>
      <c r="Z90" s="12">
        <f t="shared" si="6"/>
        <v>0.5400551633</v>
      </c>
    </row>
    <row r="91" ht="14.25" customHeight="1">
      <c r="A91" s="13" t="s">
        <v>26</v>
      </c>
      <c r="B91" s="13" t="s">
        <v>27</v>
      </c>
      <c r="C91" s="13" t="s">
        <v>121</v>
      </c>
      <c r="D91" s="13" t="s">
        <v>158</v>
      </c>
      <c r="E91" s="13" t="s">
        <v>159</v>
      </c>
      <c r="F91" s="13" t="s">
        <v>274</v>
      </c>
      <c r="G91" s="13"/>
      <c r="H91" s="8" t="s">
        <v>31</v>
      </c>
      <c r="I91" s="8" t="s">
        <v>32</v>
      </c>
      <c r="J91" s="8" t="s">
        <v>275</v>
      </c>
      <c r="K91" s="9" t="s">
        <v>49</v>
      </c>
      <c r="L91" s="8" t="s">
        <v>276</v>
      </c>
      <c r="M91" s="8" t="s">
        <v>51</v>
      </c>
      <c r="N91" s="8" t="s">
        <v>37</v>
      </c>
      <c r="O91" s="8">
        <v>138904.0</v>
      </c>
      <c r="P91" s="8">
        <v>41.0</v>
      </c>
      <c r="Q91" s="8">
        <v>98952.0</v>
      </c>
      <c r="R91" s="8">
        <v>120688.0</v>
      </c>
      <c r="S91" s="8">
        <v>25.0</v>
      </c>
      <c r="T91" s="10">
        <v>5038.644724</v>
      </c>
      <c r="U91" s="11">
        <f t="shared" si="1"/>
        <v>201.545789</v>
      </c>
      <c r="V91" s="12">
        <f t="shared" si="2"/>
        <v>0.6097560976</v>
      </c>
      <c r="W91" s="11">
        <f t="shared" si="3"/>
        <v>122.8937738</v>
      </c>
      <c r="X91" s="11">
        <f t="shared" si="4"/>
        <v>3.627429537</v>
      </c>
      <c r="Y91" s="12">
        <f t="shared" si="5"/>
        <v>0.0002951678857</v>
      </c>
      <c r="Z91" s="12">
        <f t="shared" si="6"/>
        <v>0.8198992443</v>
      </c>
    </row>
    <row r="92" ht="14.25" customHeight="1">
      <c r="A92" s="13" t="s">
        <v>173</v>
      </c>
      <c r="B92" s="13" t="s">
        <v>277</v>
      </c>
      <c r="C92" s="13"/>
      <c r="D92" s="13"/>
      <c r="E92" s="13"/>
      <c r="F92" s="13"/>
      <c r="G92" s="13"/>
      <c r="H92" s="8" t="s">
        <v>47</v>
      </c>
      <c r="I92" s="8" t="s">
        <v>59</v>
      </c>
      <c r="J92" s="8" t="s">
        <v>85</v>
      </c>
      <c r="K92" s="9" t="s">
        <v>86</v>
      </c>
      <c r="L92" s="8" t="s">
        <v>278</v>
      </c>
      <c r="M92" s="8" t="s">
        <v>51</v>
      </c>
      <c r="N92" s="8" t="s">
        <v>259</v>
      </c>
      <c r="O92" s="8">
        <v>6363.0</v>
      </c>
      <c r="P92" s="8">
        <v>41.0</v>
      </c>
      <c r="Q92" s="8">
        <v>4274.0</v>
      </c>
      <c r="R92" s="8">
        <v>5919.0</v>
      </c>
      <c r="S92" s="8">
        <v>1.0</v>
      </c>
      <c r="T92" s="10">
        <v>2056.20544</v>
      </c>
      <c r="U92" s="11">
        <f t="shared" si="1"/>
        <v>2056.20544</v>
      </c>
      <c r="V92" s="12">
        <f t="shared" si="2"/>
        <v>0.0243902439</v>
      </c>
      <c r="W92" s="11">
        <f t="shared" si="3"/>
        <v>50.1513522</v>
      </c>
      <c r="X92" s="11">
        <f t="shared" si="4"/>
        <v>32.31503127</v>
      </c>
      <c r="Y92" s="12">
        <f t="shared" si="5"/>
        <v>0.006443501493</v>
      </c>
      <c r="Z92" s="12">
        <f t="shared" si="6"/>
        <v>0.7220814327</v>
      </c>
    </row>
    <row r="93" ht="14.25" customHeight="1">
      <c r="A93" s="13" t="s">
        <v>77</v>
      </c>
      <c r="B93" s="13" t="s">
        <v>279</v>
      </c>
      <c r="C93" s="13"/>
      <c r="D93" s="13"/>
      <c r="E93" s="13"/>
      <c r="F93" s="13"/>
      <c r="G93" s="13"/>
      <c r="H93" s="8" t="s">
        <v>47</v>
      </c>
      <c r="I93" s="8" t="s">
        <v>69</v>
      </c>
      <c r="J93" s="8" t="s">
        <v>48</v>
      </c>
      <c r="K93" s="9" t="s">
        <v>49</v>
      </c>
      <c r="L93" s="8" t="s">
        <v>280</v>
      </c>
      <c r="M93" s="8" t="s">
        <v>51</v>
      </c>
      <c r="N93" s="8" t="s">
        <v>37</v>
      </c>
      <c r="O93" s="8">
        <v>756687.0</v>
      </c>
      <c r="P93" s="8">
        <v>40.0</v>
      </c>
      <c r="Q93" s="8">
        <v>442979.0</v>
      </c>
      <c r="R93" s="8">
        <v>611813.0</v>
      </c>
      <c r="S93" s="8">
        <v>4.0</v>
      </c>
      <c r="T93" s="10">
        <v>2452.997504</v>
      </c>
      <c r="U93" s="11">
        <f t="shared" si="1"/>
        <v>613.249376</v>
      </c>
      <c r="V93" s="12">
        <f t="shared" si="2"/>
        <v>0.1</v>
      </c>
      <c r="W93" s="11">
        <f t="shared" si="3"/>
        <v>61.3249376</v>
      </c>
      <c r="X93" s="11">
        <f t="shared" si="4"/>
        <v>0.3241759808</v>
      </c>
      <c r="Y93" s="12">
        <f t="shared" si="5"/>
        <v>0.0000528620156</v>
      </c>
      <c r="Z93" s="12">
        <f t="shared" si="6"/>
        <v>0.7240431308</v>
      </c>
    </row>
    <row r="94" ht="14.25" customHeight="1">
      <c r="A94" s="13" t="s">
        <v>248</v>
      </c>
      <c r="B94" s="13" t="s">
        <v>281</v>
      </c>
      <c r="C94" s="13" t="s">
        <v>282</v>
      </c>
      <c r="D94" s="13"/>
      <c r="E94" s="13"/>
      <c r="F94" s="13"/>
      <c r="G94" s="13"/>
      <c r="H94" s="8" t="s">
        <v>47</v>
      </c>
      <c r="I94" s="8" t="s">
        <v>64</v>
      </c>
      <c r="J94" s="8" t="s">
        <v>33</v>
      </c>
      <c r="K94" s="9" t="s">
        <v>34</v>
      </c>
      <c r="L94" s="8" t="s">
        <v>138</v>
      </c>
      <c r="M94" s="8" t="s">
        <v>73</v>
      </c>
      <c r="N94" s="8" t="s">
        <v>37</v>
      </c>
      <c r="O94" s="8">
        <v>232635.0</v>
      </c>
      <c r="P94" s="8">
        <v>40.0</v>
      </c>
      <c r="Q94" s="8">
        <v>34008.0</v>
      </c>
      <c r="R94" s="8">
        <v>195803.0</v>
      </c>
      <c r="S94" s="8">
        <v>39.0</v>
      </c>
      <c r="T94" s="10">
        <v>1773.991882</v>
      </c>
      <c r="U94" s="11">
        <f t="shared" si="1"/>
        <v>45.48697133</v>
      </c>
      <c r="V94" s="12">
        <f t="shared" si="2"/>
        <v>0.975</v>
      </c>
      <c r="W94" s="11">
        <f t="shared" si="3"/>
        <v>44.34979705</v>
      </c>
      <c r="X94" s="11">
        <f t="shared" si="4"/>
        <v>0.7625644817</v>
      </c>
      <c r="Y94" s="12">
        <f t="shared" si="5"/>
        <v>0.0001719431728</v>
      </c>
      <c r="Z94" s="12">
        <f t="shared" si="6"/>
        <v>0.173684775</v>
      </c>
    </row>
    <row r="95" ht="14.25" customHeight="1">
      <c r="A95" s="13" t="s">
        <v>26</v>
      </c>
      <c r="B95" s="13" t="s">
        <v>27</v>
      </c>
      <c r="C95" s="13" t="s">
        <v>44</v>
      </c>
      <c r="D95" s="13" t="s">
        <v>218</v>
      </c>
      <c r="E95" s="13" t="s">
        <v>283</v>
      </c>
      <c r="F95" s="13"/>
      <c r="G95" s="13"/>
      <c r="H95" s="8" t="s">
        <v>47</v>
      </c>
      <c r="I95" s="8" t="s">
        <v>69</v>
      </c>
      <c r="J95" s="8" t="s">
        <v>41</v>
      </c>
      <c r="K95" s="9" t="s">
        <v>42</v>
      </c>
      <c r="L95" s="8" t="s">
        <v>220</v>
      </c>
      <c r="M95" s="8" t="s">
        <v>51</v>
      </c>
      <c r="N95" s="8" t="s">
        <v>37</v>
      </c>
      <c r="O95" s="8">
        <v>53464.0</v>
      </c>
      <c r="P95" s="8">
        <v>39.0</v>
      </c>
      <c r="Q95" s="8">
        <v>22151.0</v>
      </c>
      <c r="R95" s="8">
        <v>49058.0</v>
      </c>
      <c r="S95" s="8">
        <v>4.0</v>
      </c>
      <c r="T95" s="10">
        <v>5741.098045</v>
      </c>
      <c r="U95" s="11">
        <f t="shared" si="1"/>
        <v>1435.274511</v>
      </c>
      <c r="V95" s="12">
        <f t="shared" si="2"/>
        <v>0.1025641026</v>
      </c>
      <c r="W95" s="11">
        <f t="shared" si="3"/>
        <v>147.2076422</v>
      </c>
      <c r="X95" s="11">
        <f t="shared" si="4"/>
        <v>10.73825012</v>
      </c>
      <c r="Y95" s="12">
        <f t="shared" si="5"/>
        <v>0.0007294628161</v>
      </c>
      <c r="Z95" s="12">
        <f t="shared" si="6"/>
        <v>0.4515267642</v>
      </c>
    </row>
    <row r="96" ht="14.25" customHeight="1">
      <c r="A96" s="13" t="s">
        <v>52</v>
      </c>
      <c r="B96" s="13" t="s">
        <v>94</v>
      </c>
      <c r="C96" s="13" t="s">
        <v>204</v>
      </c>
      <c r="D96" s="13" t="s">
        <v>284</v>
      </c>
      <c r="E96" s="13"/>
      <c r="F96" s="13"/>
      <c r="G96" s="13"/>
      <c r="H96" s="8" t="s">
        <v>47</v>
      </c>
      <c r="I96" s="8" t="s">
        <v>69</v>
      </c>
      <c r="J96" s="8" t="s">
        <v>85</v>
      </c>
      <c r="K96" s="9" t="s">
        <v>86</v>
      </c>
      <c r="L96" s="8" t="s">
        <v>90</v>
      </c>
      <c r="M96" s="8" t="s">
        <v>51</v>
      </c>
      <c r="N96" s="8" t="s">
        <v>37</v>
      </c>
      <c r="O96" s="8">
        <v>482834.0</v>
      </c>
      <c r="P96" s="8">
        <v>39.0</v>
      </c>
      <c r="Q96" s="8">
        <v>292059.0</v>
      </c>
      <c r="R96" s="8">
        <v>428761.0</v>
      </c>
      <c r="S96" s="8">
        <v>7.0</v>
      </c>
      <c r="T96" s="10">
        <v>1594.463397</v>
      </c>
      <c r="U96" s="11">
        <f t="shared" si="1"/>
        <v>227.7804853</v>
      </c>
      <c r="V96" s="12">
        <f t="shared" si="2"/>
        <v>0.1794871795</v>
      </c>
      <c r="W96" s="11">
        <f t="shared" si="3"/>
        <v>40.88367685</v>
      </c>
      <c r="X96" s="11">
        <f t="shared" si="4"/>
        <v>0.3302301406</v>
      </c>
      <c r="Y96" s="12">
        <f t="shared" si="5"/>
        <v>0.00008077310214</v>
      </c>
      <c r="Z96" s="12">
        <f t="shared" si="6"/>
        <v>0.6811696959</v>
      </c>
    </row>
    <row r="97" ht="14.25" customHeight="1">
      <c r="A97" s="14" t="s">
        <v>26</v>
      </c>
      <c r="B97" s="14" t="s">
        <v>27</v>
      </c>
      <c r="C97" s="14" t="s">
        <v>100</v>
      </c>
      <c r="D97" s="14" t="s">
        <v>285</v>
      </c>
      <c r="E97" s="14"/>
      <c r="F97" s="14"/>
      <c r="G97" s="14"/>
      <c r="H97" s="8" t="s">
        <v>31</v>
      </c>
      <c r="I97" s="8" t="s">
        <v>59</v>
      </c>
      <c r="J97" s="8" t="s">
        <v>148</v>
      </c>
      <c r="K97" s="9" t="s">
        <v>42</v>
      </c>
      <c r="L97" s="8" t="s">
        <v>87</v>
      </c>
      <c r="M97" s="8" t="s">
        <v>116</v>
      </c>
      <c r="N97" s="8" t="s">
        <v>37</v>
      </c>
      <c r="O97" s="8">
        <v>113262.0</v>
      </c>
      <c r="P97" s="8">
        <v>38.0</v>
      </c>
      <c r="Q97" s="8">
        <v>95762.0</v>
      </c>
      <c r="R97" s="8">
        <v>104612.0</v>
      </c>
      <c r="S97" s="8">
        <v>4.0</v>
      </c>
      <c r="T97" s="10">
        <v>7443.483233</v>
      </c>
      <c r="U97" s="11">
        <f t="shared" si="1"/>
        <v>1860.870808</v>
      </c>
      <c r="V97" s="12">
        <f t="shared" si="2"/>
        <v>0.1052631579</v>
      </c>
      <c r="W97" s="11">
        <f t="shared" si="3"/>
        <v>195.8811377</v>
      </c>
      <c r="X97" s="11">
        <f t="shared" si="4"/>
        <v>6.571915764</v>
      </c>
      <c r="Y97" s="12">
        <f t="shared" si="5"/>
        <v>0.0003355052886</v>
      </c>
      <c r="Z97" s="12">
        <f t="shared" si="6"/>
        <v>0.9154016748</v>
      </c>
    </row>
    <row r="98" ht="14.25" customHeight="1">
      <c r="A98" s="13" t="s">
        <v>184</v>
      </c>
      <c r="B98" s="13" t="s">
        <v>286</v>
      </c>
      <c r="C98" s="13" t="s">
        <v>287</v>
      </c>
      <c r="D98" s="13" t="s">
        <v>288</v>
      </c>
      <c r="E98" s="13"/>
      <c r="F98" s="13"/>
      <c r="G98" s="13"/>
      <c r="H98" s="8" t="s">
        <v>47</v>
      </c>
      <c r="I98" s="8" t="s">
        <v>69</v>
      </c>
      <c r="J98" s="8" t="s">
        <v>79</v>
      </c>
      <c r="K98" s="9" t="s">
        <v>80</v>
      </c>
      <c r="L98" s="8" t="s">
        <v>108</v>
      </c>
      <c r="M98" s="8" t="s">
        <v>51</v>
      </c>
      <c r="N98" s="8" t="s">
        <v>188</v>
      </c>
      <c r="O98" s="8">
        <v>74164.0</v>
      </c>
      <c r="P98" s="8">
        <v>38.0</v>
      </c>
      <c r="Q98" s="8">
        <v>25104.0</v>
      </c>
      <c r="R98" s="8">
        <v>61242.0</v>
      </c>
      <c r="S98" s="8">
        <v>19.0</v>
      </c>
      <c r="T98" s="10">
        <v>1902.301443</v>
      </c>
      <c r="U98" s="11">
        <f t="shared" si="1"/>
        <v>100.1211286</v>
      </c>
      <c r="V98" s="12">
        <f t="shared" si="2"/>
        <v>0.5</v>
      </c>
      <c r="W98" s="11">
        <f t="shared" si="3"/>
        <v>50.06056429</v>
      </c>
      <c r="X98" s="11">
        <f t="shared" si="4"/>
        <v>2.564993046</v>
      </c>
      <c r="Y98" s="12">
        <f t="shared" si="5"/>
        <v>0.0005123779731</v>
      </c>
      <c r="Z98" s="12">
        <f t="shared" si="6"/>
        <v>0.4099147644</v>
      </c>
    </row>
    <row r="99" ht="14.25" customHeight="1">
      <c r="A99" s="13" t="s">
        <v>52</v>
      </c>
      <c r="B99" s="13" t="s">
        <v>217</v>
      </c>
      <c r="C99" s="13" t="s">
        <v>289</v>
      </c>
      <c r="D99" s="13" t="s">
        <v>290</v>
      </c>
      <c r="E99" s="13"/>
      <c r="F99" s="13"/>
      <c r="G99" s="13"/>
      <c r="H99" s="8" t="s">
        <v>47</v>
      </c>
      <c r="I99" s="8" t="s">
        <v>59</v>
      </c>
      <c r="J99" s="8" t="s">
        <v>79</v>
      </c>
      <c r="K99" s="9" t="s">
        <v>80</v>
      </c>
      <c r="L99" s="8" t="s">
        <v>108</v>
      </c>
      <c r="M99" s="8" t="s">
        <v>76</v>
      </c>
      <c r="N99" s="8" t="s">
        <v>37</v>
      </c>
      <c r="O99" s="8">
        <v>556152.0</v>
      </c>
      <c r="P99" s="8">
        <v>38.0</v>
      </c>
      <c r="Q99" s="8">
        <v>221833.0</v>
      </c>
      <c r="R99" s="8">
        <v>480882.0</v>
      </c>
      <c r="S99" s="8">
        <v>7.0</v>
      </c>
      <c r="T99" s="10">
        <v>1818.100044</v>
      </c>
      <c r="U99" s="11">
        <f t="shared" si="1"/>
        <v>259.7285777</v>
      </c>
      <c r="V99" s="12">
        <f t="shared" si="2"/>
        <v>0.1842105263</v>
      </c>
      <c r="W99" s="11">
        <f t="shared" si="3"/>
        <v>47.844738</v>
      </c>
      <c r="X99" s="11">
        <f t="shared" si="4"/>
        <v>0.3269070405</v>
      </c>
      <c r="Y99" s="12">
        <f t="shared" si="5"/>
        <v>0.00006832664451</v>
      </c>
      <c r="Z99" s="12">
        <f t="shared" si="6"/>
        <v>0.4613044364</v>
      </c>
    </row>
    <row r="100" ht="14.25" customHeight="1">
      <c r="A100" s="13" t="s">
        <v>173</v>
      </c>
      <c r="B100" s="13" t="s">
        <v>174</v>
      </c>
      <c r="C100" s="13" t="s">
        <v>291</v>
      </c>
      <c r="D100" s="13"/>
      <c r="E100" s="13"/>
      <c r="F100" s="13"/>
      <c r="G100" s="13"/>
      <c r="H100" s="8" t="s">
        <v>47</v>
      </c>
      <c r="I100" s="8" t="s">
        <v>59</v>
      </c>
      <c r="J100" s="8" t="s">
        <v>33</v>
      </c>
      <c r="K100" s="9" t="s">
        <v>34</v>
      </c>
      <c r="L100" s="8" t="s">
        <v>229</v>
      </c>
      <c r="M100" s="8" t="s">
        <v>43</v>
      </c>
      <c r="N100" s="8" t="s">
        <v>37</v>
      </c>
      <c r="O100" s="8">
        <v>83537.0</v>
      </c>
      <c r="P100" s="8">
        <v>38.0</v>
      </c>
      <c r="Q100" s="8">
        <v>67987.0</v>
      </c>
      <c r="R100" s="8">
        <v>79409.0</v>
      </c>
      <c r="S100" s="8">
        <v>3.0</v>
      </c>
      <c r="T100" s="10">
        <v>1761.079323</v>
      </c>
      <c r="U100" s="11">
        <f t="shared" si="1"/>
        <v>587.026441</v>
      </c>
      <c r="V100" s="12">
        <f t="shared" si="2"/>
        <v>0.07894736842</v>
      </c>
      <c r="W100" s="11">
        <f t="shared" si="3"/>
        <v>46.34419271</v>
      </c>
      <c r="X100" s="11">
        <f t="shared" si="4"/>
        <v>2.108142886</v>
      </c>
      <c r="Y100" s="12">
        <f t="shared" si="5"/>
        <v>0.0004548882531</v>
      </c>
      <c r="Z100" s="12">
        <f t="shared" si="6"/>
        <v>0.8561623997</v>
      </c>
    </row>
    <row r="101" ht="14.25" customHeight="1">
      <c r="A101" s="13" t="s">
        <v>26</v>
      </c>
      <c r="B101" s="13" t="s">
        <v>27</v>
      </c>
      <c r="C101" s="13" t="s">
        <v>121</v>
      </c>
      <c r="D101" s="13" t="s">
        <v>197</v>
      </c>
      <c r="E101" s="13" t="s">
        <v>292</v>
      </c>
      <c r="F101" s="13"/>
      <c r="G101" s="13"/>
      <c r="H101" s="8" t="s">
        <v>123</v>
      </c>
      <c r="I101" s="8" t="s">
        <v>59</v>
      </c>
      <c r="J101" s="8" t="s">
        <v>48</v>
      </c>
      <c r="K101" s="9" t="s">
        <v>49</v>
      </c>
      <c r="L101" s="8" t="s">
        <v>237</v>
      </c>
      <c r="M101" s="8" t="s">
        <v>51</v>
      </c>
      <c r="N101" s="8" t="s">
        <v>37</v>
      </c>
      <c r="O101" s="8">
        <v>100058.0</v>
      </c>
      <c r="P101" s="8">
        <v>37.0</v>
      </c>
      <c r="Q101" s="8">
        <v>73422.0</v>
      </c>
      <c r="R101" s="8">
        <v>91976.0</v>
      </c>
      <c r="S101" s="8">
        <v>2.0</v>
      </c>
      <c r="T101" s="10">
        <v>5831.225793</v>
      </c>
      <c r="U101" s="11">
        <f t="shared" si="1"/>
        <v>2915.612897</v>
      </c>
      <c r="V101" s="12">
        <f t="shared" si="2"/>
        <v>0.05405405405</v>
      </c>
      <c r="W101" s="11">
        <f t="shared" si="3"/>
        <v>157.6006971</v>
      </c>
      <c r="X101" s="11">
        <f t="shared" si="4"/>
        <v>5.827845643</v>
      </c>
      <c r="Y101" s="12">
        <f t="shared" si="5"/>
        <v>0.0003697855244</v>
      </c>
      <c r="Z101" s="12">
        <f t="shared" si="6"/>
        <v>0.7982734626</v>
      </c>
    </row>
    <row r="102" ht="14.25" customHeight="1">
      <c r="A102" s="13" t="s">
        <v>26</v>
      </c>
      <c r="B102" s="13" t="s">
        <v>27</v>
      </c>
      <c r="C102" s="13" t="s">
        <v>28</v>
      </c>
      <c r="D102" s="13" t="s">
        <v>29</v>
      </c>
      <c r="E102" s="13" t="s">
        <v>293</v>
      </c>
      <c r="F102" s="13"/>
      <c r="G102" s="13"/>
      <c r="H102" s="8" t="s">
        <v>123</v>
      </c>
      <c r="I102" s="8" t="s">
        <v>64</v>
      </c>
      <c r="J102" s="8" t="s">
        <v>41</v>
      </c>
      <c r="K102" s="9" t="s">
        <v>42</v>
      </c>
      <c r="L102" s="8" t="s">
        <v>254</v>
      </c>
      <c r="M102" s="8" t="s">
        <v>36</v>
      </c>
      <c r="N102" s="8" t="s">
        <v>37</v>
      </c>
      <c r="O102" s="8">
        <v>88022.0</v>
      </c>
      <c r="P102" s="8">
        <v>37.0</v>
      </c>
      <c r="Q102" s="8">
        <v>45972.0</v>
      </c>
      <c r="R102" s="8">
        <v>83922.0</v>
      </c>
      <c r="S102" s="8">
        <v>11.0</v>
      </c>
      <c r="T102" s="10">
        <v>5669.14476</v>
      </c>
      <c r="U102" s="11">
        <f t="shared" si="1"/>
        <v>515.3767964</v>
      </c>
      <c r="V102" s="12">
        <f t="shared" si="2"/>
        <v>0.2972972973</v>
      </c>
      <c r="W102" s="11">
        <f t="shared" si="3"/>
        <v>153.2201286</v>
      </c>
      <c r="X102" s="11">
        <f t="shared" si="4"/>
        <v>6.440599805</v>
      </c>
      <c r="Y102" s="12">
        <f t="shared" si="5"/>
        <v>0.0004203494581</v>
      </c>
      <c r="Z102" s="12">
        <f t="shared" si="6"/>
        <v>0.5477943805</v>
      </c>
    </row>
    <row r="103" ht="14.25" customHeight="1">
      <c r="A103" s="13" t="s">
        <v>52</v>
      </c>
      <c r="B103" s="13" t="s">
        <v>94</v>
      </c>
      <c r="C103" s="13" t="s">
        <v>294</v>
      </c>
      <c r="D103" s="13" t="s">
        <v>295</v>
      </c>
      <c r="E103" s="13"/>
      <c r="F103" s="13"/>
      <c r="G103" s="13"/>
      <c r="H103" s="8" t="s">
        <v>31</v>
      </c>
      <c r="I103" s="8" t="s">
        <v>32</v>
      </c>
      <c r="J103" s="8" t="s">
        <v>126</v>
      </c>
      <c r="K103" s="9" t="s">
        <v>80</v>
      </c>
      <c r="L103" s="8" t="s">
        <v>237</v>
      </c>
      <c r="M103" s="8" t="s">
        <v>43</v>
      </c>
      <c r="N103" s="8" t="s">
        <v>37</v>
      </c>
      <c r="O103" s="8">
        <v>186702.0</v>
      </c>
      <c r="P103" s="8">
        <v>37.0</v>
      </c>
      <c r="Q103" s="8">
        <v>132038.0</v>
      </c>
      <c r="R103" s="8">
        <v>167406.0</v>
      </c>
      <c r="S103" s="8">
        <v>4.0</v>
      </c>
      <c r="T103" s="10">
        <v>1568.73602</v>
      </c>
      <c r="U103" s="11">
        <f t="shared" si="1"/>
        <v>392.184005</v>
      </c>
      <c r="V103" s="12">
        <f t="shared" si="2"/>
        <v>0.1081081081</v>
      </c>
      <c r="W103" s="11">
        <f t="shared" si="3"/>
        <v>42.39827081</v>
      </c>
      <c r="X103" s="11">
        <f t="shared" si="4"/>
        <v>0.8402352519</v>
      </c>
      <c r="Y103" s="12">
        <f t="shared" si="5"/>
        <v>0.0001981767737</v>
      </c>
      <c r="Z103" s="12">
        <f t="shared" si="6"/>
        <v>0.7887291973</v>
      </c>
    </row>
    <row r="104" ht="14.25" customHeight="1">
      <c r="A104" s="14" t="s">
        <v>26</v>
      </c>
      <c r="B104" s="14" t="s">
        <v>27</v>
      </c>
      <c r="C104" s="14" t="s">
        <v>175</v>
      </c>
      <c r="D104" s="14" t="s">
        <v>296</v>
      </c>
      <c r="E104" s="14"/>
      <c r="F104" s="14"/>
      <c r="G104" s="14"/>
      <c r="H104" s="8" t="s">
        <v>31</v>
      </c>
      <c r="I104" s="8" t="s">
        <v>32</v>
      </c>
      <c r="J104" s="8" t="s">
        <v>112</v>
      </c>
      <c r="K104" s="9" t="s">
        <v>86</v>
      </c>
      <c r="L104" s="8" t="s">
        <v>297</v>
      </c>
      <c r="M104" s="8" t="s">
        <v>65</v>
      </c>
      <c r="N104" s="8" t="s">
        <v>37</v>
      </c>
      <c r="O104" s="8">
        <v>44505.0</v>
      </c>
      <c r="P104" s="8">
        <v>36.0</v>
      </c>
      <c r="Q104" s="8">
        <v>18993.0</v>
      </c>
      <c r="R104" s="8">
        <v>39522.0</v>
      </c>
      <c r="S104" s="8">
        <v>1.0</v>
      </c>
      <c r="T104" s="10">
        <v>6766.475368</v>
      </c>
      <c r="U104" s="11">
        <f t="shared" si="1"/>
        <v>6766.475368</v>
      </c>
      <c r="V104" s="12">
        <f t="shared" si="2"/>
        <v>0.02777777778</v>
      </c>
      <c r="W104" s="11">
        <f t="shared" si="3"/>
        <v>187.9576491</v>
      </c>
      <c r="X104" s="11">
        <f t="shared" si="4"/>
        <v>15.20385433</v>
      </c>
      <c r="Y104" s="12">
        <f t="shared" si="5"/>
        <v>0.0008088978766</v>
      </c>
      <c r="Z104" s="12">
        <f t="shared" si="6"/>
        <v>0.480567785</v>
      </c>
    </row>
    <row r="105" ht="14.25" customHeight="1">
      <c r="A105" s="13" t="s">
        <v>26</v>
      </c>
      <c r="B105" s="13" t="s">
        <v>27</v>
      </c>
      <c r="C105" s="13" t="s">
        <v>117</v>
      </c>
      <c r="D105" s="13" t="s">
        <v>118</v>
      </c>
      <c r="E105" s="13" t="s">
        <v>298</v>
      </c>
      <c r="F105" s="13"/>
      <c r="G105" s="13"/>
      <c r="H105" s="8" t="s">
        <v>47</v>
      </c>
      <c r="I105" s="8" t="s">
        <v>59</v>
      </c>
      <c r="J105" s="8" t="s">
        <v>48</v>
      </c>
      <c r="K105" s="9" t="s">
        <v>49</v>
      </c>
      <c r="L105" s="8" t="s">
        <v>50</v>
      </c>
      <c r="M105" s="8" t="s">
        <v>116</v>
      </c>
      <c r="N105" s="8" t="s">
        <v>259</v>
      </c>
      <c r="O105" s="8">
        <v>48707.0</v>
      </c>
      <c r="P105" s="8">
        <v>36.0</v>
      </c>
      <c r="Q105" s="8">
        <v>25182.0</v>
      </c>
      <c r="R105" s="8">
        <v>44696.0</v>
      </c>
      <c r="S105" s="8">
        <v>13.0</v>
      </c>
      <c r="T105" s="10">
        <v>5600.355643</v>
      </c>
      <c r="U105" s="11">
        <f t="shared" si="1"/>
        <v>430.7965879</v>
      </c>
      <c r="V105" s="12">
        <f t="shared" si="2"/>
        <v>0.3611111111</v>
      </c>
      <c r="W105" s="11">
        <f t="shared" si="3"/>
        <v>155.5654345</v>
      </c>
      <c r="X105" s="11">
        <f t="shared" si="4"/>
        <v>11.49805088</v>
      </c>
      <c r="Y105" s="12">
        <f t="shared" si="5"/>
        <v>0.0007391134744</v>
      </c>
      <c r="Z105" s="12">
        <f t="shared" si="6"/>
        <v>0.5634061214</v>
      </c>
    </row>
    <row r="106" ht="14.25" customHeight="1">
      <c r="A106" s="13" t="s">
        <v>184</v>
      </c>
      <c r="B106" s="13" t="s">
        <v>299</v>
      </c>
      <c r="C106" s="13" t="s">
        <v>300</v>
      </c>
      <c r="D106" s="13" t="s">
        <v>301</v>
      </c>
      <c r="E106" s="13" t="s">
        <v>302</v>
      </c>
      <c r="F106" s="13"/>
      <c r="G106" s="13"/>
      <c r="H106" s="8" t="s">
        <v>47</v>
      </c>
      <c r="I106" s="8" t="s">
        <v>64</v>
      </c>
      <c r="J106" s="8" t="s">
        <v>126</v>
      </c>
      <c r="K106" s="9" t="s">
        <v>80</v>
      </c>
      <c r="L106" s="8" t="s">
        <v>87</v>
      </c>
      <c r="M106" s="8" t="s">
        <v>43</v>
      </c>
      <c r="N106" s="8" t="s">
        <v>259</v>
      </c>
      <c r="O106" s="8">
        <v>87245.0</v>
      </c>
      <c r="P106" s="8">
        <v>35.0</v>
      </c>
      <c r="Q106" s="8">
        <v>71903.0</v>
      </c>
      <c r="R106" s="8">
        <v>80390.0</v>
      </c>
      <c r="S106" s="8">
        <v>2.0</v>
      </c>
      <c r="T106" s="10">
        <v>1500.838771</v>
      </c>
      <c r="U106" s="11">
        <f t="shared" si="1"/>
        <v>750.4193855</v>
      </c>
      <c r="V106" s="12">
        <f t="shared" si="2"/>
        <v>0.05714285714</v>
      </c>
      <c r="W106" s="11">
        <f t="shared" si="3"/>
        <v>42.88110774</v>
      </c>
      <c r="X106" s="11">
        <f t="shared" si="4"/>
        <v>1.720257632</v>
      </c>
      <c r="Y106" s="12">
        <f t="shared" si="5"/>
        <v>0.0004011691214</v>
      </c>
      <c r="Z106" s="12">
        <f t="shared" si="6"/>
        <v>0.8944271676</v>
      </c>
    </row>
    <row r="107" ht="14.25" customHeight="1">
      <c r="A107" s="13" t="s">
        <v>26</v>
      </c>
      <c r="B107" s="13" t="s">
        <v>27</v>
      </c>
      <c r="C107" s="13" t="s">
        <v>234</v>
      </c>
      <c r="D107" s="13" t="s">
        <v>235</v>
      </c>
      <c r="E107" s="13" t="s">
        <v>303</v>
      </c>
      <c r="F107" s="13"/>
      <c r="G107" s="13"/>
      <c r="H107" s="8" t="s">
        <v>31</v>
      </c>
      <c r="I107" s="8" t="s">
        <v>64</v>
      </c>
      <c r="J107" s="8" t="s">
        <v>79</v>
      </c>
      <c r="K107" s="9" t="s">
        <v>80</v>
      </c>
      <c r="L107" s="8" t="s">
        <v>128</v>
      </c>
      <c r="M107" s="8" t="s">
        <v>51</v>
      </c>
      <c r="N107" s="8" t="s">
        <v>37</v>
      </c>
      <c r="O107" s="8">
        <v>405957.0</v>
      </c>
      <c r="P107" s="8">
        <v>34.0</v>
      </c>
      <c r="Q107" s="8">
        <v>204189.0</v>
      </c>
      <c r="R107" s="8">
        <v>385654.0</v>
      </c>
      <c r="S107" s="8">
        <v>16.0</v>
      </c>
      <c r="T107" s="10">
        <v>5864.126493</v>
      </c>
      <c r="U107" s="11">
        <f t="shared" si="1"/>
        <v>366.5079058</v>
      </c>
      <c r="V107" s="12">
        <f t="shared" si="2"/>
        <v>0.4705882353</v>
      </c>
      <c r="W107" s="11">
        <f t="shared" si="3"/>
        <v>172.4743086</v>
      </c>
      <c r="X107" s="11">
        <f t="shared" si="4"/>
        <v>1.444519122</v>
      </c>
      <c r="Y107" s="12">
        <f t="shared" si="5"/>
        <v>0.00008375271273</v>
      </c>
      <c r="Z107" s="12">
        <f t="shared" si="6"/>
        <v>0.5294616418</v>
      </c>
    </row>
    <row r="108" ht="14.25" customHeight="1">
      <c r="A108" s="13" t="s">
        <v>52</v>
      </c>
      <c r="B108" s="13" t="s">
        <v>53</v>
      </c>
      <c r="C108" s="13" t="s">
        <v>54</v>
      </c>
      <c r="D108" s="13" t="s">
        <v>55</v>
      </c>
      <c r="E108" s="13" t="s">
        <v>56</v>
      </c>
      <c r="F108" s="13" t="s">
        <v>304</v>
      </c>
      <c r="G108" s="13"/>
      <c r="H108" s="8" t="s">
        <v>31</v>
      </c>
      <c r="I108" s="8" t="s">
        <v>32</v>
      </c>
      <c r="J108" s="8" t="s">
        <v>48</v>
      </c>
      <c r="K108" s="9" t="s">
        <v>49</v>
      </c>
      <c r="L108" s="8" t="s">
        <v>305</v>
      </c>
      <c r="M108" s="8" t="s">
        <v>306</v>
      </c>
      <c r="N108" s="8" t="s">
        <v>37</v>
      </c>
      <c r="O108" s="8">
        <v>56927.0</v>
      </c>
      <c r="P108" s="8">
        <v>34.0</v>
      </c>
      <c r="Q108" s="8">
        <v>20980.0</v>
      </c>
      <c r="R108" s="8">
        <v>55050.0</v>
      </c>
      <c r="S108" s="8">
        <v>2.0</v>
      </c>
      <c r="T108" s="10">
        <v>2463.821917</v>
      </c>
      <c r="U108" s="11">
        <f t="shared" si="1"/>
        <v>1231.910959</v>
      </c>
      <c r="V108" s="12">
        <f t="shared" si="2"/>
        <v>0.05882352941</v>
      </c>
      <c r="W108" s="11">
        <f t="shared" si="3"/>
        <v>72.4653505</v>
      </c>
      <c r="X108" s="11">
        <f t="shared" si="4"/>
        <v>4.328037516</v>
      </c>
      <c r="Y108" s="12">
        <f t="shared" si="5"/>
        <v>0.0005972561351</v>
      </c>
      <c r="Z108" s="12">
        <f t="shared" si="6"/>
        <v>0.3811080836</v>
      </c>
    </row>
    <row r="109" ht="14.25" customHeight="1">
      <c r="A109" s="13" t="s">
        <v>307</v>
      </c>
      <c r="B109" s="13" t="s">
        <v>308</v>
      </c>
      <c r="C109" s="13" t="s">
        <v>309</v>
      </c>
      <c r="D109" s="13"/>
      <c r="E109" s="13"/>
      <c r="F109" s="13"/>
      <c r="G109" s="13"/>
      <c r="H109" s="8" t="s">
        <v>31</v>
      </c>
      <c r="I109" s="8" t="s">
        <v>32</v>
      </c>
      <c r="J109" s="8" t="s">
        <v>79</v>
      </c>
      <c r="K109" s="9" t="s">
        <v>80</v>
      </c>
      <c r="L109" s="8" t="s">
        <v>310</v>
      </c>
      <c r="M109" s="8" t="s">
        <v>51</v>
      </c>
      <c r="N109" s="8" t="s">
        <v>37</v>
      </c>
      <c r="O109" s="8">
        <v>59782.0</v>
      </c>
      <c r="P109" s="8">
        <v>34.0</v>
      </c>
      <c r="Q109" s="8">
        <v>28235.0</v>
      </c>
      <c r="R109" s="8">
        <v>57543.0</v>
      </c>
      <c r="S109" s="8">
        <v>13.0</v>
      </c>
      <c r="T109" s="10">
        <v>1455.703554</v>
      </c>
      <c r="U109" s="11">
        <f t="shared" si="1"/>
        <v>111.9771965</v>
      </c>
      <c r="V109" s="12">
        <f t="shared" si="2"/>
        <v>0.3823529412</v>
      </c>
      <c r="W109" s="11">
        <f t="shared" si="3"/>
        <v>42.81481041</v>
      </c>
      <c r="X109" s="11">
        <f t="shared" si="4"/>
        <v>2.435019829</v>
      </c>
      <c r="Y109" s="12">
        <f t="shared" si="5"/>
        <v>0.0005687330635</v>
      </c>
      <c r="Z109" s="12">
        <f t="shared" si="6"/>
        <v>0.4906765375</v>
      </c>
    </row>
    <row r="110" ht="14.25" customHeight="1">
      <c r="A110" s="13" t="s">
        <v>26</v>
      </c>
      <c r="B110" s="13" t="s">
        <v>27</v>
      </c>
      <c r="C110" s="13" t="s">
        <v>121</v>
      </c>
      <c r="D110" s="13" t="s">
        <v>158</v>
      </c>
      <c r="E110" s="13" t="s">
        <v>311</v>
      </c>
      <c r="F110" s="13" t="s">
        <v>312</v>
      </c>
      <c r="G110" s="13"/>
      <c r="H110" s="8" t="s">
        <v>31</v>
      </c>
      <c r="I110" s="8" t="s">
        <v>64</v>
      </c>
      <c r="J110" s="8" t="s">
        <v>79</v>
      </c>
      <c r="K110" s="9" t="s">
        <v>80</v>
      </c>
      <c r="L110" s="8" t="s">
        <v>313</v>
      </c>
      <c r="M110" s="8" t="s">
        <v>76</v>
      </c>
      <c r="N110" s="8" t="s">
        <v>37</v>
      </c>
      <c r="O110" s="8">
        <v>14489.0</v>
      </c>
      <c r="P110" s="8">
        <v>33.0</v>
      </c>
      <c r="Q110" s="8">
        <v>12453.0</v>
      </c>
      <c r="R110" s="8">
        <v>13873.0</v>
      </c>
      <c r="S110" s="8">
        <v>1.0</v>
      </c>
      <c r="T110" s="10">
        <v>6195.840734</v>
      </c>
      <c r="U110" s="11">
        <f t="shared" si="1"/>
        <v>6195.840734</v>
      </c>
      <c r="V110" s="12">
        <f t="shared" si="2"/>
        <v>0.0303030303</v>
      </c>
      <c r="W110" s="11">
        <f t="shared" si="3"/>
        <v>187.7527495</v>
      </c>
      <c r="X110" s="11">
        <f t="shared" si="4"/>
        <v>42.76237652</v>
      </c>
      <c r="Y110" s="12">
        <f t="shared" si="5"/>
        <v>0.002277589896</v>
      </c>
      <c r="Z110" s="12">
        <f t="shared" si="6"/>
        <v>0.8976429035</v>
      </c>
    </row>
    <row r="111" ht="14.25" customHeight="1">
      <c r="A111" s="14" t="s">
        <v>26</v>
      </c>
      <c r="B111" s="14" t="s">
        <v>27</v>
      </c>
      <c r="C111" s="14" t="s">
        <v>61</v>
      </c>
      <c r="D111" s="14" t="s">
        <v>243</v>
      </c>
      <c r="E111" s="14"/>
      <c r="F111" s="14"/>
      <c r="G111" s="14"/>
      <c r="H111" s="8" t="s">
        <v>31</v>
      </c>
      <c r="I111" s="8" t="s">
        <v>69</v>
      </c>
      <c r="J111" s="8" t="s">
        <v>48</v>
      </c>
      <c r="K111" s="9" t="s">
        <v>49</v>
      </c>
      <c r="L111" s="8" t="s">
        <v>108</v>
      </c>
      <c r="M111" s="8" t="s">
        <v>76</v>
      </c>
      <c r="N111" s="8" t="s">
        <v>37</v>
      </c>
      <c r="O111" s="8">
        <v>888037.0</v>
      </c>
      <c r="P111" s="8">
        <v>32.0</v>
      </c>
      <c r="Q111" s="8">
        <v>370429.0</v>
      </c>
      <c r="R111" s="8">
        <v>820340.0</v>
      </c>
      <c r="S111" s="8">
        <v>42.0</v>
      </c>
      <c r="T111" s="10">
        <v>8134.350524</v>
      </c>
      <c r="U111" s="11">
        <f t="shared" si="1"/>
        <v>193.6750125</v>
      </c>
      <c r="V111" s="12">
        <f t="shared" si="2"/>
        <v>1.3125</v>
      </c>
      <c r="W111" s="11">
        <f t="shared" si="3"/>
        <v>254.1984539</v>
      </c>
      <c r="X111" s="11">
        <f t="shared" si="4"/>
        <v>0.9159922981</v>
      </c>
      <c r="Y111" s="12">
        <f t="shared" si="5"/>
        <v>0.0000360345346</v>
      </c>
      <c r="Z111" s="12">
        <f t="shared" si="6"/>
        <v>0.4515554526</v>
      </c>
    </row>
    <row r="112" ht="14.25" customHeight="1">
      <c r="A112" s="13" t="s">
        <v>26</v>
      </c>
      <c r="B112" s="13" t="s">
        <v>27</v>
      </c>
      <c r="C112" s="13" t="s">
        <v>53</v>
      </c>
      <c r="D112" s="13" t="s">
        <v>223</v>
      </c>
      <c r="E112" s="13" t="s">
        <v>314</v>
      </c>
      <c r="F112" s="13"/>
      <c r="G112" s="13"/>
      <c r="H112" s="8" t="s">
        <v>47</v>
      </c>
      <c r="I112" s="8" t="s">
        <v>59</v>
      </c>
      <c r="J112" s="8" t="s">
        <v>126</v>
      </c>
      <c r="K112" s="9" t="s">
        <v>80</v>
      </c>
      <c r="L112" s="8" t="s">
        <v>128</v>
      </c>
      <c r="M112" s="8" t="s">
        <v>51</v>
      </c>
      <c r="N112" s="8" t="s">
        <v>188</v>
      </c>
      <c r="O112" s="8">
        <v>39163.0</v>
      </c>
      <c r="P112" s="8">
        <v>32.0</v>
      </c>
      <c r="Q112" s="8">
        <v>16254.0</v>
      </c>
      <c r="R112" s="8">
        <v>36526.0</v>
      </c>
      <c r="S112" s="8">
        <v>15.0</v>
      </c>
      <c r="T112" s="10">
        <v>5692.765813</v>
      </c>
      <c r="U112" s="11">
        <f t="shared" si="1"/>
        <v>379.5177209</v>
      </c>
      <c r="V112" s="12">
        <f t="shared" si="2"/>
        <v>0.46875</v>
      </c>
      <c r="W112" s="11">
        <f t="shared" si="3"/>
        <v>177.8989317</v>
      </c>
      <c r="X112" s="11">
        <f t="shared" si="4"/>
        <v>14.53608205</v>
      </c>
      <c r="Y112" s="12">
        <f t="shared" si="5"/>
        <v>0.0008170977709</v>
      </c>
      <c r="Z112" s="12">
        <f t="shared" si="6"/>
        <v>0.4449980836</v>
      </c>
    </row>
    <row r="113" ht="14.25" customHeight="1">
      <c r="A113" s="13" t="s">
        <v>77</v>
      </c>
      <c r="B113" s="13" t="s">
        <v>315</v>
      </c>
      <c r="C113" s="13" t="s">
        <v>316</v>
      </c>
      <c r="D113" s="13" t="s">
        <v>317</v>
      </c>
      <c r="E113" s="13" t="s">
        <v>290</v>
      </c>
      <c r="F113" s="13"/>
      <c r="G113" s="13"/>
      <c r="H113" s="8" t="s">
        <v>47</v>
      </c>
      <c r="I113" s="8" t="s">
        <v>69</v>
      </c>
      <c r="J113" s="8" t="s">
        <v>318</v>
      </c>
      <c r="K113" s="9" t="s">
        <v>42</v>
      </c>
      <c r="L113" s="8" t="s">
        <v>319</v>
      </c>
      <c r="M113" s="8" t="s">
        <v>65</v>
      </c>
      <c r="N113" s="8" t="s">
        <v>188</v>
      </c>
      <c r="O113" s="8">
        <v>16325.0</v>
      </c>
      <c r="P113" s="8">
        <v>32.0</v>
      </c>
      <c r="Q113" s="8">
        <v>9558.0</v>
      </c>
      <c r="R113" s="8">
        <v>15426.0</v>
      </c>
      <c r="S113" s="8">
        <v>21.0</v>
      </c>
      <c r="T113" s="10">
        <v>1814.098581</v>
      </c>
      <c r="U113" s="11">
        <f t="shared" si="1"/>
        <v>86.38564671</v>
      </c>
      <c r="V113" s="12">
        <f t="shared" si="2"/>
        <v>0.65625</v>
      </c>
      <c r="W113" s="11">
        <f t="shared" si="3"/>
        <v>56.69058066</v>
      </c>
      <c r="X113" s="11">
        <f t="shared" si="4"/>
        <v>11.1123956</v>
      </c>
      <c r="Y113" s="12">
        <f t="shared" si="5"/>
        <v>0.001960183767</v>
      </c>
      <c r="Z113" s="12">
        <f t="shared" si="6"/>
        <v>0.6196032672</v>
      </c>
    </row>
    <row r="114" ht="14.25" customHeight="1">
      <c r="A114" s="13" t="s">
        <v>307</v>
      </c>
      <c r="B114" s="13" t="s">
        <v>320</v>
      </c>
      <c r="C114" s="13"/>
      <c r="D114" s="13"/>
      <c r="E114" s="13"/>
      <c r="F114" s="13"/>
      <c r="G114" s="13"/>
      <c r="H114" s="8" t="s">
        <v>47</v>
      </c>
      <c r="I114" s="8" t="s">
        <v>64</v>
      </c>
      <c r="J114" s="8" t="s">
        <v>48</v>
      </c>
      <c r="K114" s="9" t="s">
        <v>49</v>
      </c>
      <c r="L114" s="8" t="s">
        <v>75</v>
      </c>
      <c r="M114" s="8" t="s">
        <v>51</v>
      </c>
      <c r="N114" s="8" t="s">
        <v>37</v>
      </c>
      <c r="O114" s="8">
        <v>554980.0</v>
      </c>
      <c r="P114" s="8">
        <v>32.0</v>
      </c>
      <c r="Q114" s="8">
        <v>323498.0</v>
      </c>
      <c r="R114" s="8">
        <v>467646.0</v>
      </c>
      <c r="S114" s="8">
        <v>8.0</v>
      </c>
      <c r="T114" s="10">
        <v>1600.769588</v>
      </c>
      <c r="U114" s="11">
        <f t="shared" si="1"/>
        <v>200.0961985</v>
      </c>
      <c r="V114" s="12">
        <f t="shared" si="2"/>
        <v>0.25</v>
      </c>
      <c r="W114" s="11">
        <f t="shared" si="3"/>
        <v>50.02404963</v>
      </c>
      <c r="X114" s="11">
        <f t="shared" si="4"/>
        <v>0.2884373469</v>
      </c>
      <c r="Y114" s="12">
        <f t="shared" si="5"/>
        <v>0.00005765973549</v>
      </c>
      <c r="Z114" s="12">
        <f t="shared" si="6"/>
        <v>0.6917582958</v>
      </c>
    </row>
    <row r="115" ht="14.25" customHeight="1">
      <c r="A115" s="14" t="s">
        <v>26</v>
      </c>
      <c r="B115" s="14" t="s">
        <v>27</v>
      </c>
      <c r="C115" s="14" t="s">
        <v>66</v>
      </c>
      <c r="D115" s="14" t="s">
        <v>66</v>
      </c>
      <c r="E115" s="14"/>
      <c r="F115" s="14"/>
      <c r="G115" s="14"/>
      <c r="H115" s="8" t="s">
        <v>31</v>
      </c>
      <c r="I115" s="8" t="s">
        <v>32</v>
      </c>
      <c r="J115" s="8" t="s">
        <v>33</v>
      </c>
      <c r="K115" s="9" t="s">
        <v>34</v>
      </c>
      <c r="L115" s="8" t="s">
        <v>115</v>
      </c>
      <c r="M115" s="8" t="s">
        <v>51</v>
      </c>
      <c r="N115" s="8" t="s">
        <v>37</v>
      </c>
      <c r="O115" s="8">
        <v>272509.0</v>
      </c>
      <c r="P115" s="8">
        <v>31.0</v>
      </c>
      <c r="Q115" s="8">
        <v>89526.0</v>
      </c>
      <c r="R115" s="8">
        <v>237859.0</v>
      </c>
      <c r="S115" s="8">
        <v>69.0</v>
      </c>
      <c r="T115" s="10">
        <v>8168.347077</v>
      </c>
      <c r="U115" s="11">
        <f t="shared" si="1"/>
        <v>118.3818417</v>
      </c>
      <c r="V115" s="12">
        <f t="shared" si="2"/>
        <v>2.225806452</v>
      </c>
      <c r="W115" s="11">
        <f t="shared" si="3"/>
        <v>263.495067</v>
      </c>
      <c r="X115" s="11">
        <f t="shared" si="4"/>
        <v>2.997459562</v>
      </c>
      <c r="Y115" s="12">
        <f t="shared" si="5"/>
        <v>0.0001137577108</v>
      </c>
      <c r="Z115" s="12">
        <f t="shared" si="6"/>
        <v>0.3763826469</v>
      </c>
    </row>
    <row r="116" ht="14.25" customHeight="1">
      <c r="A116" s="13" t="s">
        <v>26</v>
      </c>
      <c r="B116" s="13" t="s">
        <v>27</v>
      </c>
      <c r="C116" s="13" t="s">
        <v>61</v>
      </c>
      <c r="D116" s="13" t="s">
        <v>62</v>
      </c>
      <c r="E116" s="13" t="s">
        <v>321</v>
      </c>
      <c r="F116" s="13"/>
      <c r="G116" s="13"/>
      <c r="H116" s="8" t="s">
        <v>123</v>
      </c>
      <c r="I116" s="8" t="s">
        <v>59</v>
      </c>
      <c r="J116" s="8" t="s">
        <v>79</v>
      </c>
      <c r="K116" s="9" t="s">
        <v>80</v>
      </c>
      <c r="L116" s="8" t="s">
        <v>322</v>
      </c>
      <c r="M116" s="8" t="s">
        <v>43</v>
      </c>
      <c r="N116" s="8" t="s">
        <v>37</v>
      </c>
      <c r="O116" s="8">
        <v>100800.0</v>
      </c>
      <c r="P116" s="8">
        <v>29.0</v>
      </c>
      <c r="Q116" s="8">
        <v>14473.0</v>
      </c>
      <c r="R116" s="8">
        <v>85424.0</v>
      </c>
      <c r="S116" s="8">
        <v>3.0</v>
      </c>
      <c r="T116" s="10">
        <v>7004.730483</v>
      </c>
      <c r="U116" s="11">
        <f t="shared" si="1"/>
        <v>2334.910161</v>
      </c>
      <c r="V116" s="12">
        <f t="shared" si="2"/>
        <v>0.1034482759</v>
      </c>
      <c r="W116" s="11">
        <f t="shared" si="3"/>
        <v>241.5424304</v>
      </c>
      <c r="X116" s="11">
        <f t="shared" si="4"/>
        <v>6.949137384</v>
      </c>
      <c r="Y116" s="12">
        <f t="shared" si="5"/>
        <v>0.0002876984127</v>
      </c>
      <c r="Z116" s="12">
        <f t="shared" si="6"/>
        <v>0.1694254542</v>
      </c>
    </row>
    <row r="117" ht="14.25" customHeight="1">
      <c r="A117" s="13" t="s">
        <v>52</v>
      </c>
      <c r="B117" s="13" t="s">
        <v>217</v>
      </c>
      <c r="C117" s="13" t="s">
        <v>323</v>
      </c>
      <c r="D117" s="13" t="s">
        <v>324</v>
      </c>
      <c r="E117" s="13"/>
      <c r="F117" s="13"/>
      <c r="G117" s="13"/>
      <c r="H117" s="8" t="s">
        <v>31</v>
      </c>
      <c r="I117" s="8" t="s">
        <v>59</v>
      </c>
      <c r="J117" s="8" t="s">
        <v>33</v>
      </c>
      <c r="K117" s="9" t="s">
        <v>34</v>
      </c>
      <c r="L117" s="8" t="s">
        <v>72</v>
      </c>
      <c r="M117" s="8" t="s">
        <v>43</v>
      </c>
      <c r="N117" s="8" t="s">
        <v>37</v>
      </c>
      <c r="O117" s="8">
        <v>20486.0</v>
      </c>
      <c r="P117" s="8">
        <v>29.0</v>
      </c>
      <c r="Q117" s="8">
        <v>14583.0</v>
      </c>
      <c r="R117" s="8">
        <v>19860.0</v>
      </c>
      <c r="S117" s="8">
        <v>1.0</v>
      </c>
      <c r="T117" s="10">
        <v>1718.513762</v>
      </c>
      <c r="U117" s="11">
        <f t="shared" si="1"/>
        <v>1718.513762</v>
      </c>
      <c r="V117" s="12">
        <f t="shared" si="2"/>
        <v>0.03448275862</v>
      </c>
      <c r="W117" s="11">
        <f t="shared" si="3"/>
        <v>59.25909524</v>
      </c>
      <c r="X117" s="11">
        <f t="shared" si="4"/>
        <v>8.388722845</v>
      </c>
      <c r="Y117" s="12">
        <f t="shared" si="5"/>
        <v>0.001415600898</v>
      </c>
      <c r="Z117" s="12">
        <f t="shared" si="6"/>
        <v>0.7342900302</v>
      </c>
    </row>
    <row r="118" ht="14.25" customHeight="1">
      <c r="A118" s="14" t="s">
        <v>325</v>
      </c>
      <c r="B118" s="14"/>
      <c r="C118" s="14"/>
      <c r="D118" s="14"/>
      <c r="E118" s="14"/>
      <c r="F118" s="14"/>
      <c r="G118" s="14"/>
      <c r="H118" s="8" t="s">
        <v>47</v>
      </c>
      <c r="I118" s="8" t="s">
        <v>32</v>
      </c>
      <c r="J118" s="8" t="s">
        <v>48</v>
      </c>
      <c r="K118" s="9" t="s">
        <v>49</v>
      </c>
      <c r="L118" s="8" t="s">
        <v>108</v>
      </c>
      <c r="M118" s="8" t="s">
        <v>51</v>
      </c>
      <c r="N118" s="8" t="s">
        <v>37</v>
      </c>
      <c r="O118" s="8">
        <v>421110.0</v>
      </c>
      <c r="P118" s="8">
        <v>29.0</v>
      </c>
      <c r="Q118" s="8">
        <v>212140.0</v>
      </c>
      <c r="R118" s="8">
        <v>389474.0</v>
      </c>
      <c r="S118" s="8">
        <v>4.0</v>
      </c>
      <c r="T118" s="10">
        <v>1635.920216</v>
      </c>
      <c r="U118" s="11">
        <f t="shared" si="1"/>
        <v>408.980054</v>
      </c>
      <c r="V118" s="12">
        <f t="shared" si="2"/>
        <v>0.1379310345</v>
      </c>
      <c r="W118" s="11">
        <f t="shared" si="3"/>
        <v>56.41104193</v>
      </c>
      <c r="X118" s="11">
        <f t="shared" si="4"/>
        <v>0.3884781212</v>
      </c>
      <c r="Y118" s="12">
        <f t="shared" si="5"/>
        <v>0.00006886561706</v>
      </c>
      <c r="Z118" s="12">
        <f t="shared" si="6"/>
        <v>0.5446833421</v>
      </c>
    </row>
    <row r="119" ht="14.25" customHeight="1">
      <c r="A119" s="13" t="s">
        <v>52</v>
      </c>
      <c r="B119" s="13" t="s">
        <v>326</v>
      </c>
      <c r="C119" s="13" t="s">
        <v>327</v>
      </c>
      <c r="D119" s="13" t="s">
        <v>328</v>
      </c>
      <c r="E119" s="13"/>
      <c r="F119" s="13"/>
      <c r="G119" s="13"/>
      <c r="H119" s="8" t="s">
        <v>31</v>
      </c>
      <c r="I119" s="8" t="s">
        <v>32</v>
      </c>
      <c r="J119" s="8" t="s">
        <v>120</v>
      </c>
      <c r="K119" s="9" t="s">
        <v>42</v>
      </c>
      <c r="L119" s="8" t="s">
        <v>329</v>
      </c>
      <c r="M119" s="8" t="s">
        <v>116</v>
      </c>
      <c r="N119" s="8" t="s">
        <v>37</v>
      </c>
      <c r="O119" s="8">
        <v>12692.0</v>
      </c>
      <c r="P119" s="8">
        <v>29.0</v>
      </c>
      <c r="Q119" s="8">
        <v>9048.0</v>
      </c>
      <c r="R119" s="8">
        <v>12326.0</v>
      </c>
      <c r="S119" s="8">
        <v>14.0</v>
      </c>
      <c r="T119" s="10">
        <v>1541.719598</v>
      </c>
      <c r="U119" s="11">
        <f t="shared" si="1"/>
        <v>110.1228284</v>
      </c>
      <c r="V119" s="12">
        <f t="shared" si="2"/>
        <v>0.4827586207</v>
      </c>
      <c r="W119" s="11">
        <f t="shared" si="3"/>
        <v>53.16274476</v>
      </c>
      <c r="X119" s="11">
        <f t="shared" si="4"/>
        <v>12.14717616</v>
      </c>
      <c r="Y119" s="12">
        <f t="shared" si="5"/>
        <v>0.002284903876</v>
      </c>
      <c r="Z119" s="12">
        <f t="shared" si="6"/>
        <v>0.7340580886</v>
      </c>
    </row>
    <row r="120" ht="14.25" customHeight="1">
      <c r="A120" s="13" t="s">
        <v>184</v>
      </c>
      <c r="B120" s="13" t="s">
        <v>286</v>
      </c>
      <c r="C120" s="13" t="s">
        <v>44</v>
      </c>
      <c r="D120" s="13" t="s">
        <v>330</v>
      </c>
      <c r="E120" s="13" t="s">
        <v>331</v>
      </c>
      <c r="F120" s="13"/>
      <c r="G120" s="13"/>
      <c r="H120" s="8" t="s">
        <v>31</v>
      </c>
      <c r="I120" s="8" t="s">
        <v>59</v>
      </c>
      <c r="J120" s="8" t="s">
        <v>332</v>
      </c>
      <c r="K120" s="9" t="s">
        <v>333</v>
      </c>
      <c r="L120" s="8" t="s">
        <v>87</v>
      </c>
      <c r="M120" s="8" t="s">
        <v>51</v>
      </c>
      <c r="N120" s="8" t="s">
        <v>37</v>
      </c>
      <c r="O120" s="8">
        <v>55274.0</v>
      </c>
      <c r="P120" s="8">
        <v>29.0</v>
      </c>
      <c r="Q120" s="8">
        <v>47583.0</v>
      </c>
      <c r="R120" s="8">
        <v>51275.0</v>
      </c>
      <c r="S120" s="8">
        <v>3.0</v>
      </c>
      <c r="T120" s="10">
        <v>1532.757905</v>
      </c>
      <c r="U120" s="11">
        <f t="shared" si="1"/>
        <v>510.9193017</v>
      </c>
      <c r="V120" s="12">
        <f t="shared" si="2"/>
        <v>0.1034482759</v>
      </c>
      <c r="W120" s="11">
        <f t="shared" si="3"/>
        <v>52.85372086</v>
      </c>
      <c r="X120" s="11">
        <f t="shared" si="4"/>
        <v>2.773017884</v>
      </c>
      <c r="Y120" s="12">
        <f t="shared" si="5"/>
        <v>0.0005246589717</v>
      </c>
      <c r="Z120" s="12">
        <f t="shared" si="6"/>
        <v>0.9279960995</v>
      </c>
    </row>
    <row r="121" ht="14.25" customHeight="1">
      <c r="A121" s="13" t="s">
        <v>26</v>
      </c>
      <c r="B121" s="13" t="s">
        <v>27</v>
      </c>
      <c r="C121" s="13" t="s">
        <v>103</v>
      </c>
      <c r="D121" s="13" t="s">
        <v>211</v>
      </c>
      <c r="E121" s="13" t="s">
        <v>334</v>
      </c>
      <c r="F121" s="13"/>
      <c r="G121" s="13"/>
      <c r="H121" s="8" t="s">
        <v>31</v>
      </c>
      <c r="I121" s="8" t="s">
        <v>69</v>
      </c>
      <c r="J121" s="8" t="s">
        <v>332</v>
      </c>
      <c r="K121" s="9" t="s">
        <v>333</v>
      </c>
      <c r="L121" s="8" t="s">
        <v>335</v>
      </c>
      <c r="M121" s="8" t="s">
        <v>134</v>
      </c>
      <c r="N121" s="8" t="s">
        <v>37</v>
      </c>
      <c r="O121" s="8">
        <v>117879.0</v>
      </c>
      <c r="P121" s="8">
        <v>28.0</v>
      </c>
      <c r="Q121" s="8">
        <v>52098.0</v>
      </c>
      <c r="R121" s="8">
        <v>86127.0</v>
      </c>
      <c r="S121" s="8">
        <v>1.0</v>
      </c>
      <c r="T121" s="10">
        <v>5102.706729</v>
      </c>
      <c r="U121" s="11">
        <f t="shared" si="1"/>
        <v>5102.706729</v>
      </c>
      <c r="V121" s="12">
        <f t="shared" si="2"/>
        <v>0.03571428571</v>
      </c>
      <c r="W121" s="11">
        <f t="shared" si="3"/>
        <v>182.239526</v>
      </c>
      <c r="X121" s="11">
        <f t="shared" si="4"/>
        <v>4.328766556</v>
      </c>
      <c r="Y121" s="12">
        <f t="shared" si="5"/>
        <v>0.0002375317062</v>
      </c>
      <c r="Z121" s="12">
        <f t="shared" si="6"/>
        <v>0.6048974189</v>
      </c>
    </row>
    <row r="122" ht="14.25" customHeight="1">
      <c r="A122" s="13" t="s">
        <v>26</v>
      </c>
      <c r="B122" s="13" t="s">
        <v>27</v>
      </c>
      <c r="C122" s="13" t="s">
        <v>44</v>
      </c>
      <c r="D122" s="13" t="s">
        <v>218</v>
      </c>
      <c r="E122" s="13" t="s">
        <v>336</v>
      </c>
      <c r="F122" s="13"/>
      <c r="G122" s="13"/>
      <c r="H122" s="8" t="s">
        <v>47</v>
      </c>
      <c r="I122" s="8" t="s">
        <v>59</v>
      </c>
      <c r="J122" s="8" t="s">
        <v>85</v>
      </c>
      <c r="K122" s="9" t="s">
        <v>86</v>
      </c>
      <c r="L122" s="8" t="s">
        <v>138</v>
      </c>
      <c r="M122" s="8" t="s">
        <v>73</v>
      </c>
      <c r="N122" s="8" t="s">
        <v>37</v>
      </c>
      <c r="O122" s="8">
        <v>61574.0</v>
      </c>
      <c r="P122" s="8">
        <v>28.0</v>
      </c>
      <c r="Q122" s="8">
        <v>18717.0</v>
      </c>
      <c r="R122" s="8">
        <v>46367.0</v>
      </c>
      <c r="S122" s="8">
        <v>4.0</v>
      </c>
      <c r="T122" s="10">
        <v>4999.665205</v>
      </c>
      <c r="U122" s="11">
        <f t="shared" si="1"/>
        <v>1249.916301</v>
      </c>
      <c r="V122" s="12">
        <f t="shared" si="2"/>
        <v>0.1428571429</v>
      </c>
      <c r="W122" s="11">
        <f t="shared" si="3"/>
        <v>178.5594716</v>
      </c>
      <c r="X122" s="11">
        <f t="shared" si="4"/>
        <v>8.119766793</v>
      </c>
      <c r="Y122" s="12">
        <f t="shared" si="5"/>
        <v>0.0004547373892</v>
      </c>
      <c r="Z122" s="12">
        <f t="shared" si="6"/>
        <v>0.4036707141</v>
      </c>
    </row>
    <row r="123" ht="14.25" customHeight="1">
      <c r="A123" s="14" t="s">
        <v>337</v>
      </c>
      <c r="B123" s="14"/>
      <c r="C123" s="14"/>
      <c r="D123" s="14"/>
      <c r="E123" s="14"/>
      <c r="F123" s="14"/>
      <c r="G123" s="14"/>
      <c r="H123" s="8" t="s">
        <v>31</v>
      </c>
      <c r="I123" s="8" t="s">
        <v>69</v>
      </c>
      <c r="J123" s="8" t="s">
        <v>120</v>
      </c>
      <c r="K123" s="9" t="s">
        <v>42</v>
      </c>
      <c r="L123" s="8" t="s">
        <v>98</v>
      </c>
      <c r="M123" s="8" t="s">
        <v>51</v>
      </c>
      <c r="N123" s="8" t="s">
        <v>37</v>
      </c>
      <c r="O123" s="8">
        <v>29092.0</v>
      </c>
      <c r="P123" s="8">
        <v>28.0</v>
      </c>
      <c r="Q123" s="8">
        <v>16986.0</v>
      </c>
      <c r="R123" s="8">
        <v>26606.0</v>
      </c>
      <c r="S123" s="8">
        <v>15.0</v>
      </c>
      <c r="T123" s="10">
        <v>1801.058111</v>
      </c>
      <c r="U123" s="11">
        <f t="shared" si="1"/>
        <v>120.0705407</v>
      </c>
      <c r="V123" s="12">
        <f t="shared" si="2"/>
        <v>0.5357142857</v>
      </c>
      <c r="W123" s="11">
        <f t="shared" si="3"/>
        <v>64.32350396</v>
      </c>
      <c r="X123" s="11">
        <f t="shared" si="4"/>
        <v>6.190905098</v>
      </c>
      <c r="Y123" s="12">
        <f t="shared" si="5"/>
        <v>0.0009624639076</v>
      </c>
      <c r="Z123" s="12">
        <f t="shared" si="6"/>
        <v>0.6384274224</v>
      </c>
    </row>
    <row r="124" ht="14.25" customHeight="1">
      <c r="A124" s="13" t="s">
        <v>173</v>
      </c>
      <c r="B124" s="13" t="s">
        <v>121</v>
      </c>
      <c r="C124" s="13" t="s">
        <v>338</v>
      </c>
      <c r="D124" s="13"/>
      <c r="E124" s="13"/>
      <c r="F124" s="13"/>
      <c r="G124" s="13"/>
      <c r="H124" s="8" t="s">
        <v>47</v>
      </c>
      <c r="I124" s="8" t="s">
        <v>32</v>
      </c>
      <c r="J124" s="8" t="s">
        <v>33</v>
      </c>
      <c r="K124" s="9" t="s">
        <v>34</v>
      </c>
      <c r="L124" s="8" t="s">
        <v>339</v>
      </c>
      <c r="M124" s="8" t="s">
        <v>65</v>
      </c>
      <c r="N124" s="8" t="s">
        <v>37</v>
      </c>
      <c r="O124" s="8">
        <v>75161.0</v>
      </c>
      <c r="P124" s="8">
        <v>28.0</v>
      </c>
      <c r="Q124" s="8">
        <v>40385.0</v>
      </c>
      <c r="R124" s="8">
        <v>70325.0</v>
      </c>
      <c r="S124" s="8">
        <v>3.0</v>
      </c>
      <c r="T124" s="10">
        <v>1506.461108</v>
      </c>
      <c r="U124" s="11">
        <f t="shared" si="1"/>
        <v>502.1537027</v>
      </c>
      <c r="V124" s="12">
        <f t="shared" si="2"/>
        <v>0.1071428571</v>
      </c>
      <c r="W124" s="11">
        <f t="shared" si="3"/>
        <v>53.80218243</v>
      </c>
      <c r="X124" s="11">
        <f t="shared" si="4"/>
        <v>2.00431222</v>
      </c>
      <c r="Y124" s="12">
        <f t="shared" si="5"/>
        <v>0.0003725336278</v>
      </c>
      <c r="Z124" s="12">
        <f t="shared" si="6"/>
        <v>0.5742623534</v>
      </c>
    </row>
    <row r="125" ht="14.25" customHeight="1">
      <c r="A125" s="13" t="s">
        <v>26</v>
      </c>
      <c r="B125" s="13" t="s">
        <v>27</v>
      </c>
      <c r="C125" s="13" t="s">
        <v>103</v>
      </c>
      <c r="D125" s="13" t="s">
        <v>104</v>
      </c>
      <c r="E125" s="13" t="s">
        <v>340</v>
      </c>
      <c r="F125" s="13"/>
      <c r="G125" s="13"/>
      <c r="H125" s="8" t="s">
        <v>31</v>
      </c>
      <c r="I125" s="8" t="s">
        <v>69</v>
      </c>
      <c r="J125" s="8" t="s">
        <v>85</v>
      </c>
      <c r="K125" s="9" t="s">
        <v>86</v>
      </c>
      <c r="L125" s="8" t="s">
        <v>75</v>
      </c>
      <c r="M125" s="8" t="s">
        <v>76</v>
      </c>
      <c r="N125" s="8" t="s">
        <v>37</v>
      </c>
      <c r="O125" s="8">
        <v>458931.0</v>
      </c>
      <c r="P125" s="8">
        <v>27.0</v>
      </c>
      <c r="Q125" s="8">
        <v>264325.0</v>
      </c>
      <c r="R125" s="8">
        <v>378011.0</v>
      </c>
      <c r="S125" s="8">
        <v>30.0</v>
      </c>
      <c r="T125" s="10">
        <v>7462.677935</v>
      </c>
      <c r="U125" s="11">
        <f t="shared" si="1"/>
        <v>248.7559312</v>
      </c>
      <c r="V125" s="12">
        <f t="shared" si="2"/>
        <v>1.111111111</v>
      </c>
      <c r="W125" s="11">
        <f t="shared" si="3"/>
        <v>276.3954791</v>
      </c>
      <c r="X125" s="11">
        <f t="shared" si="4"/>
        <v>1.626100206</v>
      </c>
      <c r="Y125" s="12">
        <f t="shared" si="5"/>
        <v>0.00005883237349</v>
      </c>
      <c r="Z125" s="12">
        <f t="shared" si="6"/>
        <v>0.6992521382</v>
      </c>
    </row>
    <row r="126" ht="14.25" customHeight="1">
      <c r="A126" s="13" t="s">
        <v>26</v>
      </c>
      <c r="B126" s="13" t="s">
        <v>27</v>
      </c>
      <c r="C126" s="13" t="s">
        <v>28</v>
      </c>
      <c r="D126" s="13" t="s">
        <v>29</v>
      </c>
      <c r="E126" s="13" t="s">
        <v>341</v>
      </c>
      <c r="F126" s="13"/>
      <c r="G126" s="13"/>
      <c r="H126" s="8" t="s">
        <v>31</v>
      </c>
      <c r="I126" s="8" t="s">
        <v>32</v>
      </c>
      <c r="J126" s="8" t="s">
        <v>85</v>
      </c>
      <c r="K126" s="9" t="s">
        <v>86</v>
      </c>
      <c r="L126" s="8" t="s">
        <v>182</v>
      </c>
      <c r="M126" s="8" t="s">
        <v>76</v>
      </c>
      <c r="N126" s="8" t="s">
        <v>37</v>
      </c>
      <c r="O126" s="8">
        <v>23965.0</v>
      </c>
      <c r="P126" s="8">
        <v>27.0</v>
      </c>
      <c r="Q126" s="8">
        <v>13608.0</v>
      </c>
      <c r="R126" s="8">
        <v>21704.0</v>
      </c>
      <c r="S126" s="8">
        <v>1.0</v>
      </c>
      <c r="T126" s="10">
        <v>5706.864417</v>
      </c>
      <c r="U126" s="11">
        <f t="shared" si="1"/>
        <v>5706.864417</v>
      </c>
      <c r="V126" s="12">
        <f t="shared" si="2"/>
        <v>0.03703703704</v>
      </c>
      <c r="W126" s="11">
        <f t="shared" si="3"/>
        <v>211.3653488</v>
      </c>
      <c r="X126" s="11">
        <f t="shared" si="4"/>
        <v>23.81332951</v>
      </c>
      <c r="Y126" s="12">
        <f t="shared" si="5"/>
        <v>0.001126643021</v>
      </c>
      <c r="Z126" s="12">
        <f t="shared" si="6"/>
        <v>0.6269812016</v>
      </c>
    </row>
    <row r="127" ht="14.25" customHeight="1">
      <c r="A127" s="14" t="s">
        <v>26</v>
      </c>
      <c r="B127" s="14" t="s">
        <v>27</v>
      </c>
      <c r="C127" s="14" t="s">
        <v>100</v>
      </c>
      <c r="D127" s="14" t="s">
        <v>342</v>
      </c>
      <c r="E127" s="14"/>
      <c r="F127" s="14"/>
      <c r="G127" s="14"/>
      <c r="H127" s="8" t="s">
        <v>47</v>
      </c>
      <c r="I127" s="8" t="s">
        <v>32</v>
      </c>
      <c r="J127" s="8" t="s">
        <v>79</v>
      </c>
      <c r="K127" s="9" t="s">
        <v>80</v>
      </c>
      <c r="L127" s="8" t="s">
        <v>237</v>
      </c>
      <c r="M127" s="8" t="s">
        <v>76</v>
      </c>
      <c r="N127" s="8" t="s">
        <v>37</v>
      </c>
      <c r="O127" s="8">
        <v>103665.0</v>
      </c>
      <c r="P127" s="8">
        <v>27.0</v>
      </c>
      <c r="Q127" s="8">
        <v>77283.0</v>
      </c>
      <c r="R127" s="8">
        <v>94019.0</v>
      </c>
      <c r="S127" s="8">
        <v>4.0</v>
      </c>
      <c r="T127" s="10">
        <v>5284.685565</v>
      </c>
      <c r="U127" s="11">
        <f t="shared" si="1"/>
        <v>1321.171391</v>
      </c>
      <c r="V127" s="12">
        <f t="shared" si="2"/>
        <v>0.1481481481</v>
      </c>
      <c r="W127" s="11">
        <f t="shared" si="3"/>
        <v>195.729095</v>
      </c>
      <c r="X127" s="11">
        <f t="shared" si="4"/>
        <v>5.097849385</v>
      </c>
      <c r="Y127" s="12">
        <f t="shared" si="5"/>
        <v>0.0002604543481</v>
      </c>
      <c r="Z127" s="12">
        <f t="shared" si="6"/>
        <v>0.8219934269</v>
      </c>
    </row>
    <row r="128" ht="14.25" customHeight="1">
      <c r="A128" s="13" t="s">
        <v>52</v>
      </c>
      <c r="B128" s="13" t="s">
        <v>217</v>
      </c>
      <c r="C128" s="13" t="s">
        <v>29</v>
      </c>
      <c r="D128" s="13" t="s">
        <v>343</v>
      </c>
      <c r="E128" s="13"/>
      <c r="F128" s="13"/>
      <c r="G128" s="13"/>
      <c r="H128" s="8" t="s">
        <v>31</v>
      </c>
      <c r="I128" s="8" t="s">
        <v>64</v>
      </c>
      <c r="J128" s="8" t="s">
        <v>146</v>
      </c>
      <c r="K128" s="9" t="s">
        <v>42</v>
      </c>
      <c r="L128" s="8" t="s">
        <v>182</v>
      </c>
      <c r="M128" s="8" t="s">
        <v>43</v>
      </c>
      <c r="N128" s="8" t="s">
        <v>37</v>
      </c>
      <c r="O128" s="8">
        <v>213699.0</v>
      </c>
      <c r="P128" s="8">
        <v>27.0</v>
      </c>
      <c r="Q128" s="8">
        <v>18395.0</v>
      </c>
      <c r="R128" s="8">
        <v>164487.0</v>
      </c>
      <c r="S128" s="8">
        <v>4.0</v>
      </c>
      <c r="T128" s="10">
        <v>2194.987125</v>
      </c>
      <c r="U128" s="11">
        <f t="shared" si="1"/>
        <v>548.7467813</v>
      </c>
      <c r="V128" s="12">
        <f t="shared" si="2"/>
        <v>0.1481481481</v>
      </c>
      <c r="W128" s="11">
        <f t="shared" si="3"/>
        <v>81.29581944</v>
      </c>
      <c r="X128" s="11">
        <f t="shared" si="4"/>
        <v>1.027139633</v>
      </c>
      <c r="Y128" s="12">
        <f t="shared" si="5"/>
        <v>0.0001263459352</v>
      </c>
      <c r="Z128" s="12">
        <f t="shared" si="6"/>
        <v>0.111832546</v>
      </c>
    </row>
    <row r="129" ht="14.25" customHeight="1">
      <c r="A129" s="13" t="s">
        <v>77</v>
      </c>
      <c r="B129" s="13" t="s">
        <v>344</v>
      </c>
      <c r="C129" s="13"/>
      <c r="D129" s="13"/>
      <c r="E129" s="13"/>
      <c r="F129" s="13"/>
      <c r="G129" s="13"/>
      <c r="H129" s="8" t="s">
        <v>47</v>
      </c>
      <c r="I129" s="8" t="s">
        <v>59</v>
      </c>
      <c r="J129" s="8" t="s">
        <v>345</v>
      </c>
      <c r="K129" s="9" t="s">
        <v>132</v>
      </c>
      <c r="L129" s="8" t="s">
        <v>346</v>
      </c>
      <c r="M129" s="8" t="s">
        <v>76</v>
      </c>
      <c r="N129" s="8" t="s">
        <v>188</v>
      </c>
      <c r="O129" s="8">
        <v>70506.0</v>
      </c>
      <c r="P129" s="8">
        <v>27.0</v>
      </c>
      <c r="Q129" s="8">
        <v>26779.0</v>
      </c>
      <c r="R129" s="8">
        <v>48902.0</v>
      </c>
      <c r="S129" s="8">
        <v>2.0</v>
      </c>
      <c r="T129" s="10">
        <v>1912.966882</v>
      </c>
      <c r="U129" s="11">
        <f t="shared" si="1"/>
        <v>956.483441</v>
      </c>
      <c r="V129" s="12">
        <f t="shared" si="2"/>
        <v>0.07407407407</v>
      </c>
      <c r="W129" s="11">
        <f t="shared" si="3"/>
        <v>70.85062526</v>
      </c>
      <c r="X129" s="11">
        <f t="shared" si="4"/>
        <v>2.713197291</v>
      </c>
      <c r="Y129" s="12">
        <f t="shared" si="5"/>
        <v>0.0003829461322</v>
      </c>
      <c r="Z129" s="12">
        <f t="shared" si="6"/>
        <v>0.5476054149</v>
      </c>
    </row>
    <row r="130" ht="14.25" customHeight="1">
      <c r="A130" s="13" t="s">
        <v>52</v>
      </c>
      <c r="B130" s="13" t="s">
        <v>94</v>
      </c>
      <c r="C130" s="13" t="s">
        <v>347</v>
      </c>
      <c r="D130" s="13" t="s">
        <v>348</v>
      </c>
      <c r="E130" s="13"/>
      <c r="F130" s="13"/>
      <c r="G130" s="13"/>
      <c r="H130" s="8" t="s">
        <v>47</v>
      </c>
      <c r="I130" s="8" t="s">
        <v>32</v>
      </c>
      <c r="J130" s="8" t="s">
        <v>33</v>
      </c>
      <c r="K130" s="9" t="s">
        <v>34</v>
      </c>
      <c r="L130" s="8" t="s">
        <v>349</v>
      </c>
      <c r="M130" s="8" t="s">
        <v>51</v>
      </c>
      <c r="N130" s="8" t="s">
        <v>259</v>
      </c>
      <c r="O130" s="8">
        <v>50517.0</v>
      </c>
      <c r="P130" s="8">
        <v>27.0</v>
      </c>
      <c r="Q130" s="8">
        <v>17179.0</v>
      </c>
      <c r="R130" s="8">
        <v>48389.0</v>
      </c>
      <c r="S130" s="8">
        <v>2.0</v>
      </c>
      <c r="T130" s="10">
        <v>1718.471077</v>
      </c>
      <c r="U130" s="11">
        <f t="shared" si="1"/>
        <v>859.2355385</v>
      </c>
      <c r="V130" s="12">
        <f t="shared" si="2"/>
        <v>0.07407407407</v>
      </c>
      <c r="W130" s="11">
        <f t="shared" si="3"/>
        <v>63.64707693</v>
      </c>
      <c r="X130" s="11">
        <f t="shared" si="4"/>
        <v>3.401767874</v>
      </c>
      <c r="Y130" s="12">
        <f t="shared" si="5"/>
        <v>0.0005344735436</v>
      </c>
      <c r="Z130" s="12">
        <f t="shared" si="6"/>
        <v>0.3550187026</v>
      </c>
    </row>
    <row r="131" ht="14.25" customHeight="1">
      <c r="A131" s="13" t="s">
        <v>52</v>
      </c>
      <c r="B131" s="13" t="s">
        <v>217</v>
      </c>
      <c r="C131" s="13" t="s">
        <v>227</v>
      </c>
      <c r="D131" s="13" t="s">
        <v>350</v>
      </c>
      <c r="E131" s="13"/>
      <c r="F131" s="13"/>
      <c r="G131" s="13"/>
      <c r="H131" s="8" t="s">
        <v>31</v>
      </c>
      <c r="I131" s="8" t="s">
        <v>69</v>
      </c>
      <c r="J131" s="8" t="s">
        <v>112</v>
      </c>
      <c r="K131" s="9" t="s">
        <v>86</v>
      </c>
      <c r="L131" s="8" t="s">
        <v>138</v>
      </c>
      <c r="M131" s="8" t="s">
        <v>51</v>
      </c>
      <c r="N131" s="8" t="s">
        <v>37</v>
      </c>
      <c r="O131" s="8">
        <v>254780.0</v>
      </c>
      <c r="P131" s="8">
        <v>27.0</v>
      </c>
      <c r="Q131" s="8">
        <v>19169.0</v>
      </c>
      <c r="R131" s="8">
        <v>182583.0</v>
      </c>
      <c r="S131" s="8">
        <v>4.0</v>
      </c>
      <c r="T131" s="10">
        <v>1561.021915</v>
      </c>
      <c r="U131" s="11">
        <f t="shared" si="1"/>
        <v>390.2554788</v>
      </c>
      <c r="V131" s="12">
        <f t="shared" si="2"/>
        <v>0.1481481481</v>
      </c>
      <c r="W131" s="11">
        <f t="shared" si="3"/>
        <v>57.81562648</v>
      </c>
      <c r="X131" s="11">
        <f t="shared" si="4"/>
        <v>0.6126940557</v>
      </c>
      <c r="Y131" s="12">
        <f t="shared" si="5"/>
        <v>0.0001059737813</v>
      </c>
      <c r="Z131" s="12">
        <f t="shared" si="6"/>
        <v>0.1049878685</v>
      </c>
    </row>
    <row r="132" ht="14.25" customHeight="1">
      <c r="A132" s="13" t="s">
        <v>26</v>
      </c>
      <c r="B132" s="13" t="s">
        <v>27</v>
      </c>
      <c r="C132" s="13" t="s">
        <v>28</v>
      </c>
      <c r="D132" s="13" t="s">
        <v>351</v>
      </c>
      <c r="E132" s="13" t="s">
        <v>352</v>
      </c>
      <c r="F132" s="13"/>
      <c r="G132" s="13"/>
      <c r="H132" s="8" t="s">
        <v>31</v>
      </c>
      <c r="I132" s="8" t="s">
        <v>69</v>
      </c>
      <c r="J132" s="8" t="s">
        <v>33</v>
      </c>
      <c r="K132" s="9" t="s">
        <v>34</v>
      </c>
      <c r="L132" s="8" t="s">
        <v>72</v>
      </c>
      <c r="M132" s="8" t="s">
        <v>51</v>
      </c>
      <c r="N132" s="8" t="s">
        <v>37</v>
      </c>
      <c r="O132" s="8">
        <v>92764.0</v>
      </c>
      <c r="P132" s="8">
        <v>26.0</v>
      </c>
      <c r="Q132" s="8">
        <v>19625.0</v>
      </c>
      <c r="R132" s="8">
        <v>76531.0</v>
      </c>
      <c r="S132" s="8">
        <v>1.0</v>
      </c>
      <c r="T132" s="10">
        <v>6730.012549</v>
      </c>
      <c r="U132" s="11">
        <f t="shared" si="1"/>
        <v>6730.012549</v>
      </c>
      <c r="V132" s="12">
        <f t="shared" si="2"/>
        <v>0.03846153846</v>
      </c>
      <c r="W132" s="11">
        <f t="shared" si="3"/>
        <v>258.8466365</v>
      </c>
      <c r="X132" s="11">
        <f t="shared" si="4"/>
        <v>7.254983128</v>
      </c>
      <c r="Y132" s="12">
        <f t="shared" si="5"/>
        <v>0.0002802811435</v>
      </c>
      <c r="Z132" s="12">
        <f t="shared" si="6"/>
        <v>0.2564320341</v>
      </c>
    </row>
    <row r="133" ht="14.25" customHeight="1">
      <c r="A133" s="13" t="s">
        <v>26</v>
      </c>
      <c r="B133" s="13" t="s">
        <v>27</v>
      </c>
      <c r="C133" s="13" t="s">
        <v>103</v>
      </c>
      <c r="D133" s="13" t="s">
        <v>353</v>
      </c>
      <c r="E133" s="13" t="s">
        <v>354</v>
      </c>
      <c r="F133" s="13"/>
      <c r="G133" s="13"/>
      <c r="H133" s="8" t="s">
        <v>31</v>
      </c>
      <c r="I133" s="8" t="s">
        <v>59</v>
      </c>
      <c r="J133" s="8" t="s">
        <v>148</v>
      </c>
      <c r="K133" s="9" t="s">
        <v>42</v>
      </c>
      <c r="L133" s="8" t="s">
        <v>196</v>
      </c>
      <c r="M133" s="8" t="s">
        <v>73</v>
      </c>
      <c r="N133" s="8" t="s">
        <v>37</v>
      </c>
      <c r="O133" s="8">
        <v>149618.0</v>
      </c>
      <c r="P133" s="8">
        <v>26.0</v>
      </c>
      <c r="Q133" s="8">
        <v>126031.0</v>
      </c>
      <c r="R133" s="8">
        <v>140596.0</v>
      </c>
      <c r="S133" s="8">
        <v>26.0</v>
      </c>
      <c r="T133" s="10">
        <v>6605.586158</v>
      </c>
      <c r="U133" s="11">
        <f t="shared" si="1"/>
        <v>254.0610061</v>
      </c>
      <c r="V133" s="12">
        <f t="shared" si="2"/>
        <v>1</v>
      </c>
      <c r="W133" s="11">
        <f t="shared" si="3"/>
        <v>254.0610061</v>
      </c>
      <c r="X133" s="11">
        <f t="shared" si="4"/>
        <v>4.414967556</v>
      </c>
      <c r="Y133" s="12">
        <f t="shared" si="5"/>
        <v>0.0001737758826</v>
      </c>
      <c r="Z133" s="12">
        <f t="shared" si="6"/>
        <v>0.8964053031</v>
      </c>
    </row>
    <row r="134" ht="14.25" customHeight="1">
      <c r="A134" s="14" t="s">
        <v>26</v>
      </c>
      <c r="B134" s="14" t="s">
        <v>27</v>
      </c>
      <c r="C134" s="14" t="s">
        <v>100</v>
      </c>
      <c r="D134" s="14" t="s">
        <v>355</v>
      </c>
      <c r="E134" s="14"/>
      <c r="F134" s="14"/>
      <c r="G134" s="14"/>
      <c r="H134" s="8" t="s">
        <v>31</v>
      </c>
      <c r="I134" s="8" t="s">
        <v>59</v>
      </c>
      <c r="J134" s="8" t="s">
        <v>120</v>
      </c>
      <c r="K134" s="9" t="s">
        <v>42</v>
      </c>
      <c r="L134" s="8" t="s">
        <v>108</v>
      </c>
      <c r="M134" s="8" t="s">
        <v>51</v>
      </c>
      <c r="N134" s="8" t="s">
        <v>37</v>
      </c>
      <c r="O134" s="8">
        <v>571090.0</v>
      </c>
      <c r="P134" s="8">
        <v>26.0</v>
      </c>
      <c r="Q134" s="8">
        <v>246243.0</v>
      </c>
      <c r="R134" s="8">
        <v>532325.0</v>
      </c>
      <c r="S134" s="8">
        <v>11.0</v>
      </c>
      <c r="T134" s="10">
        <v>4733.618783</v>
      </c>
      <c r="U134" s="11">
        <f t="shared" si="1"/>
        <v>430.3289803</v>
      </c>
      <c r="V134" s="12">
        <f t="shared" si="2"/>
        <v>0.4230769231</v>
      </c>
      <c r="W134" s="11">
        <f t="shared" si="3"/>
        <v>182.0622609</v>
      </c>
      <c r="X134" s="11">
        <f t="shared" si="4"/>
        <v>0.8288743951</v>
      </c>
      <c r="Y134" s="12">
        <f t="shared" si="5"/>
        <v>0.00004552697473</v>
      </c>
      <c r="Z134" s="12">
        <f t="shared" si="6"/>
        <v>0.4625801907</v>
      </c>
    </row>
    <row r="135" ht="14.25" customHeight="1">
      <c r="A135" s="13" t="s">
        <v>26</v>
      </c>
      <c r="B135" s="13" t="s">
        <v>27</v>
      </c>
      <c r="C135" s="13" t="s">
        <v>44</v>
      </c>
      <c r="D135" s="13" t="s">
        <v>45</v>
      </c>
      <c r="E135" s="13" t="s">
        <v>356</v>
      </c>
      <c r="F135" s="13"/>
      <c r="G135" s="13"/>
      <c r="H135" s="8" t="s">
        <v>31</v>
      </c>
      <c r="I135" s="8" t="s">
        <v>32</v>
      </c>
      <c r="J135" s="8" t="s">
        <v>79</v>
      </c>
      <c r="K135" s="9" t="s">
        <v>80</v>
      </c>
      <c r="L135" s="8" t="s">
        <v>357</v>
      </c>
      <c r="M135" s="8" t="s">
        <v>109</v>
      </c>
      <c r="N135" s="8" t="s">
        <v>37</v>
      </c>
      <c r="O135" s="8">
        <v>39212.0</v>
      </c>
      <c r="P135" s="8">
        <v>26.0</v>
      </c>
      <c r="Q135" s="8">
        <v>31317.0</v>
      </c>
      <c r="R135" s="8">
        <v>37660.0</v>
      </c>
      <c r="S135" s="8">
        <v>1.0</v>
      </c>
      <c r="T135" s="10">
        <v>3621.417703</v>
      </c>
      <c r="U135" s="11">
        <f t="shared" si="1"/>
        <v>3621.417703</v>
      </c>
      <c r="V135" s="12">
        <f t="shared" si="2"/>
        <v>0.03846153846</v>
      </c>
      <c r="W135" s="11">
        <f t="shared" si="3"/>
        <v>139.2852963</v>
      </c>
      <c r="X135" s="11">
        <f t="shared" si="4"/>
        <v>9.235483278</v>
      </c>
      <c r="Y135" s="12">
        <f t="shared" si="5"/>
        <v>0.0006630623279</v>
      </c>
      <c r="Z135" s="12">
        <f t="shared" si="6"/>
        <v>0.8315719596</v>
      </c>
    </row>
    <row r="136" ht="14.25" customHeight="1">
      <c r="A136" s="13" t="s">
        <v>184</v>
      </c>
      <c r="B136" s="13" t="s">
        <v>66</v>
      </c>
      <c r="C136" s="13" t="s">
        <v>358</v>
      </c>
      <c r="D136" s="13" t="s">
        <v>359</v>
      </c>
      <c r="E136" s="13"/>
      <c r="F136" s="13"/>
      <c r="G136" s="13"/>
      <c r="H136" s="8" t="s">
        <v>31</v>
      </c>
      <c r="I136" s="8" t="s">
        <v>32</v>
      </c>
      <c r="J136" s="8" t="s">
        <v>120</v>
      </c>
      <c r="K136" s="9" t="s">
        <v>42</v>
      </c>
      <c r="L136" s="8" t="s">
        <v>360</v>
      </c>
      <c r="M136" s="8" t="s">
        <v>51</v>
      </c>
      <c r="N136" s="8" t="s">
        <v>37</v>
      </c>
      <c r="O136" s="8">
        <v>16580.0</v>
      </c>
      <c r="P136" s="8">
        <v>26.0</v>
      </c>
      <c r="Q136" s="8">
        <v>11928.0</v>
      </c>
      <c r="R136" s="8">
        <v>14527.0</v>
      </c>
      <c r="S136" s="8">
        <v>6.0</v>
      </c>
      <c r="T136" s="10">
        <v>1965.738947</v>
      </c>
      <c r="U136" s="11">
        <f t="shared" si="1"/>
        <v>327.6231578</v>
      </c>
      <c r="V136" s="12">
        <f t="shared" si="2"/>
        <v>0.2307692308</v>
      </c>
      <c r="W136" s="11">
        <f t="shared" si="3"/>
        <v>75.60534412</v>
      </c>
      <c r="X136" s="11">
        <f t="shared" si="4"/>
        <v>11.85608533</v>
      </c>
      <c r="Y136" s="12">
        <f t="shared" si="5"/>
        <v>0.001568154403</v>
      </c>
      <c r="Z136" s="12">
        <f t="shared" si="6"/>
        <v>0.8210917602</v>
      </c>
    </row>
    <row r="137" ht="14.25" customHeight="1">
      <c r="A137" s="13" t="s">
        <v>26</v>
      </c>
      <c r="B137" s="13" t="s">
        <v>27</v>
      </c>
      <c r="C137" s="13" t="s">
        <v>66</v>
      </c>
      <c r="D137" s="13" t="s">
        <v>361</v>
      </c>
      <c r="E137" s="13" t="s">
        <v>362</v>
      </c>
      <c r="F137" s="13"/>
      <c r="G137" s="13"/>
      <c r="H137" s="8" t="s">
        <v>47</v>
      </c>
      <c r="I137" s="8" t="s">
        <v>32</v>
      </c>
      <c r="J137" s="8" t="s">
        <v>120</v>
      </c>
      <c r="K137" s="9" t="s">
        <v>42</v>
      </c>
      <c r="L137" s="8" t="s">
        <v>237</v>
      </c>
      <c r="M137" s="8" t="s">
        <v>51</v>
      </c>
      <c r="N137" s="8" t="s">
        <v>188</v>
      </c>
      <c r="O137" s="8">
        <v>141165.0</v>
      </c>
      <c r="P137" s="8">
        <v>25.0</v>
      </c>
      <c r="Q137" s="8">
        <v>102776.0</v>
      </c>
      <c r="R137" s="8">
        <v>128004.0</v>
      </c>
      <c r="S137" s="8">
        <v>28.0</v>
      </c>
      <c r="T137" s="10">
        <v>7222.211408</v>
      </c>
      <c r="U137" s="11">
        <f t="shared" si="1"/>
        <v>257.9361217</v>
      </c>
      <c r="V137" s="12">
        <f t="shared" si="2"/>
        <v>1.12</v>
      </c>
      <c r="W137" s="11">
        <f t="shared" si="3"/>
        <v>288.8884563</v>
      </c>
      <c r="X137" s="11">
        <f t="shared" si="4"/>
        <v>5.116148768</v>
      </c>
      <c r="Y137" s="12">
        <f t="shared" si="5"/>
        <v>0.0001770977225</v>
      </c>
      <c r="Z137" s="12">
        <f t="shared" si="6"/>
        <v>0.802912409</v>
      </c>
    </row>
    <row r="138" ht="14.25" customHeight="1">
      <c r="A138" s="14" t="s">
        <v>26</v>
      </c>
      <c r="B138" s="14" t="s">
        <v>27</v>
      </c>
      <c r="C138" s="14" t="s">
        <v>28</v>
      </c>
      <c r="D138" s="14" t="s">
        <v>363</v>
      </c>
      <c r="E138" s="14"/>
      <c r="F138" s="14"/>
      <c r="G138" s="14"/>
      <c r="H138" s="8" t="s">
        <v>123</v>
      </c>
      <c r="I138" s="8" t="s">
        <v>64</v>
      </c>
      <c r="J138" s="8" t="s">
        <v>33</v>
      </c>
      <c r="K138" s="9" t="s">
        <v>34</v>
      </c>
      <c r="L138" s="8" t="s">
        <v>360</v>
      </c>
      <c r="M138" s="8" t="s">
        <v>51</v>
      </c>
      <c r="N138" s="8" t="s">
        <v>37</v>
      </c>
      <c r="O138" s="8">
        <v>17518.0</v>
      </c>
      <c r="P138" s="8">
        <v>25.0</v>
      </c>
      <c r="Q138" s="8">
        <v>11513.0</v>
      </c>
      <c r="R138" s="8">
        <v>16192.0</v>
      </c>
      <c r="S138" s="8">
        <v>1.0</v>
      </c>
      <c r="T138" s="10">
        <v>6765.0004</v>
      </c>
      <c r="U138" s="11">
        <f t="shared" si="1"/>
        <v>6765.0004</v>
      </c>
      <c r="V138" s="12">
        <f t="shared" si="2"/>
        <v>0.04</v>
      </c>
      <c r="W138" s="11">
        <f t="shared" si="3"/>
        <v>270.600016</v>
      </c>
      <c r="X138" s="11">
        <f t="shared" si="4"/>
        <v>38.61742436</v>
      </c>
      <c r="Y138" s="12">
        <f t="shared" si="5"/>
        <v>0.001427103551</v>
      </c>
      <c r="Z138" s="12">
        <f t="shared" si="6"/>
        <v>0.7110301383</v>
      </c>
    </row>
    <row r="139" ht="14.25" customHeight="1">
      <c r="A139" s="14" t="s">
        <v>26</v>
      </c>
      <c r="B139" s="14" t="s">
        <v>27</v>
      </c>
      <c r="C139" s="14" t="s">
        <v>106</v>
      </c>
      <c r="D139" s="14" t="s">
        <v>364</v>
      </c>
      <c r="E139" s="14"/>
      <c r="F139" s="14"/>
      <c r="G139" s="14"/>
      <c r="H139" s="8" t="s">
        <v>31</v>
      </c>
      <c r="I139" s="8" t="s">
        <v>69</v>
      </c>
      <c r="J139" s="8" t="s">
        <v>120</v>
      </c>
      <c r="K139" s="9" t="s">
        <v>42</v>
      </c>
      <c r="L139" s="8" t="s">
        <v>310</v>
      </c>
      <c r="M139" s="8" t="s">
        <v>51</v>
      </c>
      <c r="N139" s="8" t="s">
        <v>37</v>
      </c>
      <c r="O139" s="8">
        <v>35163.0</v>
      </c>
      <c r="P139" s="8">
        <v>25.0</v>
      </c>
      <c r="Q139" s="8">
        <v>21222.0</v>
      </c>
      <c r="R139" s="8">
        <v>33671.0</v>
      </c>
      <c r="S139" s="8">
        <v>8.0</v>
      </c>
      <c r="T139" s="10">
        <v>6336.7181</v>
      </c>
      <c r="U139" s="11">
        <f t="shared" si="1"/>
        <v>792.0897625</v>
      </c>
      <c r="V139" s="12">
        <f t="shared" si="2"/>
        <v>0.32</v>
      </c>
      <c r="W139" s="11">
        <f t="shared" si="3"/>
        <v>253.468724</v>
      </c>
      <c r="X139" s="11">
        <f t="shared" si="4"/>
        <v>18.02098257</v>
      </c>
      <c r="Y139" s="12">
        <f t="shared" si="5"/>
        <v>0.000710974604</v>
      </c>
      <c r="Z139" s="12">
        <f t="shared" si="6"/>
        <v>0.6302753111</v>
      </c>
    </row>
    <row r="140" ht="14.25" customHeight="1">
      <c r="A140" s="13" t="s">
        <v>52</v>
      </c>
      <c r="B140" s="13" t="s">
        <v>217</v>
      </c>
      <c r="C140" s="13" t="s">
        <v>29</v>
      </c>
      <c r="D140" s="13" t="s">
        <v>365</v>
      </c>
      <c r="E140" s="13"/>
      <c r="F140" s="13"/>
      <c r="G140" s="13"/>
      <c r="H140" s="8" t="s">
        <v>31</v>
      </c>
      <c r="I140" s="8" t="s">
        <v>69</v>
      </c>
      <c r="J140" s="8" t="s">
        <v>148</v>
      </c>
      <c r="K140" s="9" t="s">
        <v>42</v>
      </c>
      <c r="L140" s="8" t="s">
        <v>366</v>
      </c>
      <c r="M140" s="8" t="s">
        <v>51</v>
      </c>
      <c r="N140" s="8" t="s">
        <v>37</v>
      </c>
      <c r="O140" s="8">
        <v>61474.0</v>
      </c>
      <c r="P140" s="8">
        <v>25.0</v>
      </c>
      <c r="Q140" s="8">
        <v>31245.0</v>
      </c>
      <c r="R140" s="8">
        <v>49089.0</v>
      </c>
      <c r="S140" s="8">
        <v>15.0</v>
      </c>
      <c r="T140" s="10">
        <v>2189.341349</v>
      </c>
      <c r="U140" s="11">
        <f t="shared" si="1"/>
        <v>145.9560899</v>
      </c>
      <c r="V140" s="12">
        <f t="shared" si="2"/>
        <v>0.6</v>
      </c>
      <c r="W140" s="11">
        <f t="shared" si="3"/>
        <v>87.57365396</v>
      </c>
      <c r="X140" s="11">
        <f t="shared" si="4"/>
        <v>3.561410269</v>
      </c>
      <c r="Y140" s="12">
        <f t="shared" si="5"/>
        <v>0.0004066759931</v>
      </c>
      <c r="Z140" s="12">
        <f t="shared" si="6"/>
        <v>0.6364969749</v>
      </c>
    </row>
    <row r="141" ht="14.25" customHeight="1">
      <c r="A141" s="13" t="s">
        <v>52</v>
      </c>
      <c r="B141" s="13" t="s">
        <v>81</v>
      </c>
      <c r="C141" s="13" t="s">
        <v>82</v>
      </c>
      <c r="D141" s="13" t="s">
        <v>129</v>
      </c>
      <c r="E141" s="13" t="s">
        <v>198</v>
      </c>
      <c r="F141" s="13" t="s">
        <v>367</v>
      </c>
      <c r="G141" s="13"/>
      <c r="H141" s="8" t="s">
        <v>47</v>
      </c>
      <c r="I141" s="8" t="s">
        <v>64</v>
      </c>
      <c r="J141" s="8" t="s">
        <v>79</v>
      </c>
      <c r="K141" s="9" t="s">
        <v>80</v>
      </c>
      <c r="L141" s="8" t="s">
        <v>75</v>
      </c>
      <c r="M141" s="8" t="s">
        <v>51</v>
      </c>
      <c r="N141" s="8" t="s">
        <v>37</v>
      </c>
      <c r="O141" s="8">
        <v>321263.0</v>
      </c>
      <c r="P141" s="8">
        <v>25.0</v>
      </c>
      <c r="Q141" s="8">
        <v>172887.0</v>
      </c>
      <c r="R141" s="8">
        <v>263424.0</v>
      </c>
      <c r="S141" s="8">
        <v>6.0</v>
      </c>
      <c r="T141" s="10">
        <v>1576.051434</v>
      </c>
      <c r="U141" s="11">
        <f t="shared" si="1"/>
        <v>262.675239</v>
      </c>
      <c r="V141" s="12">
        <f t="shared" si="2"/>
        <v>0.24</v>
      </c>
      <c r="W141" s="11">
        <f t="shared" si="3"/>
        <v>63.04205736</v>
      </c>
      <c r="X141" s="11">
        <f t="shared" si="4"/>
        <v>0.4905798159</v>
      </c>
      <c r="Y141" s="12">
        <f t="shared" si="5"/>
        <v>0.00007781786262</v>
      </c>
      <c r="Z141" s="12">
        <f t="shared" si="6"/>
        <v>0.6563069424</v>
      </c>
    </row>
    <row r="142" ht="14.25" customHeight="1">
      <c r="A142" s="13" t="s">
        <v>173</v>
      </c>
      <c r="B142" s="13" t="s">
        <v>121</v>
      </c>
      <c r="C142" s="13" t="s">
        <v>368</v>
      </c>
      <c r="D142" s="13" t="s">
        <v>104</v>
      </c>
      <c r="E142" s="13"/>
      <c r="F142" s="13"/>
      <c r="G142" s="13"/>
      <c r="H142" s="8" t="s">
        <v>47</v>
      </c>
      <c r="I142" s="8" t="s">
        <v>59</v>
      </c>
      <c r="J142" s="8" t="s">
        <v>332</v>
      </c>
      <c r="K142" s="9" t="s">
        <v>333</v>
      </c>
      <c r="L142" s="8" t="s">
        <v>369</v>
      </c>
      <c r="M142" s="8" t="s">
        <v>73</v>
      </c>
      <c r="N142" s="8" t="s">
        <v>259</v>
      </c>
      <c r="O142" s="8">
        <v>94340.0</v>
      </c>
      <c r="P142" s="8">
        <v>25.0</v>
      </c>
      <c r="Q142" s="8">
        <v>16955.0</v>
      </c>
      <c r="R142" s="8">
        <v>76971.0</v>
      </c>
      <c r="S142" s="8">
        <v>13.0</v>
      </c>
      <c r="T142" s="10">
        <v>1517.244377</v>
      </c>
      <c r="U142" s="11">
        <f t="shared" si="1"/>
        <v>116.7111059</v>
      </c>
      <c r="V142" s="12">
        <f t="shared" si="2"/>
        <v>0.52</v>
      </c>
      <c r="W142" s="11">
        <f t="shared" si="3"/>
        <v>60.68977508</v>
      </c>
      <c r="X142" s="11">
        <f t="shared" si="4"/>
        <v>1.608272607</v>
      </c>
      <c r="Y142" s="12">
        <f t="shared" si="5"/>
        <v>0.00026499894</v>
      </c>
      <c r="Z142" s="12">
        <f t="shared" si="6"/>
        <v>0.220277767</v>
      </c>
    </row>
    <row r="143" ht="14.25" customHeight="1">
      <c r="A143" s="13" t="s">
        <v>52</v>
      </c>
      <c r="B143" s="13" t="s">
        <v>81</v>
      </c>
      <c r="C143" s="13" t="s">
        <v>82</v>
      </c>
      <c r="D143" s="13" t="s">
        <v>129</v>
      </c>
      <c r="E143" s="13" t="s">
        <v>370</v>
      </c>
      <c r="F143" s="13" t="s">
        <v>371</v>
      </c>
      <c r="G143" s="13"/>
      <c r="H143" s="8" t="s">
        <v>31</v>
      </c>
      <c r="I143" s="8" t="s">
        <v>59</v>
      </c>
      <c r="J143" s="8" t="s">
        <v>120</v>
      </c>
      <c r="K143" s="9" t="s">
        <v>42</v>
      </c>
      <c r="L143" s="8" t="s">
        <v>108</v>
      </c>
      <c r="M143" s="8" t="s">
        <v>51</v>
      </c>
      <c r="N143" s="8" t="s">
        <v>37</v>
      </c>
      <c r="O143" s="8">
        <v>263752.0</v>
      </c>
      <c r="P143" s="8">
        <v>25.0</v>
      </c>
      <c r="Q143" s="8">
        <v>127042.0</v>
      </c>
      <c r="R143" s="8">
        <v>225121.0</v>
      </c>
      <c r="S143" s="8">
        <v>4.0</v>
      </c>
      <c r="T143" s="10">
        <v>1465.51471</v>
      </c>
      <c r="U143" s="11">
        <f t="shared" si="1"/>
        <v>366.3786775</v>
      </c>
      <c r="V143" s="12">
        <f t="shared" si="2"/>
        <v>0.16</v>
      </c>
      <c r="W143" s="11">
        <f t="shared" si="3"/>
        <v>58.6205884</v>
      </c>
      <c r="X143" s="11">
        <f t="shared" si="4"/>
        <v>0.5556411743</v>
      </c>
      <c r="Y143" s="12">
        <f t="shared" si="5"/>
        <v>0.0000947860111</v>
      </c>
      <c r="Z143" s="12">
        <f t="shared" si="6"/>
        <v>0.5643276283</v>
      </c>
    </row>
    <row r="144" ht="14.25" customHeight="1">
      <c r="A144" s="14" t="s">
        <v>26</v>
      </c>
      <c r="B144" s="14" t="s">
        <v>27</v>
      </c>
      <c r="C144" s="14" t="s">
        <v>100</v>
      </c>
      <c r="D144" s="14" t="s">
        <v>372</v>
      </c>
      <c r="E144" s="14"/>
      <c r="F144" s="14"/>
      <c r="G144" s="14"/>
      <c r="H144" s="8" t="s">
        <v>47</v>
      </c>
      <c r="I144" s="8" t="s">
        <v>32</v>
      </c>
      <c r="J144" s="8" t="s">
        <v>85</v>
      </c>
      <c r="K144" s="9" t="s">
        <v>86</v>
      </c>
      <c r="L144" s="8" t="s">
        <v>373</v>
      </c>
      <c r="M144" s="8" t="s">
        <v>51</v>
      </c>
      <c r="N144" s="8" t="s">
        <v>37</v>
      </c>
      <c r="O144" s="8">
        <v>224877.0</v>
      </c>
      <c r="P144" s="8">
        <v>24.0</v>
      </c>
      <c r="Q144" s="8">
        <v>121175.0</v>
      </c>
      <c r="R144" s="8">
        <v>213280.0</v>
      </c>
      <c r="S144" s="8">
        <v>11.0</v>
      </c>
      <c r="T144" s="10">
        <v>7360.992969</v>
      </c>
      <c r="U144" s="11">
        <f t="shared" si="1"/>
        <v>669.181179</v>
      </c>
      <c r="V144" s="12">
        <f t="shared" si="2"/>
        <v>0.4583333333</v>
      </c>
      <c r="W144" s="11">
        <f t="shared" si="3"/>
        <v>306.7080404</v>
      </c>
      <c r="X144" s="11">
        <f t="shared" si="4"/>
        <v>3.273341858</v>
      </c>
      <c r="Y144" s="12">
        <f t="shared" si="5"/>
        <v>0.0001067250097</v>
      </c>
      <c r="Z144" s="12">
        <f t="shared" si="6"/>
        <v>0.56814985</v>
      </c>
    </row>
    <row r="145" ht="14.25" customHeight="1">
      <c r="A145" s="13" t="s">
        <v>26</v>
      </c>
      <c r="B145" s="13" t="s">
        <v>27</v>
      </c>
      <c r="C145" s="13" t="s">
        <v>121</v>
      </c>
      <c r="D145" s="13" t="s">
        <v>158</v>
      </c>
      <c r="E145" s="13" t="s">
        <v>159</v>
      </c>
      <c r="F145" s="13" t="s">
        <v>202</v>
      </c>
      <c r="G145" s="13"/>
      <c r="H145" s="8" t="s">
        <v>47</v>
      </c>
      <c r="I145" s="8" t="s">
        <v>59</v>
      </c>
      <c r="J145" s="8" t="s">
        <v>85</v>
      </c>
      <c r="K145" s="9" t="s">
        <v>86</v>
      </c>
      <c r="L145" s="8" t="s">
        <v>177</v>
      </c>
      <c r="M145" s="8" t="s">
        <v>43</v>
      </c>
      <c r="N145" s="8" t="s">
        <v>259</v>
      </c>
      <c r="O145" s="8">
        <v>29323.0</v>
      </c>
      <c r="P145" s="8">
        <v>24.0</v>
      </c>
      <c r="Q145" s="8">
        <v>13822.0</v>
      </c>
      <c r="R145" s="8">
        <v>26934.0</v>
      </c>
      <c r="S145" s="8">
        <v>9.0</v>
      </c>
      <c r="T145" s="10">
        <v>6096.045521</v>
      </c>
      <c r="U145" s="11">
        <f t="shared" si="1"/>
        <v>677.3383912</v>
      </c>
      <c r="V145" s="12">
        <f t="shared" si="2"/>
        <v>0.375</v>
      </c>
      <c r="W145" s="11">
        <f t="shared" si="3"/>
        <v>254.0018967</v>
      </c>
      <c r="X145" s="11">
        <f t="shared" si="4"/>
        <v>20.78929687</v>
      </c>
      <c r="Y145" s="12">
        <f t="shared" si="5"/>
        <v>0.0008184701429</v>
      </c>
      <c r="Z145" s="12">
        <f t="shared" si="6"/>
        <v>0.5131803668</v>
      </c>
    </row>
    <row r="146" ht="14.25" customHeight="1">
      <c r="A146" s="14" t="s">
        <v>26</v>
      </c>
      <c r="B146" s="14" t="s">
        <v>27</v>
      </c>
      <c r="C146" s="14" t="s">
        <v>106</v>
      </c>
      <c r="D146" s="14" t="s">
        <v>374</v>
      </c>
      <c r="E146" s="14"/>
      <c r="F146" s="14"/>
      <c r="G146" s="14"/>
      <c r="H146" s="8" t="s">
        <v>47</v>
      </c>
      <c r="I146" s="8" t="s">
        <v>64</v>
      </c>
      <c r="J146" s="8" t="s">
        <v>48</v>
      </c>
      <c r="K146" s="9" t="s">
        <v>49</v>
      </c>
      <c r="L146" s="8" t="s">
        <v>256</v>
      </c>
      <c r="M146" s="8" t="s">
        <v>43</v>
      </c>
      <c r="N146" s="8" t="s">
        <v>37</v>
      </c>
      <c r="O146" s="8">
        <v>16503.0</v>
      </c>
      <c r="P146" s="8">
        <v>24.0</v>
      </c>
      <c r="Q146" s="8">
        <v>8595.0</v>
      </c>
      <c r="R146" s="8">
        <v>14466.0</v>
      </c>
      <c r="S146" s="8">
        <v>7.0</v>
      </c>
      <c r="T146" s="10">
        <v>5714.523867</v>
      </c>
      <c r="U146" s="11">
        <f t="shared" si="1"/>
        <v>816.3605524</v>
      </c>
      <c r="V146" s="12">
        <f t="shared" si="2"/>
        <v>0.2916666667</v>
      </c>
      <c r="W146" s="11">
        <f t="shared" si="3"/>
        <v>238.1051611</v>
      </c>
      <c r="X146" s="11">
        <f t="shared" si="4"/>
        <v>34.62718213</v>
      </c>
      <c r="Y146" s="12">
        <f t="shared" si="5"/>
        <v>0.00145428104</v>
      </c>
      <c r="Z146" s="12">
        <f t="shared" si="6"/>
        <v>0.5941518042</v>
      </c>
    </row>
    <row r="147" ht="14.25" customHeight="1">
      <c r="A147" s="13" t="s">
        <v>26</v>
      </c>
      <c r="B147" s="13" t="s">
        <v>27</v>
      </c>
      <c r="C147" s="13" t="s">
        <v>61</v>
      </c>
      <c r="D147" s="13" t="s">
        <v>166</v>
      </c>
      <c r="E147" s="13" t="s">
        <v>375</v>
      </c>
      <c r="F147" s="13"/>
      <c r="G147" s="13"/>
      <c r="H147" s="8" t="s">
        <v>47</v>
      </c>
      <c r="I147" s="8" t="s">
        <v>59</v>
      </c>
      <c r="J147" s="8" t="s">
        <v>33</v>
      </c>
      <c r="K147" s="9" t="s">
        <v>34</v>
      </c>
      <c r="L147" s="8" t="s">
        <v>214</v>
      </c>
      <c r="M147" s="8" t="s">
        <v>76</v>
      </c>
      <c r="N147" s="8" t="s">
        <v>188</v>
      </c>
      <c r="O147" s="8">
        <v>95644.0</v>
      </c>
      <c r="P147" s="8">
        <v>24.0</v>
      </c>
      <c r="Q147" s="8">
        <v>13294.0</v>
      </c>
      <c r="R147" s="8">
        <v>86775.0</v>
      </c>
      <c r="S147" s="8">
        <v>1.0</v>
      </c>
      <c r="T147" s="10">
        <v>5587.763675</v>
      </c>
      <c r="U147" s="11">
        <f t="shared" si="1"/>
        <v>5587.763675</v>
      </c>
      <c r="V147" s="12">
        <f t="shared" si="2"/>
        <v>0.04166666667</v>
      </c>
      <c r="W147" s="11">
        <f t="shared" si="3"/>
        <v>232.8234865</v>
      </c>
      <c r="X147" s="11">
        <f t="shared" si="4"/>
        <v>5.84225218</v>
      </c>
      <c r="Y147" s="12">
        <f t="shared" si="5"/>
        <v>0.0002509305341</v>
      </c>
      <c r="Z147" s="12">
        <f t="shared" si="6"/>
        <v>0.1532008067</v>
      </c>
    </row>
    <row r="148" ht="14.25" customHeight="1">
      <c r="A148" s="13" t="s">
        <v>26</v>
      </c>
      <c r="B148" s="13" t="s">
        <v>27</v>
      </c>
      <c r="C148" s="13" t="s">
        <v>209</v>
      </c>
      <c r="D148" s="13" t="s">
        <v>376</v>
      </c>
      <c r="E148" s="13" t="s">
        <v>377</v>
      </c>
      <c r="F148" s="13"/>
      <c r="G148" s="13"/>
      <c r="H148" s="8" t="s">
        <v>31</v>
      </c>
      <c r="I148" s="8" t="s">
        <v>32</v>
      </c>
      <c r="J148" s="8" t="s">
        <v>33</v>
      </c>
      <c r="K148" s="9" t="s">
        <v>34</v>
      </c>
      <c r="L148" s="8" t="s">
        <v>108</v>
      </c>
      <c r="M148" s="8" t="s">
        <v>306</v>
      </c>
      <c r="N148" s="8" t="s">
        <v>37</v>
      </c>
      <c r="O148" s="8">
        <v>760502.0</v>
      </c>
      <c r="P148" s="8">
        <v>24.0</v>
      </c>
      <c r="Q148" s="8">
        <v>326721.0</v>
      </c>
      <c r="R148" s="8">
        <v>700814.0</v>
      </c>
      <c r="S148" s="8">
        <v>17.0</v>
      </c>
      <c r="T148" s="10">
        <v>5179.041532</v>
      </c>
      <c r="U148" s="11">
        <f t="shared" si="1"/>
        <v>304.6495019</v>
      </c>
      <c r="V148" s="12">
        <f t="shared" si="2"/>
        <v>0.7083333333</v>
      </c>
      <c r="W148" s="11">
        <f t="shared" si="3"/>
        <v>215.7933972</v>
      </c>
      <c r="X148" s="11">
        <f t="shared" si="4"/>
        <v>0.6810030127</v>
      </c>
      <c r="Y148" s="12">
        <f t="shared" si="5"/>
        <v>0.00003155810241</v>
      </c>
      <c r="Z148" s="12">
        <f t="shared" si="6"/>
        <v>0.4662021592</v>
      </c>
    </row>
    <row r="149" ht="14.25" customHeight="1">
      <c r="A149" s="13" t="s">
        <v>52</v>
      </c>
      <c r="B149" s="13" t="s">
        <v>81</v>
      </c>
      <c r="C149" s="13" t="s">
        <v>82</v>
      </c>
      <c r="D149" s="13" t="s">
        <v>129</v>
      </c>
      <c r="E149" s="13" t="s">
        <v>103</v>
      </c>
      <c r="F149" s="13" t="s">
        <v>378</v>
      </c>
      <c r="G149" s="13"/>
      <c r="H149" s="8" t="s">
        <v>47</v>
      </c>
      <c r="I149" s="8" t="s">
        <v>59</v>
      </c>
      <c r="J149" s="8" t="s">
        <v>48</v>
      </c>
      <c r="K149" s="9" t="s">
        <v>49</v>
      </c>
      <c r="L149" s="8" t="s">
        <v>214</v>
      </c>
      <c r="M149" s="8" t="s">
        <v>51</v>
      </c>
      <c r="N149" s="8" t="s">
        <v>188</v>
      </c>
      <c r="O149" s="8">
        <v>65238.0</v>
      </c>
      <c r="P149" s="8">
        <v>24.0</v>
      </c>
      <c r="Q149" s="8">
        <v>23741.0</v>
      </c>
      <c r="R149" s="8">
        <v>59893.0</v>
      </c>
      <c r="S149" s="8">
        <v>15.0</v>
      </c>
      <c r="T149" s="10">
        <v>3132.519209</v>
      </c>
      <c r="U149" s="11">
        <f t="shared" si="1"/>
        <v>208.8346139</v>
      </c>
      <c r="V149" s="12">
        <f t="shared" si="2"/>
        <v>0.625</v>
      </c>
      <c r="W149" s="11">
        <f t="shared" si="3"/>
        <v>130.5216337</v>
      </c>
      <c r="X149" s="11">
        <f t="shared" si="4"/>
        <v>4.80167879</v>
      </c>
      <c r="Y149" s="12">
        <f t="shared" si="5"/>
        <v>0.0003678837487</v>
      </c>
      <c r="Z149" s="12">
        <f t="shared" si="6"/>
        <v>0.3963902292</v>
      </c>
    </row>
    <row r="150" ht="14.25" customHeight="1">
      <c r="A150" s="13" t="s">
        <v>52</v>
      </c>
      <c r="B150" s="13" t="s">
        <v>379</v>
      </c>
      <c r="C150" s="13" t="s">
        <v>380</v>
      </c>
      <c r="D150" s="13" t="s">
        <v>381</v>
      </c>
      <c r="E150" s="13"/>
      <c r="F150" s="13"/>
      <c r="G150" s="13"/>
      <c r="H150" s="8" t="s">
        <v>31</v>
      </c>
      <c r="I150" s="8" t="s">
        <v>59</v>
      </c>
      <c r="J150" s="8" t="s">
        <v>126</v>
      </c>
      <c r="K150" s="9" t="s">
        <v>80</v>
      </c>
      <c r="L150" s="8" t="s">
        <v>373</v>
      </c>
      <c r="M150" s="8" t="s">
        <v>43</v>
      </c>
      <c r="N150" s="8" t="s">
        <v>37</v>
      </c>
      <c r="O150" s="8">
        <v>64577.0</v>
      </c>
      <c r="P150" s="8">
        <v>24.0</v>
      </c>
      <c r="Q150" s="8">
        <v>37732.0</v>
      </c>
      <c r="R150" s="8">
        <v>60357.0</v>
      </c>
      <c r="S150" s="8">
        <v>11.0</v>
      </c>
      <c r="T150" s="10">
        <v>1801.349131</v>
      </c>
      <c r="U150" s="11">
        <f t="shared" si="1"/>
        <v>163.7590119</v>
      </c>
      <c r="V150" s="12">
        <f t="shared" si="2"/>
        <v>0.4583333333</v>
      </c>
      <c r="W150" s="11">
        <f t="shared" si="3"/>
        <v>75.05621379</v>
      </c>
      <c r="X150" s="11">
        <f t="shared" si="4"/>
        <v>2.789459298</v>
      </c>
      <c r="Y150" s="12">
        <f t="shared" si="5"/>
        <v>0.0003716493488</v>
      </c>
      <c r="Z150" s="12">
        <f t="shared" si="6"/>
        <v>0.6251470418</v>
      </c>
    </row>
    <row r="151" ht="14.25" customHeight="1">
      <c r="A151" s="13" t="s">
        <v>52</v>
      </c>
      <c r="B151" s="13" t="s">
        <v>94</v>
      </c>
      <c r="C151" s="13" t="s">
        <v>294</v>
      </c>
      <c r="D151" s="13" t="s">
        <v>382</v>
      </c>
      <c r="E151" s="13"/>
      <c r="F151" s="13"/>
      <c r="G151" s="13"/>
      <c r="H151" s="8" t="s">
        <v>47</v>
      </c>
      <c r="I151" s="8" t="s">
        <v>59</v>
      </c>
      <c r="J151" s="8" t="s">
        <v>33</v>
      </c>
      <c r="K151" s="9" t="s">
        <v>34</v>
      </c>
      <c r="L151" s="8" t="s">
        <v>87</v>
      </c>
      <c r="M151" s="8" t="s">
        <v>51</v>
      </c>
      <c r="N151" s="8" t="s">
        <v>259</v>
      </c>
      <c r="O151" s="8">
        <v>50183.0</v>
      </c>
      <c r="P151" s="8">
        <v>24.0</v>
      </c>
      <c r="Q151" s="8">
        <v>41506.0</v>
      </c>
      <c r="R151" s="8">
        <v>46163.0</v>
      </c>
      <c r="S151" s="8">
        <v>15.0</v>
      </c>
      <c r="T151" s="10">
        <v>1628.882813</v>
      </c>
      <c r="U151" s="11">
        <f t="shared" si="1"/>
        <v>108.5921875</v>
      </c>
      <c r="V151" s="12">
        <f t="shared" si="2"/>
        <v>0.625</v>
      </c>
      <c r="W151" s="11">
        <f t="shared" si="3"/>
        <v>67.87011721</v>
      </c>
      <c r="X151" s="11">
        <f t="shared" si="4"/>
        <v>3.245885684</v>
      </c>
      <c r="Y151" s="12">
        <f t="shared" si="5"/>
        <v>0.0004782496064</v>
      </c>
      <c r="Z151" s="12">
        <f t="shared" si="6"/>
        <v>0.8991183415</v>
      </c>
    </row>
    <row r="152" ht="14.25" customHeight="1">
      <c r="A152" s="13" t="s">
        <v>52</v>
      </c>
      <c r="B152" s="13" t="s">
        <v>94</v>
      </c>
      <c r="C152" s="13" t="s">
        <v>66</v>
      </c>
      <c r="D152" s="13" t="s">
        <v>383</v>
      </c>
      <c r="E152" s="13"/>
      <c r="F152" s="13"/>
      <c r="G152" s="13"/>
      <c r="H152" s="8" t="s">
        <v>47</v>
      </c>
      <c r="I152" s="8" t="s">
        <v>59</v>
      </c>
      <c r="J152" s="8" t="s">
        <v>148</v>
      </c>
      <c r="K152" s="9" t="s">
        <v>42</v>
      </c>
      <c r="L152" s="8" t="s">
        <v>196</v>
      </c>
      <c r="M152" s="8" t="s">
        <v>73</v>
      </c>
      <c r="N152" s="8" t="s">
        <v>37</v>
      </c>
      <c r="O152" s="8">
        <v>188170.0</v>
      </c>
      <c r="P152" s="8">
        <v>24.0</v>
      </c>
      <c r="Q152" s="8">
        <v>155266.0</v>
      </c>
      <c r="R152" s="8">
        <v>176562.0</v>
      </c>
      <c r="S152" s="8">
        <v>6.0</v>
      </c>
      <c r="T152" s="10">
        <v>1599.715069</v>
      </c>
      <c r="U152" s="11">
        <f t="shared" si="1"/>
        <v>266.6191782</v>
      </c>
      <c r="V152" s="12">
        <f t="shared" si="2"/>
        <v>0.25</v>
      </c>
      <c r="W152" s="11">
        <f t="shared" si="3"/>
        <v>66.65479454</v>
      </c>
      <c r="X152" s="11">
        <f t="shared" si="4"/>
        <v>0.8501435239</v>
      </c>
      <c r="Y152" s="12">
        <f t="shared" si="5"/>
        <v>0.0001275442419</v>
      </c>
      <c r="Z152" s="12">
        <f t="shared" si="6"/>
        <v>0.8793851452</v>
      </c>
    </row>
    <row r="153" ht="14.25" customHeight="1">
      <c r="A153" s="13" t="s">
        <v>26</v>
      </c>
      <c r="B153" s="13" t="s">
        <v>27</v>
      </c>
      <c r="C153" s="13" t="s">
        <v>121</v>
      </c>
      <c r="D153" s="13" t="s">
        <v>158</v>
      </c>
      <c r="E153" s="13" t="s">
        <v>311</v>
      </c>
      <c r="F153" s="13" t="s">
        <v>384</v>
      </c>
      <c r="G153" s="13"/>
      <c r="H153" s="8" t="s">
        <v>47</v>
      </c>
      <c r="I153" s="8" t="s">
        <v>69</v>
      </c>
      <c r="J153" s="8" t="s">
        <v>33</v>
      </c>
      <c r="K153" s="9" t="s">
        <v>34</v>
      </c>
      <c r="L153" s="8" t="s">
        <v>385</v>
      </c>
      <c r="M153" s="8" t="s">
        <v>43</v>
      </c>
      <c r="N153" s="8" t="s">
        <v>188</v>
      </c>
      <c r="O153" s="8">
        <v>99205.0</v>
      </c>
      <c r="P153" s="8">
        <v>23.0</v>
      </c>
      <c r="Q153" s="8">
        <v>49240.0</v>
      </c>
      <c r="R153" s="8">
        <v>72687.0</v>
      </c>
      <c r="S153" s="8">
        <v>21.0</v>
      </c>
      <c r="T153" s="10">
        <v>6185.002486</v>
      </c>
      <c r="U153" s="11">
        <f t="shared" si="1"/>
        <v>294.5239279</v>
      </c>
      <c r="V153" s="12">
        <f t="shared" si="2"/>
        <v>0.9130434783</v>
      </c>
      <c r="W153" s="11">
        <f t="shared" si="3"/>
        <v>268.9131516</v>
      </c>
      <c r="X153" s="11">
        <f t="shared" si="4"/>
        <v>6.234567296</v>
      </c>
      <c r="Y153" s="12">
        <f t="shared" si="5"/>
        <v>0.0002318431531</v>
      </c>
      <c r="Z153" s="12">
        <f t="shared" si="6"/>
        <v>0.6774251242</v>
      </c>
    </row>
    <row r="154" ht="14.25" customHeight="1">
      <c r="A154" s="13" t="s">
        <v>26</v>
      </c>
      <c r="B154" s="13" t="s">
        <v>27</v>
      </c>
      <c r="C154" s="13" t="s">
        <v>117</v>
      </c>
      <c r="D154" s="13" t="s">
        <v>118</v>
      </c>
      <c r="E154" s="13" t="s">
        <v>386</v>
      </c>
      <c r="F154" s="13"/>
      <c r="G154" s="13"/>
      <c r="H154" s="8" t="s">
        <v>31</v>
      </c>
      <c r="I154" s="8" t="s">
        <v>32</v>
      </c>
      <c r="J154" s="8" t="s">
        <v>48</v>
      </c>
      <c r="K154" s="9" t="s">
        <v>49</v>
      </c>
      <c r="L154" s="8" t="s">
        <v>161</v>
      </c>
      <c r="M154" s="8" t="s">
        <v>65</v>
      </c>
      <c r="N154" s="8" t="s">
        <v>37</v>
      </c>
      <c r="O154" s="8">
        <v>47016.0</v>
      </c>
      <c r="P154" s="8">
        <v>23.0</v>
      </c>
      <c r="Q154" s="8">
        <v>12210.0</v>
      </c>
      <c r="R154" s="8">
        <v>38039.0</v>
      </c>
      <c r="S154" s="8">
        <v>13.0</v>
      </c>
      <c r="T154" s="10">
        <v>5974.87508</v>
      </c>
      <c r="U154" s="11">
        <f t="shared" si="1"/>
        <v>459.6057754</v>
      </c>
      <c r="V154" s="12">
        <f t="shared" si="2"/>
        <v>0.5652173913</v>
      </c>
      <c r="W154" s="11">
        <f t="shared" si="3"/>
        <v>259.7771774</v>
      </c>
      <c r="X154" s="11">
        <f t="shared" si="4"/>
        <v>12.70817398</v>
      </c>
      <c r="Y154" s="12">
        <f t="shared" si="5"/>
        <v>0.0004891951676</v>
      </c>
      <c r="Z154" s="12">
        <f t="shared" si="6"/>
        <v>0.3209863561</v>
      </c>
    </row>
    <row r="155" ht="14.25" customHeight="1">
      <c r="A155" s="13" t="s">
        <v>26</v>
      </c>
      <c r="B155" s="13" t="s">
        <v>27</v>
      </c>
      <c r="C155" s="13" t="s">
        <v>117</v>
      </c>
      <c r="D155" s="13" t="s">
        <v>387</v>
      </c>
      <c r="E155" s="13" t="s">
        <v>388</v>
      </c>
      <c r="F155" s="13"/>
      <c r="G155" s="13"/>
      <c r="H155" s="8" t="s">
        <v>31</v>
      </c>
      <c r="I155" s="8" t="s">
        <v>69</v>
      </c>
      <c r="J155" s="8" t="s">
        <v>126</v>
      </c>
      <c r="K155" s="9" t="s">
        <v>80</v>
      </c>
      <c r="L155" s="8" t="s">
        <v>389</v>
      </c>
      <c r="M155" s="8" t="s">
        <v>51</v>
      </c>
      <c r="N155" s="8" t="s">
        <v>37</v>
      </c>
      <c r="O155" s="8">
        <v>48947.0</v>
      </c>
      <c r="P155" s="8">
        <v>23.0</v>
      </c>
      <c r="Q155" s="8">
        <v>32089.0</v>
      </c>
      <c r="R155" s="8">
        <v>45597.0</v>
      </c>
      <c r="S155" s="8">
        <v>21.0</v>
      </c>
      <c r="T155" s="10">
        <v>5702.290265</v>
      </c>
      <c r="U155" s="11">
        <f t="shared" si="1"/>
        <v>271.5376317</v>
      </c>
      <c r="V155" s="12">
        <f t="shared" si="2"/>
        <v>0.9130434783</v>
      </c>
      <c r="W155" s="11">
        <f t="shared" si="3"/>
        <v>247.9256637</v>
      </c>
      <c r="X155" s="11">
        <f t="shared" si="4"/>
        <v>11.64992801</v>
      </c>
      <c r="Y155" s="12">
        <f t="shared" si="5"/>
        <v>0.00046989601</v>
      </c>
      <c r="Z155" s="12">
        <f t="shared" si="6"/>
        <v>0.7037524399</v>
      </c>
    </row>
    <row r="156" ht="14.25" customHeight="1">
      <c r="A156" s="13" t="s">
        <v>26</v>
      </c>
      <c r="B156" s="13" t="s">
        <v>27</v>
      </c>
      <c r="C156" s="13" t="s">
        <v>117</v>
      </c>
      <c r="D156" s="13" t="s">
        <v>245</v>
      </c>
      <c r="E156" s="13" t="s">
        <v>390</v>
      </c>
      <c r="F156" s="13"/>
      <c r="G156" s="13"/>
      <c r="H156" s="8" t="s">
        <v>47</v>
      </c>
      <c r="I156" s="8" t="s">
        <v>32</v>
      </c>
      <c r="J156" s="8" t="s">
        <v>33</v>
      </c>
      <c r="K156" s="9" t="s">
        <v>34</v>
      </c>
      <c r="L156" s="8" t="s">
        <v>138</v>
      </c>
      <c r="M156" s="8" t="s">
        <v>51</v>
      </c>
      <c r="N156" s="8" t="s">
        <v>37</v>
      </c>
      <c r="O156" s="8">
        <v>198163.0</v>
      </c>
      <c r="P156" s="8">
        <v>23.0</v>
      </c>
      <c r="Q156" s="8">
        <v>76695.0</v>
      </c>
      <c r="R156" s="8">
        <v>183585.0</v>
      </c>
      <c r="S156" s="8">
        <v>31.0</v>
      </c>
      <c r="T156" s="10">
        <v>5204.313768</v>
      </c>
      <c r="U156" s="11">
        <f t="shared" si="1"/>
        <v>167.8810893</v>
      </c>
      <c r="V156" s="12">
        <f t="shared" si="2"/>
        <v>1.347826087</v>
      </c>
      <c r="W156" s="11">
        <f t="shared" si="3"/>
        <v>226.2745117</v>
      </c>
      <c r="X156" s="11">
        <f t="shared" si="4"/>
        <v>2.626279259</v>
      </c>
      <c r="Y156" s="12">
        <f t="shared" si="5"/>
        <v>0.0001160660668</v>
      </c>
      <c r="Z156" s="12">
        <f t="shared" si="6"/>
        <v>0.4177628891</v>
      </c>
    </row>
    <row r="157" ht="14.25" customHeight="1">
      <c r="A157" s="13" t="s">
        <v>26</v>
      </c>
      <c r="B157" s="13" t="s">
        <v>27</v>
      </c>
      <c r="C157" s="13" t="s">
        <v>117</v>
      </c>
      <c r="D157" s="13" t="s">
        <v>118</v>
      </c>
      <c r="E157" s="13" t="s">
        <v>391</v>
      </c>
      <c r="F157" s="13"/>
      <c r="G157" s="13"/>
      <c r="H157" s="8" t="s">
        <v>47</v>
      </c>
      <c r="I157" s="8" t="s">
        <v>64</v>
      </c>
      <c r="J157" s="8" t="s">
        <v>148</v>
      </c>
      <c r="K157" s="9" t="s">
        <v>42</v>
      </c>
      <c r="L157" s="8" t="s">
        <v>392</v>
      </c>
      <c r="M157" s="8" t="s">
        <v>76</v>
      </c>
      <c r="N157" s="8" t="s">
        <v>37</v>
      </c>
      <c r="O157" s="8">
        <v>121991.0</v>
      </c>
      <c r="P157" s="8">
        <v>23.0</v>
      </c>
      <c r="Q157" s="8">
        <v>43079.0</v>
      </c>
      <c r="R157" s="8">
        <v>99312.0</v>
      </c>
      <c r="S157" s="8">
        <v>4.0</v>
      </c>
      <c r="T157" s="10">
        <v>3993.214585</v>
      </c>
      <c r="U157" s="11">
        <f t="shared" si="1"/>
        <v>998.3036463</v>
      </c>
      <c r="V157" s="12">
        <f t="shared" si="2"/>
        <v>0.1739130435</v>
      </c>
      <c r="W157" s="11">
        <f t="shared" si="3"/>
        <v>173.6180254</v>
      </c>
      <c r="X157" s="11">
        <f t="shared" si="4"/>
        <v>3.273368187</v>
      </c>
      <c r="Y157" s="12">
        <f t="shared" si="5"/>
        <v>0.0001885384987</v>
      </c>
      <c r="Z157" s="12">
        <f t="shared" si="6"/>
        <v>0.4337743676</v>
      </c>
    </row>
    <row r="158" ht="14.25" customHeight="1">
      <c r="A158" s="13" t="s">
        <v>52</v>
      </c>
      <c r="B158" s="13" t="s">
        <v>94</v>
      </c>
      <c r="C158" s="13" t="s">
        <v>393</v>
      </c>
      <c r="D158" s="13"/>
      <c r="E158" s="13"/>
      <c r="F158" s="13"/>
      <c r="G158" s="13"/>
      <c r="H158" s="8" t="s">
        <v>31</v>
      </c>
      <c r="I158" s="8" t="s">
        <v>69</v>
      </c>
      <c r="J158" s="8" t="s">
        <v>48</v>
      </c>
      <c r="K158" s="9" t="s">
        <v>49</v>
      </c>
      <c r="L158" s="8" t="s">
        <v>138</v>
      </c>
      <c r="M158" s="8" t="s">
        <v>116</v>
      </c>
      <c r="N158" s="8" t="s">
        <v>37</v>
      </c>
      <c r="O158" s="8">
        <v>194833.0</v>
      </c>
      <c r="P158" s="8">
        <v>23.0</v>
      </c>
      <c r="Q158" s="8">
        <v>29091.0</v>
      </c>
      <c r="R158" s="8">
        <v>143813.0</v>
      </c>
      <c r="S158" s="8">
        <v>4.0</v>
      </c>
      <c r="T158" s="10">
        <v>1586.314519</v>
      </c>
      <c r="U158" s="11">
        <f t="shared" si="1"/>
        <v>396.5786298</v>
      </c>
      <c r="V158" s="12">
        <f t="shared" si="2"/>
        <v>0.1739130435</v>
      </c>
      <c r="W158" s="11">
        <f t="shared" si="3"/>
        <v>68.97019648</v>
      </c>
      <c r="X158" s="11">
        <f t="shared" si="4"/>
        <v>0.8141919074</v>
      </c>
      <c r="Y158" s="12">
        <f t="shared" si="5"/>
        <v>0.000118049817</v>
      </c>
      <c r="Z158" s="12">
        <f t="shared" si="6"/>
        <v>0.202283521</v>
      </c>
    </row>
    <row r="159" ht="14.25" customHeight="1">
      <c r="A159" s="13" t="s">
        <v>394</v>
      </c>
      <c r="B159" s="13" t="s">
        <v>395</v>
      </c>
      <c r="C159" s="13" t="s">
        <v>396</v>
      </c>
      <c r="D159" s="13"/>
      <c r="E159" s="13"/>
      <c r="F159" s="13"/>
      <c r="G159" s="13"/>
      <c r="H159" s="8" t="s">
        <v>47</v>
      </c>
      <c r="I159" s="8" t="s">
        <v>32</v>
      </c>
      <c r="J159" s="8" t="s">
        <v>85</v>
      </c>
      <c r="K159" s="9" t="s">
        <v>86</v>
      </c>
      <c r="L159" s="8" t="s">
        <v>397</v>
      </c>
      <c r="M159" s="8" t="s">
        <v>43</v>
      </c>
      <c r="N159" s="8" t="s">
        <v>37</v>
      </c>
      <c r="O159" s="8">
        <v>37355.0</v>
      </c>
      <c r="P159" s="8">
        <v>23.0</v>
      </c>
      <c r="Q159" s="8">
        <v>17138.0</v>
      </c>
      <c r="R159" s="8">
        <v>35689.0</v>
      </c>
      <c r="S159" s="8">
        <v>3.0</v>
      </c>
      <c r="T159" s="10">
        <v>1577.366086</v>
      </c>
      <c r="U159" s="11">
        <f t="shared" si="1"/>
        <v>525.7886953</v>
      </c>
      <c r="V159" s="12">
        <f t="shared" si="2"/>
        <v>0.1304347826</v>
      </c>
      <c r="W159" s="11">
        <f t="shared" si="3"/>
        <v>68.58113417</v>
      </c>
      <c r="X159" s="11">
        <f t="shared" si="4"/>
        <v>4.222637093</v>
      </c>
      <c r="Y159" s="12">
        <f t="shared" si="5"/>
        <v>0.0006157140945</v>
      </c>
      <c r="Z159" s="12">
        <f t="shared" si="6"/>
        <v>0.4802039844</v>
      </c>
    </row>
    <row r="160" ht="14.25" customHeight="1">
      <c r="A160" s="14" t="s">
        <v>26</v>
      </c>
      <c r="B160" s="14" t="s">
        <v>27</v>
      </c>
      <c r="C160" s="14" t="s">
        <v>100</v>
      </c>
      <c r="D160" s="14" t="s">
        <v>398</v>
      </c>
      <c r="E160" s="14"/>
      <c r="F160" s="14"/>
      <c r="G160" s="14"/>
      <c r="H160" s="8" t="s">
        <v>31</v>
      </c>
      <c r="I160" s="8" t="s">
        <v>69</v>
      </c>
      <c r="J160" s="8" t="s">
        <v>148</v>
      </c>
      <c r="K160" s="9" t="s">
        <v>42</v>
      </c>
      <c r="L160" s="8" t="s">
        <v>399</v>
      </c>
      <c r="M160" s="8" t="s">
        <v>51</v>
      </c>
      <c r="N160" s="8" t="s">
        <v>37</v>
      </c>
      <c r="O160" s="8">
        <v>9709.0</v>
      </c>
      <c r="P160" s="8">
        <v>22.0</v>
      </c>
      <c r="Q160" s="8">
        <v>3339.0</v>
      </c>
      <c r="R160" s="8">
        <v>7891.0</v>
      </c>
      <c r="S160" s="8">
        <v>3.0</v>
      </c>
      <c r="T160" s="10">
        <v>6994.085353</v>
      </c>
      <c r="U160" s="11">
        <f t="shared" si="1"/>
        <v>2331.361784</v>
      </c>
      <c r="V160" s="12">
        <f t="shared" si="2"/>
        <v>0.1363636364</v>
      </c>
      <c r="W160" s="11">
        <f t="shared" si="3"/>
        <v>317.9129706</v>
      </c>
      <c r="X160" s="11">
        <f t="shared" si="4"/>
        <v>72.03713413</v>
      </c>
      <c r="Y160" s="12">
        <f t="shared" si="5"/>
        <v>0.00226593882</v>
      </c>
      <c r="Z160" s="12">
        <f t="shared" si="6"/>
        <v>0.4231402864</v>
      </c>
    </row>
    <row r="161" ht="14.25" customHeight="1">
      <c r="A161" s="13" t="s">
        <v>248</v>
      </c>
      <c r="B161" s="13" t="s">
        <v>400</v>
      </c>
      <c r="C161" s="13" t="s">
        <v>401</v>
      </c>
      <c r="D161" s="13"/>
      <c r="E161" s="13"/>
      <c r="F161" s="13"/>
      <c r="G161" s="13"/>
      <c r="H161" s="8" t="s">
        <v>31</v>
      </c>
      <c r="I161" s="8" t="s">
        <v>64</v>
      </c>
      <c r="J161" s="8" t="s">
        <v>402</v>
      </c>
      <c r="K161" s="9" t="s">
        <v>71</v>
      </c>
      <c r="L161" s="8" t="s">
        <v>254</v>
      </c>
      <c r="M161" s="8" t="s">
        <v>51</v>
      </c>
      <c r="N161" s="8" t="s">
        <v>37</v>
      </c>
      <c r="O161" s="8">
        <v>111884.0</v>
      </c>
      <c r="P161" s="8">
        <v>22.0</v>
      </c>
      <c r="Q161" s="8">
        <v>53017.0</v>
      </c>
      <c r="R161" s="8">
        <v>106432.0</v>
      </c>
      <c r="S161" s="8">
        <v>7.0</v>
      </c>
      <c r="T161" s="10">
        <v>1786.105122</v>
      </c>
      <c r="U161" s="11">
        <f t="shared" si="1"/>
        <v>255.1578746</v>
      </c>
      <c r="V161" s="12">
        <f t="shared" si="2"/>
        <v>0.3181818182</v>
      </c>
      <c r="W161" s="11">
        <f t="shared" si="3"/>
        <v>81.18659645</v>
      </c>
      <c r="X161" s="11">
        <f t="shared" si="4"/>
        <v>1.59639012</v>
      </c>
      <c r="Y161" s="12">
        <f t="shared" si="5"/>
        <v>0.0001966322262</v>
      </c>
      <c r="Z161" s="12">
        <f t="shared" si="6"/>
        <v>0.4981302616</v>
      </c>
    </row>
    <row r="162" ht="14.25" customHeight="1">
      <c r="A162" s="13" t="s">
        <v>248</v>
      </c>
      <c r="B162" s="13" t="s">
        <v>403</v>
      </c>
      <c r="C162" s="13" t="s">
        <v>404</v>
      </c>
      <c r="D162" s="13"/>
      <c r="E162" s="13"/>
      <c r="F162" s="13"/>
      <c r="G162" s="13"/>
      <c r="H162" s="8" t="s">
        <v>47</v>
      </c>
      <c r="I162" s="8" t="s">
        <v>64</v>
      </c>
      <c r="J162" s="8" t="s">
        <v>48</v>
      </c>
      <c r="K162" s="9" t="s">
        <v>49</v>
      </c>
      <c r="L162" s="8" t="s">
        <v>182</v>
      </c>
      <c r="M162" s="8" t="s">
        <v>51</v>
      </c>
      <c r="N162" s="8" t="s">
        <v>188</v>
      </c>
      <c r="O162" s="8">
        <v>49250.0</v>
      </c>
      <c r="P162" s="8">
        <v>22.0</v>
      </c>
      <c r="Q162" s="8">
        <v>9205.0</v>
      </c>
      <c r="R162" s="8">
        <v>43535.0</v>
      </c>
      <c r="S162" s="8">
        <v>15.0</v>
      </c>
      <c r="T162" s="10">
        <v>1694.470977</v>
      </c>
      <c r="U162" s="11">
        <f t="shared" si="1"/>
        <v>112.9647318</v>
      </c>
      <c r="V162" s="12">
        <f t="shared" si="2"/>
        <v>0.6818181818</v>
      </c>
      <c r="W162" s="11">
        <f t="shared" si="3"/>
        <v>77.02140805</v>
      </c>
      <c r="X162" s="11">
        <f t="shared" si="4"/>
        <v>3.440550207</v>
      </c>
      <c r="Y162" s="12">
        <f t="shared" si="5"/>
        <v>0.0004467005076</v>
      </c>
      <c r="Z162" s="12">
        <f t="shared" si="6"/>
        <v>0.211439072</v>
      </c>
    </row>
    <row r="163" ht="14.25" customHeight="1">
      <c r="A163" s="13" t="s">
        <v>52</v>
      </c>
      <c r="B163" s="13" t="s">
        <v>405</v>
      </c>
      <c r="C163" s="13"/>
      <c r="D163" s="13"/>
      <c r="E163" s="13"/>
      <c r="F163" s="13"/>
      <c r="G163" s="13"/>
      <c r="H163" s="8" t="s">
        <v>47</v>
      </c>
      <c r="I163" s="8" t="s">
        <v>59</v>
      </c>
      <c r="J163" s="8" t="s">
        <v>41</v>
      </c>
      <c r="K163" s="9" t="s">
        <v>42</v>
      </c>
      <c r="L163" s="8" t="s">
        <v>406</v>
      </c>
      <c r="M163" s="8" t="s">
        <v>143</v>
      </c>
      <c r="N163" s="8" t="s">
        <v>37</v>
      </c>
      <c r="O163" s="8">
        <v>35034.0</v>
      </c>
      <c r="P163" s="8">
        <v>21.0</v>
      </c>
      <c r="Q163" s="8">
        <v>13904.0</v>
      </c>
      <c r="R163" s="8">
        <v>34123.0</v>
      </c>
      <c r="S163" s="8">
        <v>3.0</v>
      </c>
      <c r="T163" s="10">
        <v>2141.469346</v>
      </c>
      <c r="U163" s="11">
        <f t="shared" si="1"/>
        <v>713.8231153</v>
      </c>
      <c r="V163" s="12">
        <f t="shared" si="2"/>
        <v>0.1428571429</v>
      </c>
      <c r="W163" s="11">
        <f t="shared" si="3"/>
        <v>101.9747308</v>
      </c>
      <c r="X163" s="11">
        <f t="shared" si="4"/>
        <v>6.112545944</v>
      </c>
      <c r="Y163" s="12">
        <f t="shared" si="5"/>
        <v>0.0005994177085</v>
      </c>
      <c r="Z163" s="12">
        <f t="shared" si="6"/>
        <v>0.4074671043</v>
      </c>
    </row>
    <row r="164" ht="14.25" customHeight="1">
      <c r="A164" s="14" t="s">
        <v>26</v>
      </c>
      <c r="B164" s="14" t="s">
        <v>27</v>
      </c>
      <c r="C164" s="14" t="s">
        <v>66</v>
      </c>
      <c r="D164" s="14" t="s">
        <v>407</v>
      </c>
      <c r="E164" s="14"/>
      <c r="F164" s="14"/>
      <c r="G164" s="14"/>
      <c r="H164" s="8" t="s">
        <v>47</v>
      </c>
      <c r="I164" s="8" t="s">
        <v>64</v>
      </c>
      <c r="J164" s="8" t="s">
        <v>126</v>
      </c>
      <c r="K164" s="9" t="s">
        <v>80</v>
      </c>
      <c r="L164" s="8" t="s">
        <v>87</v>
      </c>
      <c r="M164" s="8" t="s">
        <v>51</v>
      </c>
      <c r="N164" s="8" t="s">
        <v>37</v>
      </c>
      <c r="O164" s="8">
        <v>75531.0</v>
      </c>
      <c r="P164" s="8">
        <v>20.0</v>
      </c>
      <c r="Q164" s="8">
        <v>63816.0</v>
      </c>
      <c r="R164" s="8">
        <v>70011.0</v>
      </c>
      <c r="S164" s="8">
        <v>7.0</v>
      </c>
      <c r="T164" s="10">
        <v>7261.86504</v>
      </c>
      <c r="U164" s="11">
        <f t="shared" si="1"/>
        <v>1037.409291</v>
      </c>
      <c r="V164" s="12">
        <f t="shared" si="2"/>
        <v>0.35</v>
      </c>
      <c r="W164" s="11">
        <f t="shared" si="3"/>
        <v>363.093252</v>
      </c>
      <c r="X164" s="11">
        <f t="shared" si="4"/>
        <v>9.61441665</v>
      </c>
      <c r="Y164" s="12">
        <f t="shared" si="5"/>
        <v>0.0002647919397</v>
      </c>
      <c r="Z164" s="12">
        <f t="shared" si="6"/>
        <v>0.911513905</v>
      </c>
    </row>
    <row r="165" ht="14.25" customHeight="1">
      <c r="A165" s="14" t="s">
        <v>26</v>
      </c>
      <c r="B165" s="14" t="s">
        <v>27</v>
      </c>
      <c r="C165" s="14" t="s">
        <v>408</v>
      </c>
      <c r="D165" s="14" t="s">
        <v>287</v>
      </c>
      <c r="E165" s="14"/>
      <c r="F165" s="14"/>
      <c r="G165" s="14"/>
      <c r="H165" s="8" t="s">
        <v>47</v>
      </c>
      <c r="I165" s="8" t="s">
        <v>64</v>
      </c>
      <c r="J165" s="8" t="s">
        <v>48</v>
      </c>
      <c r="K165" s="9" t="s">
        <v>49</v>
      </c>
      <c r="L165" s="8" t="s">
        <v>196</v>
      </c>
      <c r="M165" s="8" t="s">
        <v>51</v>
      </c>
      <c r="N165" s="8" t="s">
        <v>188</v>
      </c>
      <c r="O165" s="8">
        <v>113420.0</v>
      </c>
      <c r="P165" s="8">
        <v>20.0</v>
      </c>
      <c r="Q165" s="8">
        <v>33557.0</v>
      </c>
      <c r="R165" s="8">
        <v>104929.0</v>
      </c>
      <c r="S165" s="8">
        <v>11.0</v>
      </c>
      <c r="T165" s="10">
        <v>5124.435934</v>
      </c>
      <c r="U165" s="11">
        <f t="shared" si="1"/>
        <v>465.8578122</v>
      </c>
      <c r="V165" s="12">
        <f t="shared" si="2"/>
        <v>0.55</v>
      </c>
      <c r="W165" s="11">
        <f t="shared" si="3"/>
        <v>256.2217967</v>
      </c>
      <c r="X165" s="11">
        <f t="shared" si="4"/>
        <v>4.518106096</v>
      </c>
      <c r="Y165" s="12">
        <f t="shared" si="5"/>
        <v>0.0001763357433</v>
      </c>
      <c r="Z165" s="12">
        <f t="shared" si="6"/>
        <v>0.3198067265</v>
      </c>
    </row>
    <row r="166" ht="14.25" customHeight="1">
      <c r="A166" s="13" t="s">
        <v>52</v>
      </c>
      <c r="B166" s="13" t="s">
        <v>53</v>
      </c>
      <c r="C166" s="13" t="s">
        <v>180</v>
      </c>
      <c r="D166" s="13" t="s">
        <v>409</v>
      </c>
      <c r="E166" s="13"/>
      <c r="F166" s="13"/>
      <c r="G166" s="13"/>
      <c r="H166" s="8" t="s">
        <v>47</v>
      </c>
      <c r="I166" s="8" t="s">
        <v>69</v>
      </c>
      <c r="J166" s="8" t="s">
        <v>79</v>
      </c>
      <c r="K166" s="9" t="s">
        <v>80</v>
      </c>
      <c r="L166" s="8" t="s">
        <v>264</v>
      </c>
      <c r="M166" s="8" t="s">
        <v>51</v>
      </c>
      <c r="N166" s="8" t="s">
        <v>188</v>
      </c>
      <c r="O166" s="8">
        <v>31625.0</v>
      </c>
      <c r="P166" s="8">
        <v>20.0</v>
      </c>
      <c r="Q166" s="8">
        <v>23764.0</v>
      </c>
      <c r="R166" s="8">
        <v>29364.0</v>
      </c>
      <c r="S166" s="8">
        <v>1.0</v>
      </c>
      <c r="T166" s="10">
        <v>2360.555244</v>
      </c>
      <c r="U166" s="11">
        <f t="shared" si="1"/>
        <v>2360.555244</v>
      </c>
      <c r="V166" s="12">
        <f t="shared" si="2"/>
        <v>0.05</v>
      </c>
      <c r="W166" s="11">
        <f t="shared" si="3"/>
        <v>118.0277622</v>
      </c>
      <c r="X166" s="11">
        <f t="shared" si="4"/>
        <v>7.464206305</v>
      </c>
      <c r="Y166" s="12">
        <f t="shared" si="5"/>
        <v>0.0006324110672</v>
      </c>
      <c r="Z166" s="12">
        <f t="shared" si="6"/>
        <v>0.8092902874</v>
      </c>
    </row>
    <row r="167" ht="14.25" customHeight="1">
      <c r="A167" s="13" t="s">
        <v>307</v>
      </c>
      <c r="B167" s="13" t="s">
        <v>410</v>
      </c>
      <c r="C167" s="13" t="s">
        <v>411</v>
      </c>
      <c r="D167" s="13"/>
      <c r="E167" s="13"/>
      <c r="F167" s="13"/>
      <c r="G167" s="13"/>
      <c r="H167" s="8" t="s">
        <v>47</v>
      </c>
      <c r="I167" s="8" t="s">
        <v>32</v>
      </c>
      <c r="J167" s="8" t="s">
        <v>33</v>
      </c>
      <c r="K167" s="9" t="s">
        <v>34</v>
      </c>
      <c r="L167" s="8" t="s">
        <v>237</v>
      </c>
      <c r="M167" s="8" t="s">
        <v>51</v>
      </c>
      <c r="N167" s="8" t="s">
        <v>37</v>
      </c>
      <c r="O167" s="8">
        <v>92806.0</v>
      </c>
      <c r="P167" s="8">
        <v>20.0</v>
      </c>
      <c r="Q167" s="8">
        <v>67534.0</v>
      </c>
      <c r="R167" s="8">
        <v>85013.0</v>
      </c>
      <c r="S167" s="8">
        <v>11.0</v>
      </c>
      <c r="T167" s="10">
        <v>1579.379602</v>
      </c>
      <c r="U167" s="11">
        <f t="shared" si="1"/>
        <v>143.5799638</v>
      </c>
      <c r="V167" s="12">
        <f t="shared" si="2"/>
        <v>0.55</v>
      </c>
      <c r="W167" s="11">
        <f t="shared" si="3"/>
        <v>78.9689801</v>
      </c>
      <c r="X167" s="11">
        <f t="shared" si="4"/>
        <v>1.701807644</v>
      </c>
      <c r="Y167" s="12">
        <f t="shared" si="5"/>
        <v>0.000215503308</v>
      </c>
      <c r="Z167" s="12">
        <f t="shared" si="6"/>
        <v>0.7943961512</v>
      </c>
    </row>
    <row r="168" ht="14.25" customHeight="1">
      <c r="A168" s="13" t="s">
        <v>307</v>
      </c>
      <c r="B168" s="13" t="s">
        <v>66</v>
      </c>
      <c r="C168" s="13" t="s">
        <v>412</v>
      </c>
      <c r="D168" s="13"/>
      <c r="E168" s="13"/>
      <c r="F168" s="13"/>
      <c r="G168" s="13"/>
      <c r="H168" s="8" t="s">
        <v>31</v>
      </c>
      <c r="I168" s="8" t="s">
        <v>64</v>
      </c>
      <c r="J168" s="8" t="s">
        <v>413</v>
      </c>
      <c r="K168" s="9" t="s">
        <v>240</v>
      </c>
      <c r="L168" s="8" t="s">
        <v>138</v>
      </c>
      <c r="M168" s="8" t="s">
        <v>51</v>
      </c>
      <c r="N168" s="8" t="s">
        <v>37</v>
      </c>
      <c r="O168" s="8">
        <v>36543.0</v>
      </c>
      <c r="P168" s="8">
        <v>20.0</v>
      </c>
      <c r="Q168" s="8">
        <v>18046.0</v>
      </c>
      <c r="R168" s="8">
        <v>27358.0</v>
      </c>
      <c r="S168" s="8">
        <v>1.0</v>
      </c>
      <c r="T168" s="10">
        <v>1513.088728</v>
      </c>
      <c r="U168" s="11">
        <f t="shared" si="1"/>
        <v>1513.088728</v>
      </c>
      <c r="V168" s="12">
        <f t="shared" si="2"/>
        <v>0.05</v>
      </c>
      <c r="W168" s="11">
        <f t="shared" si="3"/>
        <v>75.6544364</v>
      </c>
      <c r="X168" s="11">
        <f t="shared" si="4"/>
        <v>4.140570637</v>
      </c>
      <c r="Y168" s="12">
        <f t="shared" si="5"/>
        <v>0.0005473004406</v>
      </c>
      <c r="Z168" s="12">
        <f t="shared" si="6"/>
        <v>0.6596242415</v>
      </c>
    </row>
    <row r="169" ht="14.25" customHeight="1">
      <c r="A169" s="13" t="s">
        <v>139</v>
      </c>
      <c r="B169" s="13" t="s">
        <v>140</v>
      </c>
      <c r="C169" s="13" t="s">
        <v>168</v>
      </c>
      <c r="D169" s="13" t="s">
        <v>414</v>
      </c>
      <c r="E169" s="13"/>
      <c r="F169" s="13"/>
      <c r="G169" s="13"/>
      <c r="H169" s="8" t="s">
        <v>31</v>
      </c>
      <c r="I169" s="8" t="s">
        <v>69</v>
      </c>
      <c r="J169" s="8" t="s">
        <v>318</v>
      </c>
      <c r="K169" s="9" t="s">
        <v>42</v>
      </c>
      <c r="L169" s="8" t="s">
        <v>237</v>
      </c>
      <c r="M169" s="8" t="s">
        <v>73</v>
      </c>
      <c r="N169" s="8" t="s">
        <v>37</v>
      </c>
      <c r="O169" s="8">
        <v>88819.0</v>
      </c>
      <c r="P169" s="8">
        <v>20.0</v>
      </c>
      <c r="Q169" s="8">
        <v>65488.0</v>
      </c>
      <c r="R169" s="8">
        <v>80451.0</v>
      </c>
      <c r="S169" s="8">
        <v>6.0</v>
      </c>
      <c r="T169" s="10">
        <v>1442.22799</v>
      </c>
      <c r="U169" s="11">
        <f t="shared" si="1"/>
        <v>240.3713317</v>
      </c>
      <c r="V169" s="12">
        <f t="shared" si="2"/>
        <v>0.3</v>
      </c>
      <c r="W169" s="11">
        <f t="shared" si="3"/>
        <v>72.1113995</v>
      </c>
      <c r="X169" s="11">
        <f t="shared" si="4"/>
        <v>1.623783188</v>
      </c>
      <c r="Y169" s="12">
        <f t="shared" si="5"/>
        <v>0.0002251770455</v>
      </c>
      <c r="Z169" s="12">
        <f t="shared" si="6"/>
        <v>0.8140110129</v>
      </c>
    </row>
    <row r="170" ht="14.25" customHeight="1">
      <c r="A170" s="13" t="s">
        <v>52</v>
      </c>
      <c r="B170" s="13" t="s">
        <v>415</v>
      </c>
      <c r="C170" s="13" t="s">
        <v>416</v>
      </c>
      <c r="D170" s="13" t="s">
        <v>417</v>
      </c>
      <c r="E170" s="13"/>
      <c r="F170" s="13"/>
      <c r="G170" s="13"/>
      <c r="H170" s="8" t="s">
        <v>31</v>
      </c>
      <c r="I170" s="8" t="s">
        <v>59</v>
      </c>
      <c r="J170" s="8" t="s">
        <v>402</v>
      </c>
      <c r="K170" s="9" t="s">
        <v>71</v>
      </c>
      <c r="L170" s="8" t="s">
        <v>108</v>
      </c>
      <c r="M170" s="8" t="s">
        <v>43</v>
      </c>
      <c r="N170" s="8" t="s">
        <v>37</v>
      </c>
      <c r="O170" s="8">
        <v>507889.0</v>
      </c>
      <c r="P170" s="8">
        <v>20.0</v>
      </c>
      <c r="Q170" s="8">
        <v>176329.0</v>
      </c>
      <c r="R170" s="8">
        <v>450103.0</v>
      </c>
      <c r="S170" s="8">
        <v>78.0</v>
      </c>
      <c r="T170" s="10">
        <v>1440.7453620000001</v>
      </c>
      <c r="U170" s="11">
        <f t="shared" si="1"/>
        <v>18.47109438</v>
      </c>
      <c r="V170" s="12">
        <f t="shared" si="2"/>
        <v>3.9</v>
      </c>
      <c r="W170" s="11">
        <f t="shared" si="3"/>
        <v>72.0372681</v>
      </c>
      <c r="X170" s="11">
        <f t="shared" si="4"/>
        <v>0.2836732755</v>
      </c>
      <c r="Y170" s="12">
        <f t="shared" si="5"/>
        <v>0.00003937868314</v>
      </c>
      <c r="Z170" s="12">
        <f t="shared" si="6"/>
        <v>0.3917525544</v>
      </c>
    </row>
    <row r="171" ht="14.25" customHeight="1">
      <c r="A171" s="13" t="s">
        <v>52</v>
      </c>
      <c r="B171" s="13" t="s">
        <v>81</v>
      </c>
      <c r="C171" s="13" t="s">
        <v>82</v>
      </c>
      <c r="D171" s="13" t="s">
        <v>248</v>
      </c>
      <c r="E171" s="13" t="s">
        <v>418</v>
      </c>
      <c r="F171" s="13" t="s">
        <v>419</v>
      </c>
      <c r="G171" s="13"/>
      <c r="H171" s="8" t="s">
        <v>47</v>
      </c>
      <c r="I171" s="8" t="s">
        <v>69</v>
      </c>
      <c r="J171" s="8" t="s">
        <v>146</v>
      </c>
      <c r="K171" s="9" t="s">
        <v>42</v>
      </c>
      <c r="L171" s="8" t="s">
        <v>420</v>
      </c>
      <c r="M171" s="8" t="s">
        <v>421</v>
      </c>
      <c r="N171" s="8" t="s">
        <v>188</v>
      </c>
      <c r="O171" s="8">
        <v>15904.0</v>
      </c>
      <c r="P171" s="8">
        <v>19.0</v>
      </c>
      <c r="Q171" s="8">
        <v>7523.0</v>
      </c>
      <c r="R171" s="8">
        <v>14815.0</v>
      </c>
      <c r="S171" s="8">
        <v>2.0</v>
      </c>
      <c r="T171" s="10">
        <v>1825.725708</v>
      </c>
      <c r="U171" s="11">
        <f t="shared" si="1"/>
        <v>912.862854</v>
      </c>
      <c r="V171" s="12">
        <f t="shared" si="2"/>
        <v>0.1052631579</v>
      </c>
      <c r="W171" s="11">
        <f t="shared" si="3"/>
        <v>96.09082674</v>
      </c>
      <c r="X171" s="11">
        <f t="shared" si="4"/>
        <v>11.47966366</v>
      </c>
      <c r="Y171" s="12">
        <f t="shared" si="5"/>
        <v>0.001194668008</v>
      </c>
      <c r="Z171" s="12">
        <f t="shared" si="6"/>
        <v>0.5077961525</v>
      </c>
    </row>
    <row r="172" ht="14.25" customHeight="1">
      <c r="A172" s="13" t="s">
        <v>52</v>
      </c>
      <c r="B172" s="13" t="s">
        <v>217</v>
      </c>
      <c r="C172" s="13" t="s">
        <v>323</v>
      </c>
      <c r="D172" s="13" t="s">
        <v>233</v>
      </c>
      <c r="E172" s="13"/>
      <c r="F172" s="13"/>
      <c r="G172" s="13"/>
      <c r="H172" s="8" t="s">
        <v>47</v>
      </c>
      <c r="I172" s="8" t="s">
        <v>64</v>
      </c>
      <c r="J172" s="8" t="s">
        <v>41</v>
      </c>
      <c r="K172" s="9" t="s">
        <v>42</v>
      </c>
      <c r="L172" s="8" t="s">
        <v>128</v>
      </c>
      <c r="M172" s="8" t="s">
        <v>76</v>
      </c>
      <c r="N172" s="8" t="s">
        <v>188</v>
      </c>
      <c r="O172" s="8">
        <v>61442.0</v>
      </c>
      <c r="P172" s="8">
        <v>19.0</v>
      </c>
      <c r="Q172" s="8">
        <v>17048.0</v>
      </c>
      <c r="R172" s="8">
        <v>54166.0</v>
      </c>
      <c r="S172" s="8">
        <v>1.0</v>
      </c>
      <c r="T172" s="10">
        <v>1609.149933</v>
      </c>
      <c r="U172" s="11">
        <f t="shared" si="1"/>
        <v>1609.149933</v>
      </c>
      <c r="V172" s="12">
        <f t="shared" si="2"/>
        <v>0.05263157895</v>
      </c>
      <c r="W172" s="11">
        <f t="shared" si="3"/>
        <v>84.69210174</v>
      </c>
      <c r="X172" s="11">
        <f t="shared" si="4"/>
        <v>2.618973883</v>
      </c>
      <c r="Y172" s="12">
        <f t="shared" si="5"/>
        <v>0.0003092347254</v>
      </c>
      <c r="Z172" s="12">
        <f t="shared" si="6"/>
        <v>0.3147361814</v>
      </c>
    </row>
    <row r="173" ht="14.25" customHeight="1">
      <c r="A173" s="13" t="s">
        <v>184</v>
      </c>
      <c r="B173" s="13" t="s">
        <v>66</v>
      </c>
      <c r="C173" s="13" t="s">
        <v>422</v>
      </c>
      <c r="D173" s="13" t="s">
        <v>423</v>
      </c>
      <c r="E173" s="13" t="s">
        <v>206</v>
      </c>
      <c r="F173" s="13"/>
      <c r="G173" s="13"/>
      <c r="H173" s="8" t="s">
        <v>31</v>
      </c>
      <c r="I173" s="8" t="s">
        <v>69</v>
      </c>
      <c r="J173" s="8" t="s">
        <v>126</v>
      </c>
      <c r="K173" s="9" t="s">
        <v>80</v>
      </c>
      <c r="L173" s="8" t="s">
        <v>237</v>
      </c>
      <c r="M173" s="8" t="s">
        <v>43</v>
      </c>
      <c r="N173" s="8" t="s">
        <v>37</v>
      </c>
      <c r="O173" s="8">
        <v>69136.0</v>
      </c>
      <c r="P173" s="8">
        <v>19.0</v>
      </c>
      <c r="Q173" s="8">
        <v>40571.0</v>
      </c>
      <c r="R173" s="8">
        <v>63614.0</v>
      </c>
      <c r="S173" s="8">
        <v>3.0</v>
      </c>
      <c r="T173" s="10">
        <v>1507.946851</v>
      </c>
      <c r="U173" s="11">
        <f t="shared" si="1"/>
        <v>502.6489503</v>
      </c>
      <c r="V173" s="12">
        <f t="shared" si="2"/>
        <v>0.1578947368</v>
      </c>
      <c r="W173" s="11">
        <f t="shared" si="3"/>
        <v>79.36562374</v>
      </c>
      <c r="X173" s="11">
        <f t="shared" si="4"/>
        <v>2.181131178</v>
      </c>
      <c r="Y173" s="12">
        <f t="shared" si="5"/>
        <v>0.0002748206434</v>
      </c>
      <c r="Z173" s="12">
        <f t="shared" si="6"/>
        <v>0.6377684158</v>
      </c>
    </row>
    <row r="174" ht="14.25" customHeight="1">
      <c r="A174" s="13" t="s">
        <v>307</v>
      </c>
      <c r="B174" s="13" t="s">
        <v>183</v>
      </c>
      <c r="C174" s="13" t="s">
        <v>424</v>
      </c>
      <c r="D174" s="13"/>
      <c r="E174" s="13"/>
      <c r="F174" s="13"/>
      <c r="G174" s="13"/>
      <c r="H174" s="8" t="s">
        <v>47</v>
      </c>
      <c r="I174" s="8" t="s">
        <v>69</v>
      </c>
      <c r="J174" s="8" t="s">
        <v>275</v>
      </c>
      <c r="K174" s="9" t="s">
        <v>49</v>
      </c>
      <c r="L174" s="8" t="s">
        <v>203</v>
      </c>
      <c r="M174" s="8" t="s">
        <v>76</v>
      </c>
      <c r="N174" s="8" t="s">
        <v>37</v>
      </c>
      <c r="O174" s="8">
        <v>39705.0</v>
      </c>
      <c r="P174" s="8">
        <v>19.0</v>
      </c>
      <c r="Q174" s="8">
        <v>12950.0</v>
      </c>
      <c r="R174" s="8">
        <v>38030.0</v>
      </c>
      <c r="S174" s="8">
        <v>3.0</v>
      </c>
      <c r="T174" s="10">
        <v>1476.419509</v>
      </c>
      <c r="U174" s="11">
        <f t="shared" si="1"/>
        <v>492.1398363</v>
      </c>
      <c r="V174" s="12">
        <f t="shared" si="2"/>
        <v>0.1578947368</v>
      </c>
      <c r="W174" s="11">
        <f t="shared" si="3"/>
        <v>77.70628995</v>
      </c>
      <c r="X174" s="11">
        <f t="shared" si="4"/>
        <v>3.718472507</v>
      </c>
      <c r="Y174" s="12">
        <f t="shared" si="5"/>
        <v>0.0004785291525</v>
      </c>
      <c r="Z174" s="12">
        <f t="shared" si="6"/>
        <v>0.3405206416</v>
      </c>
    </row>
    <row r="175" ht="14.25" customHeight="1">
      <c r="A175" s="14" t="s">
        <v>26</v>
      </c>
      <c r="B175" s="14" t="s">
        <v>27</v>
      </c>
      <c r="C175" s="14" t="s">
        <v>66</v>
      </c>
      <c r="D175" s="14" t="s">
        <v>67</v>
      </c>
      <c r="E175" s="14"/>
      <c r="F175" s="14"/>
      <c r="G175" s="14"/>
      <c r="H175" s="8" t="s">
        <v>123</v>
      </c>
      <c r="I175" s="8" t="s">
        <v>32</v>
      </c>
      <c r="J175" s="8" t="s">
        <v>33</v>
      </c>
      <c r="K175" s="9" t="s">
        <v>34</v>
      </c>
      <c r="L175" s="8" t="s">
        <v>90</v>
      </c>
      <c r="M175" s="8" t="s">
        <v>51</v>
      </c>
      <c r="N175" s="8" t="s">
        <v>37</v>
      </c>
      <c r="O175" s="8">
        <v>184622.0</v>
      </c>
      <c r="P175" s="8">
        <v>18.0</v>
      </c>
      <c r="Q175" s="8">
        <v>98938.0</v>
      </c>
      <c r="R175" s="8">
        <v>161848.0</v>
      </c>
      <c r="S175" s="8">
        <v>13.0</v>
      </c>
      <c r="T175" s="10">
        <v>7149.816075</v>
      </c>
      <c r="U175" s="11">
        <f t="shared" si="1"/>
        <v>549.9858519</v>
      </c>
      <c r="V175" s="12">
        <f t="shared" si="2"/>
        <v>0.7222222222</v>
      </c>
      <c r="W175" s="11">
        <f t="shared" si="3"/>
        <v>397.2120042</v>
      </c>
      <c r="X175" s="11">
        <f t="shared" si="4"/>
        <v>3.87267827</v>
      </c>
      <c r="Y175" s="12">
        <f t="shared" si="5"/>
        <v>0.00009749650638</v>
      </c>
      <c r="Z175" s="12">
        <f t="shared" si="6"/>
        <v>0.6113019623</v>
      </c>
    </row>
    <row r="176" ht="14.25" customHeight="1">
      <c r="A176" s="14" t="s">
        <v>26</v>
      </c>
      <c r="B176" s="14" t="s">
        <v>27</v>
      </c>
      <c r="C176" s="14" t="s">
        <v>221</v>
      </c>
      <c r="D176" s="14" t="s">
        <v>425</v>
      </c>
      <c r="E176" s="14"/>
      <c r="F176" s="14"/>
      <c r="G176" s="14"/>
      <c r="H176" s="8" t="s">
        <v>47</v>
      </c>
      <c r="I176" s="8" t="s">
        <v>69</v>
      </c>
      <c r="J176" s="8" t="s">
        <v>33</v>
      </c>
      <c r="K176" s="9" t="s">
        <v>34</v>
      </c>
      <c r="L176" s="8" t="s">
        <v>373</v>
      </c>
      <c r="M176" s="8" t="s">
        <v>43</v>
      </c>
      <c r="N176" s="8" t="s">
        <v>188</v>
      </c>
      <c r="O176" s="8">
        <v>109372.0</v>
      </c>
      <c r="P176" s="8">
        <v>18.0</v>
      </c>
      <c r="Q176" s="8">
        <v>58336.0</v>
      </c>
      <c r="R176" s="8">
        <v>103569.0</v>
      </c>
      <c r="S176" s="8">
        <v>21.0</v>
      </c>
      <c r="T176" s="10">
        <v>6928.006202</v>
      </c>
      <c r="U176" s="11">
        <f t="shared" si="1"/>
        <v>329.9050572</v>
      </c>
      <c r="V176" s="12">
        <f t="shared" si="2"/>
        <v>1.166666667</v>
      </c>
      <c r="W176" s="11">
        <f t="shared" si="3"/>
        <v>384.8892334</v>
      </c>
      <c r="X176" s="11">
        <f t="shared" si="4"/>
        <v>6.334350841</v>
      </c>
      <c r="Y176" s="12">
        <f t="shared" si="5"/>
        <v>0.0001645759427</v>
      </c>
      <c r="Z176" s="12">
        <f t="shared" si="6"/>
        <v>0.5632573453</v>
      </c>
    </row>
    <row r="177" ht="14.25" customHeight="1">
      <c r="A177" s="14" t="s">
        <v>26</v>
      </c>
      <c r="B177" s="14" t="s">
        <v>27</v>
      </c>
      <c r="C177" s="14" t="s">
        <v>209</v>
      </c>
      <c r="D177" s="14" t="s">
        <v>426</v>
      </c>
      <c r="E177" s="14"/>
      <c r="F177" s="14"/>
      <c r="G177" s="14"/>
      <c r="H177" s="8" t="s">
        <v>31</v>
      </c>
      <c r="I177" s="8" t="s">
        <v>32</v>
      </c>
      <c r="J177" s="8" t="s">
        <v>153</v>
      </c>
      <c r="K177" s="9" t="s">
        <v>132</v>
      </c>
      <c r="L177" s="8" t="s">
        <v>256</v>
      </c>
      <c r="M177" s="8" t="s">
        <v>36</v>
      </c>
      <c r="N177" s="8" t="s">
        <v>37</v>
      </c>
      <c r="O177" s="8">
        <v>41513.0</v>
      </c>
      <c r="P177" s="8">
        <v>18.0</v>
      </c>
      <c r="Q177" s="8">
        <v>20872.0</v>
      </c>
      <c r="R177" s="8">
        <v>39250.0</v>
      </c>
      <c r="S177" s="8">
        <v>1.0</v>
      </c>
      <c r="T177" s="10">
        <v>6789.533401</v>
      </c>
      <c r="U177" s="11">
        <f t="shared" si="1"/>
        <v>6789.533401</v>
      </c>
      <c r="V177" s="12">
        <f t="shared" si="2"/>
        <v>0.05555555556</v>
      </c>
      <c r="W177" s="11">
        <f t="shared" si="3"/>
        <v>377.1963001</v>
      </c>
      <c r="X177" s="11">
        <f t="shared" si="4"/>
        <v>16.35519813</v>
      </c>
      <c r="Y177" s="12">
        <f t="shared" si="5"/>
        <v>0.0004335991135</v>
      </c>
      <c r="Z177" s="12">
        <f t="shared" si="6"/>
        <v>0.5317707006</v>
      </c>
    </row>
    <row r="178" ht="14.25" customHeight="1">
      <c r="A178" s="13" t="s">
        <v>26</v>
      </c>
      <c r="B178" s="13" t="s">
        <v>27</v>
      </c>
      <c r="C178" s="13" t="s">
        <v>66</v>
      </c>
      <c r="D178" s="13" t="s">
        <v>241</v>
      </c>
      <c r="E178" s="13" t="s">
        <v>427</v>
      </c>
      <c r="F178" s="13"/>
      <c r="G178" s="13"/>
      <c r="H178" s="8" t="s">
        <v>31</v>
      </c>
      <c r="I178" s="8" t="s">
        <v>59</v>
      </c>
      <c r="J178" s="8" t="s">
        <v>48</v>
      </c>
      <c r="K178" s="9" t="s">
        <v>49</v>
      </c>
      <c r="L178" s="8" t="s">
        <v>196</v>
      </c>
      <c r="M178" s="8" t="s">
        <v>116</v>
      </c>
      <c r="N178" s="8" t="s">
        <v>37</v>
      </c>
      <c r="O178" s="8">
        <v>106151.0</v>
      </c>
      <c r="P178" s="8">
        <v>18.0</v>
      </c>
      <c r="Q178" s="8">
        <v>75304.0</v>
      </c>
      <c r="R178" s="8">
        <v>99311.0</v>
      </c>
      <c r="S178" s="8">
        <v>9.0</v>
      </c>
      <c r="T178" s="10">
        <v>6616.88066</v>
      </c>
      <c r="U178" s="11">
        <f t="shared" si="1"/>
        <v>735.2089622</v>
      </c>
      <c r="V178" s="12">
        <f t="shared" si="2"/>
        <v>0.5</v>
      </c>
      <c r="W178" s="11">
        <f t="shared" si="3"/>
        <v>367.6044811</v>
      </c>
      <c r="X178" s="11">
        <f t="shared" si="4"/>
        <v>6.233460504</v>
      </c>
      <c r="Y178" s="12">
        <f t="shared" si="5"/>
        <v>0.0001695697638</v>
      </c>
      <c r="Z178" s="12">
        <f t="shared" si="6"/>
        <v>0.758264442</v>
      </c>
    </row>
    <row r="179" ht="14.25" customHeight="1">
      <c r="A179" s="13" t="s">
        <v>26</v>
      </c>
      <c r="B179" s="13" t="s">
        <v>27</v>
      </c>
      <c r="C179" s="13" t="s">
        <v>121</v>
      </c>
      <c r="D179" s="13" t="s">
        <v>135</v>
      </c>
      <c r="E179" s="13" t="s">
        <v>428</v>
      </c>
      <c r="F179" s="13" t="s">
        <v>429</v>
      </c>
      <c r="G179" s="13"/>
      <c r="H179" s="8" t="s">
        <v>31</v>
      </c>
      <c r="I179" s="8" t="s">
        <v>32</v>
      </c>
      <c r="J179" s="8" t="s">
        <v>48</v>
      </c>
      <c r="K179" s="9" t="s">
        <v>49</v>
      </c>
      <c r="L179" s="8" t="s">
        <v>75</v>
      </c>
      <c r="M179" s="8" t="s">
        <v>76</v>
      </c>
      <c r="N179" s="8" t="s">
        <v>37</v>
      </c>
      <c r="O179" s="8">
        <v>192201.0</v>
      </c>
      <c r="P179" s="8">
        <v>18.0</v>
      </c>
      <c r="Q179" s="8">
        <v>113707.0</v>
      </c>
      <c r="R179" s="8">
        <v>157940.0</v>
      </c>
      <c r="S179" s="8">
        <v>3.0</v>
      </c>
      <c r="T179" s="10">
        <v>6176.004154</v>
      </c>
      <c r="U179" s="11">
        <f t="shared" si="1"/>
        <v>2058.668051</v>
      </c>
      <c r="V179" s="12">
        <f t="shared" si="2"/>
        <v>0.1666666667</v>
      </c>
      <c r="W179" s="11">
        <f t="shared" si="3"/>
        <v>343.1113419</v>
      </c>
      <c r="X179" s="11">
        <f t="shared" si="4"/>
        <v>3.213304902</v>
      </c>
      <c r="Y179" s="12">
        <f t="shared" si="5"/>
        <v>0.00009365195811</v>
      </c>
      <c r="Z179" s="12">
        <f t="shared" si="6"/>
        <v>0.7199379511</v>
      </c>
    </row>
    <row r="180" ht="14.25" customHeight="1">
      <c r="A180" s="13" t="s">
        <v>26</v>
      </c>
      <c r="B180" s="13" t="s">
        <v>27</v>
      </c>
      <c r="C180" s="13" t="s">
        <v>28</v>
      </c>
      <c r="D180" s="13" t="s">
        <v>29</v>
      </c>
      <c r="E180" s="13" t="s">
        <v>430</v>
      </c>
      <c r="F180" s="13"/>
      <c r="G180" s="13"/>
      <c r="H180" s="8" t="s">
        <v>47</v>
      </c>
      <c r="I180" s="8" t="s">
        <v>69</v>
      </c>
      <c r="J180" s="8" t="s">
        <v>126</v>
      </c>
      <c r="K180" s="9" t="s">
        <v>80</v>
      </c>
      <c r="L180" s="8" t="s">
        <v>75</v>
      </c>
      <c r="M180" s="8" t="s">
        <v>143</v>
      </c>
      <c r="N180" s="8" t="s">
        <v>37</v>
      </c>
      <c r="O180" s="8">
        <v>335461.0</v>
      </c>
      <c r="P180" s="8">
        <v>18.0</v>
      </c>
      <c r="Q180" s="8">
        <v>171464.0</v>
      </c>
      <c r="R180" s="8">
        <v>247450.0</v>
      </c>
      <c r="S180" s="8">
        <v>5.0</v>
      </c>
      <c r="T180" s="10">
        <v>4445.874629</v>
      </c>
      <c r="U180" s="11">
        <f t="shared" si="1"/>
        <v>889.1749258</v>
      </c>
      <c r="V180" s="12">
        <f t="shared" si="2"/>
        <v>0.2777777778</v>
      </c>
      <c r="W180" s="11">
        <f t="shared" si="3"/>
        <v>246.9930349</v>
      </c>
      <c r="X180" s="11">
        <f t="shared" si="4"/>
        <v>1.32530298</v>
      </c>
      <c r="Y180" s="12">
        <f t="shared" si="5"/>
        <v>0.00005365750415</v>
      </c>
      <c r="Z180" s="12">
        <f t="shared" si="6"/>
        <v>0.692923823</v>
      </c>
    </row>
    <row r="181" ht="14.25" customHeight="1">
      <c r="A181" s="14" t="s">
        <v>26</v>
      </c>
      <c r="B181" s="14" t="s">
        <v>27</v>
      </c>
      <c r="C181" s="14" t="s">
        <v>103</v>
      </c>
      <c r="D181" s="14" t="s">
        <v>431</v>
      </c>
      <c r="E181" s="14"/>
      <c r="F181" s="14"/>
      <c r="G181" s="14"/>
      <c r="H181" s="8" t="s">
        <v>47</v>
      </c>
      <c r="I181" s="8" t="s">
        <v>64</v>
      </c>
      <c r="J181" s="8" t="s">
        <v>79</v>
      </c>
      <c r="K181" s="9" t="s">
        <v>80</v>
      </c>
      <c r="L181" s="8" t="s">
        <v>138</v>
      </c>
      <c r="M181" s="8" t="s">
        <v>73</v>
      </c>
      <c r="N181" s="8" t="s">
        <v>37</v>
      </c>
      <c r="O181" s="8">
        <v>1109184.0</v>
      </c>
      <c r="P181" s="8">
        <v>17.0</v>
      </c>
      <c r="Q181" s="8">
        <v>83035.0</v>
      </c>
      <c r="R181" s="8">
        <v>782482.0</v>
      </c>
      <c r="S181" s="8">
        <v>25.0</v>
      </c>
      <c r="T181" s="10">
        <v>7490.860779</v>
      </c>
      <c r="U181" s="11">
        <f t="shared" si="1"/>
        <v>299.6344312</v>
      </c>
      <c r="V181" s="12">
        <f t="shared" si="2"/>
        <v>1.470588235</v>
      </c>
      <c r="W181" s="11">
        <f t="shared" si="3"/>
        <v>440.6388694</v>
      </c>
      <c r="X181" s="11">
        <f t="shared" si="4"/>
        <v>0.6753487951</v>
      </c>
      <c r="Y181" s="12">
        <f t="shared" si="5"/>
        <v>0.00001532658242</v>
      </c>
      <c r="Z181" s="12">
        <f t="shared" si="6"/>
        <v>0.106117457</v>
      </c>
    </row>
    <row r="182" ht="14.25" customHeight="1">
      <c r="A182" s="13" t="s">
        <v>26</v>
      </c>
      <c r="B182" s="13" t="s">
        <v>27</v>
      </c>
      <c r="C182" s="13" t="s">
        <v>121</v>
      </c>
      <c r="D182" s="13" t="s">
        <v>135</v>
      </c>
      <c r="E182" s="13" t="s">
        <v>432</v>
      </c>
      <c r="F182" s="13"/>
      <c r="G182" s="13"/>
      <c r="H182" s="8" t="s">
        <v>31</v>
      </c>
      <c r="I182" s="8" t="s">
        <v>32</v>
      </c>
      <c r="J182" s="8" t="s">
        <v>33</v>
      </c>
      <c r="K182" s="9" t="s">
        <v>34</v>
      </c>
      <c r="L182" s="8" t="s">
        <v>389</v>
      </c>
      <c r="M182" s="8" t="s">
        <v>73</v>
      </c>
      <c r="N182" s="8" t="s">
        <v>37</v>
      </c>
      <c r="O182" s="8">
        <v>96728.0</v>
      </c>
      <c r="P182" s="8">
        <v>17.0</v>
      </c>
      <c r="Q182" s="8">
        <v>69700.0</v>
      </c>
      <c r="R182" s="8">
        <v>91910.0</v>
      </c>
      <c r="S182" s="8">
        <v>9.0</v>
      </c>
      <c r="T182" s="10">
        <v>6587.243331</v>
      </c>
      <c r="U182" s="11">
        <f t="shared" si="1"/>
        <v>731.9159257</v>
      </c>
      <c r="V182" s="12">
        <f t="shared" si="2"/>
        <v>0.5294117647</v>
      </c>
      <c r="W182" s="11">
        <f t="shared" si="3"/>
        <v>387.4849018</v>
      </c>
      <c r="X182" s="11">
        <f t="shared" si="4"/>
        <v>6.810068782</v>
      </c>
      <c r="Y182" s="12">
        <f t="shared" si="5"/>
        <v>0.0001757505583</v>
      </c>
      <c r="Z182" s="12">
        <f t="shared" si="6"/>
        <v>0.7583505603</v>
      </c>
    </row>
    <row r="183" ht="14.25" customHeight="1">
      <c r="A183" s="14" t="s">
        <v>26</v>
      </c>
      <c r="B183" s="14" t="s">
        <v>27</v>
      </c>
      <c r="C183" s="14" t="s">
        <v>100</v>
      </c>
      <c r="D183" s="14" t="s">
        <v>433</v>
      </c>
      <c r="E183" s="14"/>
      <c r="F183" s="14"/>
      <c r="G183" s="14"/>
      <c r="H183" s="8" t="s">
        <v>47</v>
      </c>
      <c r="I183" s="8" t="s">
        <v>69</v>
      </c>
      <c r="J183" s="8" t="s">
        <v>48</v>
      </c>
      <c r="K183" s="9" t="s">
        <v>49</v>
      </c>
      <c r="L183" s="8" t="s">
        <v>87</v>
      </c>
      <c r="M183" s="8" t="s">
        <v>134</v>
      </c>
      <c r="N183" s="8" t="s">
        <v>259</v>
      </c>
      <c r="O183" s="8">
        <v>42755.0</v>
      </c>
      <c r="P183" s="8">
        <v>17.0</v>
      </c>
      <c r="Q183" s="8">
        <v>36503.0</v>
      </c>
      <c r="R183" s="8">
        <v>40051.0</v>
      </c>
      <c r="S183" s="8">
        <v>12.0</v>
      </c>
      <c r="T183" s="10">
        <v>6550.30297</v>
      </c>
      <c r="U183" s="11">
        <f t="shared" si="1"/>
        <v>545.8585808</v>
      </c>
      <c r="V183" s="12">
        <f t="shared" si="2"/>
        <v>0.7058823529</v>
      </c>
      <c r="W183" s="11">
        <f t="shared" si="3"/>
        <v>385.3119394</v>
      </c>
      <c r="X183" s="11">
        <f t="shared" si="4"/>
        <v>15.32055425</v>
      </c>
      <c r="Y183" s="12">
        <f t="shared" si="5"/>
        <v>0.0003976143141</v>
      </c>
      <c r="Z183" s="12">
        <f t="shared" si="6"/>
        <v>0.9114129485</v>
      </c>
    </row>
    <row r="184" ht="14.25" customHeight="1">
      <c r="A184" s="13" t="s">
        <v>52</v>
      </c>
      <c r="B184" s="13" t="s">
        <v>81</v>
      </c>
      <c r="C184" s="13" t="s">
        <v>82</v>
      </c>
      <c r="D184" s="13" t="s">
        <v>129</v>
      </c>
      <c r="E184" s="13" t="s">
        <v>103</v>
      </c>
      <c r="F184" s="13" t="s">
        <v>434</v>
      </c>
      <c r="G184" s="13"/>
      <c r="H184" s="8" t="s">
        <v>47</v>
      </c>
      <c r="I184" s="8" t="s">
        <v>64</v>
      </c>
      <c r="J184" s="8" t="s">
        <v>153</v>
      </c>
      <c r="K184" s="9" t="s">
        <v>132</v>
      </c>
      <c r="L184" s="8" t="s">
        <v>435</v>
      </c>
      <c r="M184" s="8" t="s">
        <v>51</v>
      </c>
      <c r="N184" s="8" t="s">
        <v>37</v>
      </c>
      <c r="O184" s="8">
        <v>22444.0</v>
      </c>
      <c r="P184" s="8">
        <v>17.0</v>
      </c>
      <c r="Q184" s="8">
        <v>12672.0</v>
      </c>
      <c r="R184" s="8">
        <v>21345.0</v>
      </c>
      <c r="S184" s="8">
        <v>3.0</v>
      </c>
      <c r="T184" s="10">
        <v>2539.200563</v>
      </c>
      <c r="U184" s="11">
        <f t="shared" si="1"/>
        <v>846.4001877</v>
      </c>
      <c r="V184" s="12">
        <f t="shared" si="2"/>
        <v>0.1764705882</v>
      </c>
      <c r="W184" s="11">
        <f t="shared" si="3"/>
        <v>149.364739</v>
      </c>
      <c r="X184" s="11">
        <f t="shared" si="4"/>
        <v>11.31349386</v>
      </c>
      <c r="Y184" s="12">
        <f t="shared" si="5"/>
        <v>0.0007574407414</v>
      </c>
      <c r="Z184" s="12">
        <f t="shared" si="6"/>
        <v>0.5936753338</v>
      </c>
    </row>
    <row r="185" ht="14.25" customHeight="1">
      <c r="A185" s="13" t="s">
        <v>52</v>
      </c>
      <c r="B185" s="13" t="s">
        <v>81</v>
      </c>
      <c r="C185" s="13" t="s">
        <v>82</v>
      </c>
      <c r="D185" s="13" t="s">
        <v>436</v>
      </c>
      <c r="E185" s="13" t="s">
        <v>437</v>
      </c>
      <c r="F185" s="13"/>
      <c r="G185" s="13"/>
      <c r="H185" s="8" t="s">
        <v>47</v>
      </c>
      <c r="I185" s="8" t="s">
        <v>69</v>
      </c>
      <c r="J185" s="8" t="s">
        <v>33</v>
      </c>
      <c r="K185" s="9" t="s">
        <v>34</v>
      </c>
      <c r="L185" s="8" t="s">
        <v>35</v>
      </c>
      <c r="M185" s="8" t="s">
        <v>51</v>
      </c>
      <c r="N185" s="8" t="s">
        <v>188</v>
      </c>
      <c r="O185" s="8">
        <v>65983.0</v>
      </c>
      <c r="P185" s="8">
        <v>17.0</v>
      </c>
      <c r="Q185" s="8">
        <v>8536.0</v>
      </c>
      <c r="R185" s="8">
        <v>57434.0</v>
      </c>
      <c r="S185" s="8">
        <v>1.0</v>
      </c>
      <c r="T185" s="10">
        <v>1599.076249</v>
      </c>
      <c r="U185" s="11">
        <f t="shared" si="1"/>
        <v>1599.076249</v>
      </c>
      <c r="V185" s="12">
        <f t="shared" si="2"/>
        <v>0.05882352941</v>
      </c>
      <c r="W185" s="11">
        <f t="shared" si="3"/>
        <v>94.06330876</v>
      </c>
      <c r="X185" s="11">
        <f t="shared" si="4"/>
        <v>2.423467028</v>
      </c>
      <c r="Y185" s="12">
        <f t="shared" si="5"/>
        <v>0.0002576421199</v>
      </c>
      <c r="Z185" s="12">
        <f t="shared" si="6"/>
        <v>0.148622767</v>
      </c>
    </row>
    <row r="186" ht="14.25" customHeight="1">
      <c r="A186" s="13" t="s">
        <v>173</v>
      </c>
      <c r="B186" s="13" t="s">
        <v>174</v>
      </c>
      <c r="C186" s="13" t="s">
        <v>175</v>
      </c>
      <c r="D186" s="13" t="s">
        <v>438</v>
      </c>
      <c r="E186" s="13"/>
      <c r="F186" s="13"/>
      <c r="G186" s="13"/>
      <c r="H186" s="8" t="s">
        <v>47</v>
      </c>
      <c r="I186" s="8" t="s">
        <v>64</v>
      </c>
      <c r="J186" s="8" t="s">
        <v>439</v>
      </c>
      <c r="K186" s="9" t="s">
        <v>440</v>
      </c>
      <c r="L186" s="8" t="s">
        <v>138</v>
      </c>
      <c r="M186" s="8" t="s">
        <v>116</v>
      </c>
      <c r="N186" s="8" t="s">
        <v>37</v>
      </c>
      <c r="O186" s="8">
        <v>197192.0</v>
      </c>
      <c r="P186" s="8">
        <v>17.0</v>
      </c>
      <c r="Q186" s="8">
        <v>80623.0</v>
      </c>
      <c r="R186" s="8">
        <v>181763.0</v>
      </c>
      <c r="S186" s="8">
        <v>5.0</v>
      </c>
      <c r="T186" s="10">
        <v>1584.731757</v>
      </c>
      <c r="U186" s="11">
        <f t="shared" si="1"/>
        <v>316.9463514</v>
      </c>
      <c r="V186" s="12">
        <f t="shared" si="2"/>
        <v>0.2941176471</v>
      </c>
      <c r="W186" s="11">
        <f t="shared" si="3"/>
        <v>93.21951512</v>
      </c>
      <c r="X186" s="11">
        <f t="shared" si="4"/>
        <v>0.803649112</v>
      </c>
      <c r="Y186" s="12">
        <f t="shared" si="5"/>
        <v>0.00008621039393</v>
      </c>
      <c r="Z186" s="12">
        <f t="shared" si="6"/>
        <v>0.4435611208</v>
      </c>
    </row>
    <row r="187" ht="14.25" customHeight="1">
      <c r="A187" s="13" t="s">
        <v>52</v>
      </c>
      <c r="B187" s="13" t="s">
        <v>441</v>
      </c>
      <c r="C187" s="13"/>
      <c r="D187" s="13"/>
      <c r="E187" s="13"/>
      <c r="F187" s="13"/>
      <c r="G187" s="13"/>
      <c r="H187" s="8" t="s">
        <v>31</v>
      </c>
      <c r="I187" s="8" t="s">
        <v>32</v>
      </c>
      <c r="J187" s="8" t="s">
        <v>33</v>
      </c>
      <c r="K187" s="9" t="s">
        <v>34</v>
      </c>
      <c r="L187" s="8" t="s">
        <v>164</v>
      </c>
      <c r="M187" s="8" t="s">
        <v>116</v>
      </c>
      <c r="N187" s="8" t="s">
        <v>37</v>
      </c>
      <c r="O187" s="8">
        <v>10677.0</v>
      </c>
      <c r="P187" s="8">
        <v>17.0</v>
      </c>
      <c r="Q187" s="8">
        <v>7247.0</v>
      </c>
      <c r="R187" s="8">
        <v>10338.0</v>
      </c>
      <c r="S187" s="8">
        <v>1.0</v>
      </c>
      <c r="T187" s="10">
        <v>1483.452706</v>
      </c>
      <c r="U187" s="11">
        <f t="shared" si="1"/>
        <v>1483.452706</v>
      </c>
      <c r="V187" s="12">
        <f t="shared" si="2"/>
        <v>0.05882352941</v>
      </c>
      <c r="W187" s="11">
        <f t="shared" si="3"/>
        <v>87.26192388</v>
      </c>
      <c r="X187" s="11">
        <f t="shared" si="4"/>
        <v>13.89390939</v>
      </c>
      <c r="Y187" s="12">
        <f t="shared" si="5"/>
        <v>0.001592207549</v>
      </c>
      <c r="Z187" s="12">
        <f t="shared" si="6"/>
        <v>0.7010059973</v>
      </c>
    </row>
    <row r="188" ht="14.25" customHeight="1">
      <c r="A188" s="14" t="s">
        <v>26</v>
      </c>
      <c r="B188" s="14" t="s">
        <v>27</v>
      </c>
      <c r="C188" s="14" t="s">
        <v>91</v>
      </c>
      <c r="D188" s="14" t="s">
        <v>442</v>
      </c>
      <c r="E188" s="14"/>
      <c r="F188" s="14"/>
      <c r="G188" s="14"/>
      <c r="H188" s="8" t="s">
        <v>123</v>
      </c>
      <c r="I188" s="8" t="s">
        <v>69</v>
      </c>
      <c r="J188" s="8" t="s">
        <v>48</v>
      </c>
      <c r="K188" s="9" t="s">
        <v>49</v>
      </c>
      <c r="L188" s="8" t="s">
        <v>138</v>
      </c>
      <c r="M188" s="8" t="s">
        <v>43</v>
      </c>
      <c r="N188" s="8" t="s">
        <v>37</v>
      </c>
      <c r="O188" s="8">
        <v>40929.0</v>
      </c>
      <c r="P188" s="8">
        <v>16.0</v>
      </c>
      <c r="Q188" s="8">
        <v>9249.0</v>
      </c>
      <c r="R188" s="8">
        <v>31564.0</v>
      </c>
      <c r="S188" s="8">
        <v>1.0</v>
      </c>
      <c r="T188" s="10">
        <v>6764.520637</v>
      </c>
      <c r="U188" s="11">
        <f t="shared" si="1"/>
        <v>6764.520637</v>
      </c>
      <c r="V188" s="12">
        <f t="shared" si="2"/>
        <v>0.0625</v>
      </c>
      <c r="W188" s="11">
        <f t="shared" si="3"/>
        <v>422.7825398</v>
      </c>
      <c r="X188" s="11">
        <f t="shared" si="4"/>
        <v>16.52745153</v>
      </c>
      <c r="Y188" s="12">
        <f t="shared" si="5"/>
        <v>0.000390920863</v>
      </c>
      <c r="Z188" s="12">
        <f t="shared" si="6"/>
        <v>0.2930236979</v>
      </c>
    </row>
    <row r="189" ht="14.25" customHeight="1">
      <c r="A189" s="13" t="s">
        <v>52</v>
      </c>
      <c r="B189" s="13" t="s">
        <v>81</v>
      </c>
      <c r="C189" s="13" t="s">
        <v>379</v>
      </c>
      <c r="D189" s="13" t="s">
        <v>245</v>
      </c>
      <c r="E189" s="13" t="s">
        <v>443</v>
      </c>
      <c r="F189" s="13"/>
      <c r="G189" s="13"/>
      <c r="H189" s="8" t="s">
        <v>47</v>
      </c>
      <c r="I189" s="8" t="s">
        <v>32</v>
      </c>
      <c r="J189" s="8" t="s">
        <v>85</v>
      </c>
      <c r="K189" s="9" t="s">
        <v>86</v>
      </c>
      <c r="L189" s="8" t="s">
        <v>254</v>
      </c>
      <c r="M189" s="8" t="s">
        <v>51</v>
      </c>
      <c r="N189" s="8" t="s">
        <v>188</v>
      </c>
      <c r="O189" s="8">
        <v>69239.0</v>
      </c>
      <c r="P189" s="8">
        <v>16.0</v>
      </c>
      <c r="Q189" s="8">
        <v>23112.0</v>
      </c>
      <c r="R189" s="8">
        <v>65390.0</v>
      </c>
      <c r="S189" s="8">
        <v>1.0</v>
      </c>
      <c r="T189" s="10">
        <v>4514.952724</v>
      </c>
      <c r="U189" s="11">
        <f t="shared" si="1"/>
        <v>4514.952724</v>
      </c>
      <c r="V189" s="12">
        <f t="shared" si="2"/>
        <v>0.0625</v>
      </c>
      <c r="W189" s="11">
        <f t="shared" si="3"/>
        <v>282.1845453</v>
      </c>
      <c r="X189" s="11">
        <f t="shared" si="4"/>
        <v>6.520823126</v>
      </c>
      <c r="Y189" s="12">
        <f t="shared" si="5"/>
        <v>0.0002310836378</v>
      </c>
      <c r="Z189" s="12">
        <f t="shared" si="6"/>
        <v>0.3534485395</v>
      </c>
    </row>
    <row r="190" ht="14.25" customHeight="1">
      <c r="A190" s="13" t="s">
        <v>52</v>
      </c>
      <c r="B190" s="13" t="s">
        <v>81</v>
      </c>
      <c r="C190" s="13" t="s">
        <v>82</v>
      </c>
      <c r="D190" s="13" t="s">
        <v>129</v>
      </c>
      <c r="E190" s="13" t="s">
        <v>103</v>
      </c>
      <c r="F190" s="13" t="s">
        <v>444</v>
      </c>
      <c r="G190" s="13"/>
      <c r="H190" s="8" t="s">
        <v>47</v>
      </c>
      <c r="I190" s="8" t="s">
        <v>32</v>
      </c>
      <c r="J190" s="8" t="s">
        <v>112</v>
      </c>
      <c r="K190" s="9" t="s">
        <v>86</v>
      </c>
      <c r="L190" s="8" t="s">
        <v>373</v>
      </c>
      <c r="M190" s="8" t="s">
        <v>76</v>
      </c>
      <c r="N190" s="8" t="s">
        <v>259</v>
      </c>
      <c r="O190" s="8">
        <v>65043.0</v>
      </c>
      <c r="P190" s="8">
        <v>16.0</v>
      </c>
      <c r="Q190" s="8">
        <v>25871.0</v>
      </c>
      <c r="R190" s="8">
        <v>53969.0</v>
      </c>
      <c r="S190" s="8">
        <v>2.0</v>
      </c>
      <c r="T190" s="10">
        <v>2347.918531</v>
      </c>
      <c r="U190" s="11">
        <f t="shared" si="1"/>
        <v>1173.959266</v>
      </c>
      <c r="V190" s="12">
        <f t="shared" si="2"/>
        <v>0.125</v>
      </c>
      <c r="W190" s="11">
        <f t="shared" si="3"/>
        <v>146.7449082</v>
      </c>
      <c r="X190" s="11">
        <f t="shared" si="4"/>
        <v>3.609794338</v>
      </c>
      <c r="Y190" s="12">
        <f t="shared" si="5"/>
        <v>0.0002459911136</v>
      </c>
      <c r="Z190" s="12">
        <f t="shared" si="6"/>
        <v>0.4793677852</v>
      </c>
    </row>
    <row r="191" ht="14.25" customHeight="1">
      <c r="A191" s="13" t="s">
        <v>52</v>
      </c>
      <c r="B191" s="13" t="s">
        <v>379</v>
      </c>
      <c r="C191" s="13" t="s">
        <v>380</v>
      </c>
      <c r="D191" s="13" t="s">
        <v>445</v>
      </c>
      <c r="E191" s="13"/>
      <c r="F191" s="13"/>
      <c r="G191" s="13"/>
      <c r="H191" s="8" t="s">
        <v>31</v>
      </c>
      <c r="I191" s="8" t="s">
        <v>64</v>
      </c>
      <c r="J191" s="8" t="s">
        <v>48</v>
      </c>
      <c r="K191" s="9" t="s">
        <v>49</v>
      </c>
      <c r="L191" s="8" t="s">
        <v>75</v>
      </c>
      <c r="M191" s="8" t="s">
        <v>51</v>
      </c>
      <c r="N191" s="8" t="s">
        <v>37</v>
      </c>
      <c r="O191" s="8">
        <v>297347.0</v>
      </c>
      <c r="P191" s="8">
        <v>16.0</v>
      </c>
      <c r="Q191" s="8">
        <v>166412.0</v>
      </c>
      <c r="R191" s="8">
        <v>251319.0</v>
      </c>
      <c r="S191" s="8">
        <v>4.0</v>
      </c>
      <c r="T191" s="10">
        <v>2255.522409</v>
      </c>
      <c r="U191" s="11">
        <f t="shared" si="1"/>
        <v>563.8806023</v>
      </c>
      <c r="V191" s="12">
        <f t="shared" si="2"/>
        <v>0.25</v>
      </c>
      <c r="W191" s="11">
        <f t="shared" si="3"/>
        <v>140.9701506</v>
      </c>
      <c r="X191" s="11">
        <f t="shared" si="4"/>
        <v>0.7585489038</v>
      </c>
      <c r="Y191" s="12">
        <f t="shared" si="5"/>
        <v>0.0000538091859</v>
      </c>
      <c r="Z191" s="12">
        <f t="shared" si="6"/>
        <v>0.662154473</v>
      </c>
    </row>
    <row r="192" ht="14.25" customHeight="1">
      <c r="A192" s="13" t="s">
        <v>52</v>
      </c>
      <c r="B192" s="13" t="s">
        <v>217</v>
      </c>
      <c r="C192" s="13" t="s">
        <v>289</v>
      </c>
      <c r="D192" s="13" t="s">
        <v>446</v>
      </c>
      <c r="E192" s="13"/>
      <c r="F192" s="13"/>
      <c r="G192" s="13"/>
      <c r="H192" s="8" t="s">
        <v>31</v>
      </c>
      <c r="I192" s="8" t="s">
        <v>32</v>
      </c>
      <c r="J192" s="8" t="s">
        <v>120</v>
      </c>
      <c r="K192" s="9" t="s">
        <v>42</v>
      </c>
      <c r="L192" s="8" t="s">
        <v>373</v>
      </c>
      <c r="M192" s="8" t="s">
        <v>51</v>
      </c>
      <c r="N192" s="8" t="s">
        <v>37</v>
      </c>
      <c r="O192" s="8">
        <v>104814.0</v>
      </c>
      <c r="P192" s="8">
        <v>16.0</v>
      </c>
      <c r="Q192" s="8">
        <v>55984.0</v>
      </c>
      <c r="R192" s="8">
        <v>99432.0</v>
      </c>
      <c r="S192" s="8">
        <v>5.0</v>
      </c>
      <c r="T192" s="10">
        <v>1942.847513</v>
      </c>
      <c r="U192" s="11">
        <f t="shared" si="1"/>
        <v>388.5695026</v>
      </c>
      <c r="V192" s="12">
        <f t="shared" si="2"/>
        <v>0.3125</v>
      </c>
      <c r="W192" s="11">
        <f t="shared" si="3"/>
        <v>121.4279696</v>
      </c>
      <c r="X192" s="11">
        <f t="shared" si="4"/>
        <v>1.85361451</v>
      </c>
      <c r="Y192" s="12">
        <f t="shared" si="5"/>
        <v>0.0001526513634</v>
      </c>
      <c r="Z192" s="12">
        <f t="shared" si="6"/>
        <v>0.5630380562</v>
      </c>
    </row>
    <row r="193" ht="14.25" customHeight="1">
      <c r="A193" s="13" t="s">
        <v>52</v>
      </c>
      <c r="B193" s="13" t="s">
        <v>447</v>
      </c>
      <c r="C193" s="13" t="s">
        <v>448</v>
      </c>
      <c r="D193" s="13"/>
      <c r="E193" s="13"/>
      <c r="F193" s="13"/>
      <c r="G193" s="13"/>
      <c r="H193" s="8" t="s">
        <v>47</v>
      </c>
      <c r="I193" s="8" t="s">
        <v>69</v>
      </c>
      <c r="J193" s="8" t="s">
        <v>449</v>
      </c>
      <c r="K193" s="9" t="s">
        <v>450</v>
      </c>
      <c r="L193" s="8" t="s">
        <v>75</v>
      </c>
      <c r="M193" s="8" t="s">
        <v>51</v>
      </c>
      <c r="N193" s="8" t="s">
        <v>37</v>
      </c>
      <c r="O193" s="8">
        <v>311753.0</v>
      </c>
      <c r="P193" s="8">
        <v>16.0</v>
      </c>
      <c r="Q193" s="8">
        <v>170122.0</v>
      </c>
      <c r="R193" s="8">
        <v>256841.0</v>
      </c>
      <c r="S193" s="8">
        <v>6.0</v>
      </c>
      <c r="T193" s="10">
        <v>1543.612655</v>
      </c>
      <c r="U193" s="11">
        <f t="shared" si="1"/>
        <v>257.2687758</v>
      </c>
      <c r="V193" s="12">
        <f t="shared" si="2"/>
        <v>0.375</v>
      </c>
      <c r="W193" s="11">
        <f t="shared" si="3"/>
        <v>96.47579094</v>
      </c>
      <c r="X193" s="11">
        <f t="shared" si="4"/>
        <v>0.4951396314</v>
      </c>
      <c r="Y193" s="12">
        <f t="shared" si="5"/>
        <v>0.00005132268174</v>
      </c>
      <c r="Z193" s="12">
        <f t="shared" si="6"/>
        <v>0.6623630962</v>
      </c>
    </row>
    <row r="194" ht="14.25" customHeight="1">
      <c r="A194" s="13" t="s">
        <v>26</v>
      </c>
      <c r="B194" s="13" t="s">
        <v>27</v>
      </c>
      <c r="C194" s="13" t="s">
        <v>28</v>
      </c>
      <c r="D194" s="13" t="s">
        <v>29</v>
      </c>
      <c r="E194" s="13" t="s">
        <v>451</v>
      </c>
      <c r="F194" s="13"/>
      <c r="G194" s="13"/>
      <c r="H194" s="8" t="s">
        <v>123</v>
      </c>
      <c r="I194" s="8" t="s">
        <v>32</v>
      </c>
      <c r="J194" s="8" t="s">
        <v>126</v>
      </c>
      <c r="K194" s="9" t="s">
        <v>80</v>
      </c>
      <c r="L194" s="8" t="s">
        <v>138</v>
      </c>
      <c r="M194" s="8" t="s">
        <v>51</v>
      </c>
      <c r="N194" s="8" t="s">
        <v>37</v>
      </c>
      <c r="O194" s="8">
        <v>257862.0</v>
      </c>
      <c r="P194" s="8">
        <v>15.0</v>
      </c>
      <c r="Q194" s="8">
        <v>105048.0</v>
      </c>
      <c r="R194" s="8">
        <v>238629.0</v>
      </c>
      <c r="S194" s="8">
        <v>21.0</v>
      </c>
      <c r="T194" s="10">
        <v>5899.429483</v>
      </c>
      <c r="U194" s="11">
        <f t="shared" si="1"/>
        <v>280.9252135</v>
      </c>
      <c r="V194" s="12">
        <f t="shared" si="2"/>
        <v>1.4</v>
      </c>
      <c r="W194" s="11">
        <f t="shared" si="3"/>
        <v>393.2952989</v>
      </c>
      <c r="X194" s="11">
        <f t="shared" si="4"/>
        <v>2.287824295</v>
      </c>
      <c r="Y194" s="12">
        <f t="shared" si="5"/>
        <v>0.00005817064942</v>
      </c>
      <c r="Z194" s="12">
        <f t="shared" si="6"/>
        <v>0.4402147266</v>
      </c>
    </row>
    <row r="195" ht="14.25" customHeight="1">
      <c r="A195" s="13" t="s">
        <v>26</v>
      </c>
      <c r="B195" s="13" t="s">
        <v>27</v>
      </c>
      <c r="C195" s="13" t="s">
        <v>28</v>
      </c>
      <c r="D195" s="13" t="s">
        <v>29</v>
      </c>
      <c r="E195" s="13" t="s">
        <v>452</v>
      </c>
      <c r="F195" s="13"/>
      <c r="G195" s="13"/>
      <c r="H195" s="8" t="s">
        <v>31</v>
      </c>
      <c r="I195" s="8" t="s">
        <v>69</v>
      </c>
      <c r="J195" s="8" t="s">
        <v>120</v>
      </c>
      <c r="K195" s="9" t="s">
        <v>42</v>
      </c>
      <c r="L195" s="8" t="s">
        <v>453</v>
      </c>
      <c r="M195" s="8" t="s">
        <v>73</v>
      </c>
      <c r="N195" s="8" t="s">
        <v>37</v>
      </c>
      <c r="O195" s="8">
        <v>23941.0</v>
      </c>
      <c r="P195" s="8">
        <v>15.0</v>
      </c>
      <c r="Q195" s="8">
        <v>13054.0</v>
      </c>
      <c r="R195" s="8">
        <v>22276.0</v>
      </c>
      <c r="S195" s="8">
        <v>1.0</v>
      </c>
      <c r="T195" s="10">
        <v>2856.165425</v>
      </c>
      <c r="U195" s="11">
        <f t="shared" si="1"/>
        <v>2856.165425</v>
      </c>
      <c r="V195" s="12">
        <f t="shared" si="2"/>
        <v>0.06666666667</v>
      </c>
      <c r="W195" s="11">
        <f t="shared" si="3"/>
        <v>190.4110283</v>
      </c>
      <c r="X195" s="11">
        <f t="shared" si="4"/>
        <v>11.93001723</v>
      </c>
      <c r="Y195" s="12">
        <f t="shared" si="5"/>
        <v>0.0006265402448</v>
      </c>
      <c r="Z195" s="12">
        <f t="shared" si="6"/>
        <v>0.5860118513</v>
      </c>
    </row>
    <row r="196" ht="14.25" customHeight="1">
      <c r="A196" s="13" t="s">
        <v>52</v>
      </c>
      <c r="B196" s="13" t="s">
        <v>81</v>
      </c>
      <c r="C196" s="13" t="s">
        <v>82</v>
      </c>
      <c r="D196" s="13" t="s">
        <v>129</v>
      </c>
      <c r="E196" s="13" t="s">
        <v>103</v>
      </c>
      <c r="F196" s="13" t="s">
        <v>454</v>
      </c>
      <c r="G196" s="13"/>
      <c r="H196" s="8" t="s">
        <v>47</v>
      </c>
      <c r="I196" s="8" t="s">
        <v>32</v>
      </c>
      <c r="J196" s="8" t="s">
        <v>48</v>
      </c>
      <c r="K196" s="9" t="s">
        <v>49</v>
      </c>
      <c r="L196" s="8" t="s">
        <v>138</v>
      </c>
      <c r="M196" s="8" t="s">
        <v>73</v>
      </c>
      <c r="N196" s="8" t="s">
        <v>37</v>
      </c>
      <c r="O196" s="8">
        <v>564387.0</v>
      </c>
      <c r="P196" s="8">
        <v>15.0</v>
      </c>
      <c r="Q196" s="8">
        <v>78234.0</v>
      </c>
      <c r="R196" s="8">
        <v>438695.0</v>
      </c>
      <c r="S196" s="8">
        <v>6.0</v>
      </c>
      <c r="T196" s="10">
        <v>2712.379678</v>
      </c>
      <c r="U196" s="11">
        <f t="shared" si="1"/>
        <v>452.0632797</v>
      </c>
      <c r="V196" s="12">
        <f t="shared" si="2"/>
        <v>0.4</v>
      </c>
      <c r="W196" s="11">
        <f t="shared" si="3"/>
        <v>180.8253119</v>
      </c>
      <c r="X196" s="11">
        <f t="shared" si="4"/>
        <v>0.480588617</v>
      </c>
      <c r="Y196" s="12">
        <f t="shared" si="5"/>
        <v>0.00002657750799</v>
      </c>
      <c r="Z196" s="12">
        <f t="shared" si="6"/>
        <v>0.1783334663</v>
      </c>
    </row>
    <row r="197" ht="14.25" customHeight="1">
      <c r="A197" s="13" t="s">
        <v>77</v>
      </c>
      <c r="B197" s="13" t="s">
        <v>455</v>
      </c>
      <c r="C197" s="13" t="s">
        <v>456</v>
      </c>
      <c r="D197" s="13"/>
      <c r="E197" s="13"/>
      <c r="F197" s="13"/>
      <c r="G197" s="13"/>
      <c r="H197" s="8" t="s">
        <v>31</v>
      </c>
      <c r="I197" s="8" t="s">
        <v>32</v>
      </c>
      <c r="J197" s="8" t="s">
        <v>148</v>
      </c>
      <c r="K197" s="9" t="s">
        <v>42</v>
      </c>
      <c r="L197" s="8" t="s">
        <v>457</v>
      </c>
      <c r="M197" s="8" t="s">
        <v>43</v>
      </c>
      <c r="N197" s="8" t="s">
        <v>37</v>
      </c>
      <c r="O197" s="8">
        <v>13466.0</v>
      </c>
      <c r="P197" s="8">
        <v>15.0</v>
      </c>
      <c r="Q197" s="8">
        <v>8684.0</v>
      </c>
      <c r="R197" s="8">
        <v>11766.0</v>
      </c>
      <c r="S197" s="8">
        <v>1.0</v>
      </c>
      <c r="T197" s="10">
        <v>1527.176274</v>
      </c>
      <c r="U197" s="11">
        <f t="shared" si="1"/>
        <v>1527.176274</v>
      </c>
      <c r="V197" s="12">
        <f t="shared" si="2"/>
        <v>0.06666666667</v>
      </c>
      <c r="W197" s="11">
        <f t="shared" si="3"/>
        <v>101.8117516</v>
      </c>
      <c r="X197" s="11">
        <f t="shared" si="4"/>
        <v>11.34097931</v>
      </c>
      <c r="Y197" s="12">
        <f t="shared" si="5"/>
        <v>0.001113916531</v>
      </c>
      <c r="Z197" s="12">
        <f t="shared" si="6"/>
        <v>0.7380588135</v>
      </c>
    </row>
    <row r="198" ht="14.25" customHeight="1">
      <c r="A198" s="13" t="s">
        <v>26</v>
      </c>
      <c r="B198" s="13" t="s">
        <v>27</v>
      </c>
      <c r="C198" s="13" t="s">
        <v>121</v>
      </c>
      <c r="D198" s="13" t="s">
        <v>158</v>
      </c>
      <c r="E198" s="13" t="s">
        <v>159</v>
      </c>
      <c r="F198" s="13" t="s">
        <v>458</v>
      </c>
      <c r="G198" s="13"/>
      <c r="H198" s="8" t="s">
        <v>31</v>
      </c>
      <c r="I198" s="8" t="s">
        <v>59</v>
      </c>
      <c r="J198" s="8" t="s">
        <v>33</v>
      </c>
      <c r="K198" s="9" t="s">
        <v>34</v>
      </c>
      <c r="L198" s="8" t="s">
        <v>459</v>
      </c>
      <c r="M198" s="8" t="s">
        <v>65</v>
      </c>
      <c r="N198" s="8" t="s">
        <v>37</v>
      </c>
      <c r="O198" s="8">
        <v>25532.0</v>
      </c>
      <c r="P198" s="8">
        <v>14.0</v>
      </c>
      <c r="Q198" s="8">
        <v>15219.0</v>
      </c>
      <c r="R198" s="8">
        <v>21497.0</v>
      </c>
      <c r="S198" s="8">
        <v>9.0</v>
      </c>
      <c r="T198" s="10">
        <v>6047.174109</v>
      </c>
      <c r="U198" s="11">
        <f t="shared" si="1"/>
        <v>671.9082343</v>
      </c>
      <c r="V198" s="12">
        <f t="shared" si="2"/>
        <v>0.6428571429</v>
      </c>
      <c r="W198" s="11">
        <f t="shared" si="3"/>
        <v>431.9410078</v>
      </c>
      <c r="X198" s="11">
        <f t="shared" si="4"/>
        <v>23.68468631</v>
      </c>
      <c r="Y198" s="12">
        <f t="shared" si="5"/>
        <v>0.0005483315056</v>
      </c>
      <c r="Z198" s="12">
        <f t="shared" si="6"/>
        <v>0.7079592501</v>
      </c>
    </row>
    <row r="199" ht="14.25" customHeight="1">
      <c r="A199" s="14" t="s">
        <v>26</v>
      </c>
      <c r="B199" s="14" t="s">
        <v>27</v>
      </c>
      <c r="C199" s="14" t="s">
        <v>91</v>
      </c>
      <c r="D199" s="14" t="s">
        <v>460</v>
      </c>
      <c r="E199" s="14"/>
      <c r="F199" s="14"/>
      <c r="G199" s="14"/>
      <c r="H199" s="8" t="s">
        <v>31</v>
      </c>
      <c r="I199" s="8" t="s">
        <v>32</v>
      </c>
      <c r="J199" s="8" t="s">
        <v>70</v>
      </c>
      <c r="K199" s="9" t="s">
        <v>71</v>
      </c>
      <c r="L199" s="8" t="s">
        <v>251</v>
      </c>
      <c r="M199" s="8" t="s">
        <v>51</v>
      </c>
      <c r="N199" s="8" t="s">
        <v>37</v>
      </c>
      <c r="O199" s="8">
        <v>18412.0</v>
      </c>
      <c r="P199" s="8">
        <v>14.0</v>
      </c>
      <c r="Q199" s="8">
        <v>5668.0</v>
      </c>
      <c r="R199" s="8">
        <v>16711.0</v>
      </c>
      <c r="S199" s="8">
        <v>2.0</v>
      </c>
      <c r="T199" s="10">
        <v>5244.34174</v>
      </c>
      <c r="U199" s="11">
        <f t="shared" si="1"/>
        <v>2622.17087</v>
      </c>
      <c r="V199" s="12">
        <f t="shared" si="2"/>
        <v>0.1428571429</v>
      </c>
      <c r="W199" s="11">
        <f t="shared" si="3"/>
        <v>374.5958386</v>
      </c>
      <c r="X199" s="11">
        <f t="shared" si="4"/>
        <v>28.48328123</v>
      </c>
      <c r="Y199" s="12">
        <f t="shared" si="5"/>
        <v>0.0007603736693</v>
      </c>
      <c r="Z199" s="12">
        <f t="shared" si="6"/>
        <v>0.3391777871</v>
      </c>
    </row>
    <row r="200" ht="14.25" customHeight="1">
      <c r="A200" s="13" t="s">
        <v>184</v>
      </c>
      <c r="B200" s="13" t="s">
        <v>185</v>
      </c>
      <c r="C200" s="13" t="s">
        <v>186</v>
      </c>
      <c r="D200" s="13" t="s">
        <v>461</v>
      </c>
      <c r="E200" s="13" t="s">
        <v>206</v>
      </c>
      <c r="F200" s="13"/>
      <c r="G200" s="13"/>
      <c r="H200" s="8" t="s">
        <v>31</v>
      </c>
      <c r="I200" s="8" t="s">
        <v>64</v>
      </c>
      <c r="J200" s="8" t="s">
        <v>148</v>
      </c>
      <c r="K200" s="9" t="s">
        <v>42</v>
      </c>
      <c r="L200" s="8" t="s">
        <v>264</v>
      </c>
      <c r="M200" s="8" t="s">
        <v>462</v>
      </c>
      <c r="N200" s="8" t="s">
        <v>37</v>
      </c>
      <c r="O200" s="8">
        <v>22175.0</v>
      </c>
      <c r="P200" s="8">
        <v>14.0</v>
      </c>
      <c r="Q200" s="8">
        <v>14910.0</v>
      </c>
      <c r="R200" s="8">
        <v>20074.0</v>
      </c>
      <c r="S200" s="8">
        <v>2.0</v>
      </c>
      <c r="T200" s="10">
        <v>1909.277483</v>
      </c>
      <c r="U200" s="11">
        <f t="shared" si="1"/>
        <v>954.6387415</v>
      </c>
      <c r="V200" s="12">
        <f t="shared" si="2"/>
        <v>0.1428571429</v>
      </c>
      <c r="W200" s="11">
        <f t="shared" si="3"/>
        <v>136.3769631</v>
      </c>
      <c r="X200" s="11">
        <f t="shared" si="4"/>
        <v>8.610045019</v>
      </c>
      <c r="Y200" s="12">
        <f t="shared" si="5"/>
        <v>0.0006313416009</v>
      </c>
      <c r="Z200" s="12">
        <f t="shared" si="6"/>
        <v>0.7427518183</v>
      </c>
    </row>
    <row r="201" ht="14.25" customHeight="1">
      <c r="A201" s="13" t="s">
        <v>394</v>
      </c>
      <c r="B201" s="13" t="s">
        <v>245</v>
      </c>
      <c r="C201" s="13" t="s">
        <v>463</v>
      </c>
      <c r="D201" s="13" t="s">
        <v>464</v>
      </c>
      <c r="E201" s="13"/>
      <c r="F201" s="13"/>
      <c r="G201" s="13"/>
      <c r="H201" s="8" t="s">
        <v>47</v>
      </c>
      <c r="I201" s="8" t="s">
        <v>32</v>
      </c>
      <c r="J201" s="8" t="s">
        <v>48</v>
      </c>
      <c r="K201" s="9" t="s">
        <v>49</v>
      </c>
      <c r="L201" s="8" t="s">
        <v>138</v>
      </c>
      <c r="M201" s="8" t="s">
        <v>76</v>
      </c>
      <c r="N201" s="8" t="s">
        <v>37</v>
      </c>
      <c r="O201" s="8">
        <v>180353.0</v>
      </c>
      <c r="P201" s="8">
        <v>14.0</v>
      </c>
      <c r="Q201" s="8">
        <v>67637.0</v>
      </c>
      <c r="R201" s="8">
        <v>145416.0</v>
      </c>
      <c r="S201" s="8">
        <v>8.0</v>
      </c>
      <c r="T201" s="10">
        <v>1720.881985</v>
      </c>
      <c r="U201" s="11">
        <f t="shared" si="1"/>
        <v>215.1102481</v>
      </c>
      <c r="V201" s="12">
        <f t="shared" si="2"/>
        <v>0.5714285714</v>
      </c>
      <c r="W201" s="11">
        <f t="shared" si="3"/>
        <v>122.9201418</v>
      </c>
      <c r="X201" s="11">
        <f t="shared" si="4"/>
        <v>0.9541743054</v>
      </c>
      <c r="Y201" s="12">
        <f t="shared" si="5"/>
        <v>0.00007762554546</v>
      </c>
      <c r="Z201" s="12">
        <f t="shared" si="6"/>
        <v>0.4651276338</v>
      </c>
    </row>
    <row r="202" ht="14.25" customHeight="1">
      <c r="A202" s="13" t="s">
        <v>184</v>
      </c>
      <c r="B202" s="13" t="s">
        <v>286</v>
      </c>
      <c r="C202" s="13" t="s">
        <v>287</v>
      </c>
      <c r="D202" s="13" t="s">
        <v>465</v>
      </c>
      <c r="E202" s="13"/>
      <c r="F202" s="13"/>
      <c r="G202" s="13"/>
      <c r="H202" s="8" t="s">
        <v>31</v>
      </c>
      <c r="I202" s="8" t="s">
        <v>59</v>
      </c>
      <c r="J202" s="8" t="s">
        <v>120</v>
      </c>
      <c r="K202" s="9" t="s">
        <v>42</v>
      </c>
      <c r="L202" s="8" t="s">
        <v>466</v>
      </c>
      <c r="M202" s="8" t="s">
        <v>43</v>
      </c>
      <c r="N202" s="8" t="s">
        <v>37</v>
      </c>
      <c r="O202" s="8">
        <v>82916.0</v>
      </c>
      <c r="P202" s="8">
        <v>14.0</v>
      </c>
      <c r="Q202" s="8">
        <v>24951.0</v>
      </c>
      <c r="R202" s="8">
        <v>77333.0</v>
      </c>
      <c r="S202" s="8">
        <v>17.0</v>
      </c>
      <c r="T202" s="10">
        <v>1584.821247</v>
      </c>
      <c r="U202" s="11">
        <f t="shared" si="1"/>
        <v>93.22477924</v>
      </c>
      <c r="V202" s="12">
        <f t="shared" si="2"/>
        <v>1.214285714</v>
      </c>
      <c r="W202" s="11">
        <f t="shared" si="3"/>
        <v>113.2015176</v>
      </c>
      <c r="X202" s="11">
        <f t="shared" si="4"/>
        <v>1.911357575</v>
      </c>
      <c r="Y202" s="12">
        <f t="shared" si="5"/>
        <v>0.0001688455787</v>
      </c>
      <c r="Z202" s="12">
        <f t="shared" si="6"/>
        <v>0.3226436321</v>
      </c>
    </row>
    <row r="203" ht="14.25" customHeight="1">
      <c r="A203" s="13" t="s">
        <v>52</v>
      </c>
      <c r="B203" s="13" t="s">
        <v>467</v>
      </c>
      <c r="C203" s="13"/>
      <c r="D203" s="13"/>
      <c r="E203" s="13"/>
      <c r="F203" s="13"/>
      <c r="G203" s="13"/>
      <c r="H203" s="8" t="s">
        <v>47</v>
      </c>
      <c r="I203" s="8" t="s">
        <v>59</v>
      </c>
      <c r="J203" s="8" t="s">
        <v>112</v>
      </c>
      <c r="K203" s="9" t="s">
        <v>86</v>
      </c>
      <c r="L203" s="8" t="s">
        <v>229</v>
      </c>
      <c r="M203" s="8" t="s">
        <v>421</v>
      </c>
      <c r="N203" s="8" t="s">
        <v>188</v>
      </c>
      <c r="O203" s="8">
        <v>35043.0</v>
      </c>
      <c r="P203" s="8">
        <v>14.0</v>
      </c>
      <c r="Q203" s="8">
        <v>20942.0</v>
      </c>
      <c r="R203" s="8">
        <v>33479.0</v>
      </c>
      <c r="S203" s="8">
        <v>24.0</v>
      </c>
      <c r="T203" s="10">
        <v>1527.97628</v>
      </c>
      <c r="U203" s="11">
        <f t="shared" si="1"/>
        <v>63.66567833</v>
      </c>
      <c r="V203" s="12">
        <f t="shared" si="2"/>
        <v>1.714285714</v>
      </c>
      <c r="W203" s="11">
        <f t="shared" si="3"/>
        <v>109.1411629</v>
      </c>
      <c r="X203" s="11">
        <f t="shared" si="4"/>
        <v>4.360289587</v>
      </c>
      <c r="Y203" s="12">
        <f t="shared" si="5"/>
        <v>0.0003995091744</v>
      </c>
      <c r="Z203" s="12">
        <f t="shared" si="6"/>
        <v>0.6255264494</v>
      </c>
    </row>
    <row r="204" ht="14.25" customHeight="1">
      <c r="A204" s="14" t="s">
        <v>26</v>
      </c>
      <c r="B204" s="14" t="s">
        <v>27</v>
      </c>
      <c r="C204" s="14" t="s">
        <v>103</v>
      </c>
      <c r="D204" s="14" t="s">
        <v>368</v>
      </c>
      <c r="E204" s="14"/>
      <c r="F204" s="14"/>
      <c r="G204" s="14"/>
      <c r="H204" s="8" t="s">
        <v>31</v>
      </c>
      <c r="I204" s="8" t="s">
        <v>64</v>
      </c>
      <c r="J204" s="8" t="s">
        <v>85</v>
      </c>
      <c r="K204" s="9" t="s">
        <v>86</v>
      </c>
      <c r="L204" s="8" t="s">
        <v>468</v>
      </c>
      <c r="M204" s="8" t="s">
        <v>51</v>
      </c>
      <c r="N204" s="8" t="s">
        <v>37</v>
      </c>
      <c r="O204" s="8">
        <v>18633.0</v>
      </c>
      <c r="P204" s="8">
        <v>13.0</v>
      </c>
      <c r="Q204" s="8">
        <v>9424.0</v>
      </c>
      <c r="R204" s="8">
        <v>18087.0</v>
      </c>
      <c r="S204" s="8">
        <v>21.0</v>
      </c>
      <c r="T204" s="10">
        <v>6785.063293</v>
      </c>
      <c r="U204" s="11">
        <f t="shared" si="1"/>
        <v>323.098252</v>
      </c>
      <c r="V204" s="12">
        <f t="shared" si="2"/>
        <v>1.615384615</v>
      </c>
      <c r="W204" s="11">
        <f t="shared" si="3"/>
        <v>521.9279456</v>
      </c>
      <c r="X204" s="11">
        <f t="shared" si="4"/>
        <v>36.41422902</v>
      </c>
      <c r="Y204" s="12">
        <f t="shared" si="5"/>
        <v>0.0006976868996</v>
      </c>
      <c r="Z204" s="12">
        <f t="shared" si="6"/>
        <v>0.521037209</v>
      </c>
    </row>
    <row r="205" ht="14.25" customHeight="1">
      <c r="A205" s="13" t="s">
        <v>26</v>
      </c>
      <c r="B205" s="13" t="s">
        <v>27</v>
      </c>
      <c r="C205" s="13" t="s">
        <v>28</v>
      </c>
      <c r="D205" s="13" t="s">
        <v>29</v>
      </c>
      <c r="E205" s="13" t="s">
        <v>469</v>
      </c>
      <c r="F205" s="13"/>
      <c r="G205" s="13"/>
      <c r="H205" s="8" t="s">
        <v>47</v>
      </c>
      <c r="I205" s="8" t="s">
        <v>32</v>
      </c>
      <c r="J205" s="8" t="s">
        <v>33</v>
      </c>
      <c r="K205" s="9" t="s">
        <v>34</v>
      </c>
      <c r="L205" s="8" t="s">
        <v>237</v>
      </c>
      <c r="M205" s="8" t="s">
        <v>51</v>
      </c>
      <c r="N205" s="8" t="s">
        <v>188</v>
      </c>
      <c r="O205" s="8">
        <v>83854.0</v>
      </c>
      <c r="P205" s="8">
        <v>13.0</v>
      </c>
      <c r="Q205" s="8">
        <v>60626.0</v>
      </c>
      <c r="R205" s="8">
        <v>76071.0</v>
      </c>
      <c r="S205" s="8">
        <v>21.0</v>
      </c>
      <c r="T205" s="10">
        <v>5783.843758</v>
      </c>
      <c r="U205" s="11">
        <f t="shared" si="1"/>
        <v>275.4211313</v>
      </c>
      <c r="V205" s="12">
        <f t="shared" si="2"/>
        <v>1.615384615</v>
      </c>
      <c r="W205" s="11">
        <f t="shared" si="3"/>
        <v>444.9110583</v>
      </c>
      <c r="X205" s="11">
        <f t="shared" si="4"/>
        <v>6.897516824</v>
      </c>
      <c r="Y205" s="12">
        <f t="shared" si="5"/>
        <v>0.000155031364</v>
      </c>
      <c r="Z205" s="12">
        <f t="shared" si="6"/>
        <v>0.7969659923</v>
      </c>
    </row>
    <row r="206" ht="14.25" customHeight="1">
      <c r="A206" s="14" t="s">
        <v>26</v>
      </c>
      <c r="B206" s="14" t="s">
        <v>27</v>
      </c>
      <c r="C206" s="14" t="s">
        <v>100</v>
      </c>
      <c r="D206" s="14" t="s">
        <v>470</v>
      </c>
      <c r="E206" s="14"/>
      <c r="F206" s="14"/>
      <c r="G206" s="14"/>
      <c r="H206" s="8" t="s">
        <v>47</v>
      </c>
      <c r="I206" s="8" t="s">
        <v>32</v>
      </c>
      <c r="J206" s="8" t="s">
        <v>137</v>
      </c>
      <c r="K206" s="9" t="s">
        <v>42</v>
      </c>
      <c r="L206" s="8" t="s">
        <v>138</v>
      </c>
      <c r="M206" s="8" t="s">
        <v>51</v>
      </c>
      <c r="N206" s="8" t="s">
        <v>259</v>
      </c>
      <c r="O206" s="8">
        <v>45668.0</v>
      </c>
      <c r="P206" s="8">
        <v>13.0</v>
      </c>
      <c r="Q206" s="8">
        <v>16872.0</v>
      </c>
      <c r="R206" s="8">
        <v>32085.0</v>
      </c>
      <c r="S206" s="8">
        <v>9.0</v>
      </c>
      <c r="T206" s="10">
        <v>3444.202946</v>
      </c>
      <c r="U206" s="11">
        <f t="shared" si="1"/>
        <v>382.6892162</v>
      </c>
      <c r="V206" s="12">
        <f t="shared" si="2"/>
        <v>0.6923076923</v>
      </c>
      <c r="W206" s="11">
        <f t="shared" si="3"/>
        <v>264.9386882</v>
      </c>
      <c r="X206" s="11">
        <f t="shared" si="4"/>
        <v>7.541830047</v>
      </c>
      <c r="Y206" s="12">
        <f t="shared" si="5"/>
        <v>0.0002846632215</v>
      </c>
      <c r="Z206" s="12">
        <f t="shared" si="6"/>
        <v>0.5258532024</v>
      </c>
    </row>
    <row r="207" ht="14.25" customHeight="1">
      <c r="A207" s="13" t="s">
        <v>52</v>
      </c>
      <c r="B207" s="13" t="s">
        <v>81</v>
      </c>
      <c r="C207" s="13" t="s">
        <v>82</v>
      </c>
      <c r="D207" s="13" t="s">
        <v>471</v>
      </c>
      <c r="E207" s="13"/>
      <c r="F207" s="13"/>
      <c r="G207" s="13"/>
      <c r="H207" s="8" t="s">
        <v>31</v>
      </c>
      <c r="I207" s="8" t="s">
        <v>64</v>
      </c>
      <c r="J207" s="8" t="s">
        <v>33</v>
      </c>
      <c r="K207" s="9" t="s">
        <v>34</v>
      </c>
      <c r="L207" s="8" t="s">
        <v>472</v>
      </c>
      <c r="M207" s="8" t="s">
        <v>65</v>
      </c>
      <c r="N207" s="8" t="s">
        <v>37</v>
      </c>
      <c r="O207" s="8">
        <v>20885.0</v>
      </c>
      <c r="P207" s="8">
        <v>13.0</v>
      </c>
      <c r="Q207" s="8">
        <v>9901.0</v>
      </c>
      <c r="R207" s="8">
        <v>16266.0</v>
      </c>
      <c r="S207" s="8">
        <v>15.0</v>
      </c>
      <c r="T207" s="10">
        <v>2496.785436</v>
      </c>
      <c r="U207" s="11">
        <f t="shared" si="1"/>
        <v>166.4523624</v>
      </c>
      <c r="V207" s="12">
        <f t="shared" si="2"/>
        <v>1.153846154</v>
      </c>
      <c r="W207" s="11">
        <f t="shared" si="3"/>
        <v>192.0604182</v>
      </c>
      <c r="X207" s="11">
        <f t="shared" si="4"/>
        <v>11.95492189</v>
      </c>
      <c r="Y207" s="12">
        <f t="shared" si="5"/>
        <v>0.0006224563084</v>
      </c>
      <c r="Z207" s="12">
        <f t="shared" si="6"/>
        <v>0.6086929792</v>
      </c>
    </row>
    <row r="208" ht="14.25" customHeight="1">
      <c r="A208" s="13" t="s">
        <v>173</v>
      </c>
      <c r="B208" s="13" t="s">
        <v>174</v>
      </c>
      <c r="C208" s="13" t="s">
        <v>308</v>
      </c>
      <c r="D208" s="13"/>
      <c r="E208" s="13"/>
      <c r="F208" s="13"/>
      <c r="G208" s="13"/>
      <c r="H208" s="8" t="s">
        <v>31</v>
      </c>
      <c r="I208" s="8" t="s">
        <v>32</v>
      </c>
      <c r="J208" s="8" t="s">
        <v>48</v>
      </c>
      <c r="K208" s="9" t="s">
        <v>49</v>
      </c>
      <c r="L208" s="8" t="s">
        <v>466</v>
      </c>
      <c r="M208" s="8" t="s">
        <v>51</v>
      </c>
      <c r="N208" s="8" t="s">
        <v>37</v>
      </c>
      <c r="O208" s="8">
        <v>80408.0</v>
      </c>
      <c r="P208" s="8">
        <v>13.0</v>
      </c>
      <c r="Q208" s="8">
        <v>13127.0</v>
      </c>
      <c r="R208" s="8">
        <v>67027.0</v>
      </c>
      <c r="S208" s="8">
        <v>9.0</v>
      </c>
      <c r="T208" s="10">
        <v>1788.111618</v>
      </c>
      <c r="U208" s="11">
        <f t="shared" si="1"/>
        <v>198.6790687</v>
      </c>
      <c r="V208" s="12">
        <f t="shared" si="2"/>
        <v>0.6923076923</v>
      </c>
      <c r="W208" s="11">
        <f t="shared" si="3"/>
        <v>137.5470475</v>
      </c>
      <c r="X208" s="11">
        <f t="shared" si="4"/>
        <v>2.223798152</v>
      </c>
      <c r="Y208" s="12">
        <f t="shared" si="5"/>
        <v>0.0001616754552</v>
      </c>
      <c r="Z208" s="12">
        <f t="shared" si="6"/>
        <v>0.1958464499</v>
      </c>
    </row>
    <row r="209" ht="14.25" customHeight="1">
      <c r="A209" s="13" t="s">
        <v>139</v>
      </c>
      <c r="B209" s="13" t="s">
        <v>140</v>
      </c>
      <c r="C209" s="13" t="s">
        <v>141</v>
      </c>
      <c r="D209" s="13" t="s">
        <v>361</v>
      </c>
      <c r="E209" s="13"/>
      <c r="F209" s="13"/>
      <c r="G209" s="13"/>
      <c r="H209" s="8" t="s">
        <v>47</v>
      </c>
      <c r="I209" s="8" t="s">
        <v>59</v>
      </c>
      <c r="J209" s="8" t="s">
        <v>402</v>
      </c>
      <c r="K209" s="9" t="s">
        <v>71</v>
      </c>
      <c r="L209" s="8" t="s">
        <v>108</v>
      </c>
      <c r="M209" s="8" t="s">
        <v>43</v>
      </c>
      <c r="N209" s="8" t="s">
        <v>188</v>
      </c>
      <c r="O209" s="8">
        <v>307888.0</v>
      </c>
      <c r="P209" s="8">
        <v>13.0</v>
      </c>
      <c r="Q209" s="8">
        <v>134959.0</v>
      </c>
      <c r="R209" s="8">
        <v>274790.0</v>
      </c>
      <c r="S209" s="8">
        <v>11.0</v>
      </c>
      <c r="T209" s="10">
        <v>1559.643865</v>
      </c>
      <c r="U209" s="11">
        <f t="shared" si="1"/>
        <v>141.7858059</v>
      </c>
      <c r="V209" s="12">
        <f t="shared" si="2"/>
        <v>0.8461538462</v>
      </c>
      <c r="W209" s="11">
        <f t="shared" si="3"/>
        <v>119.972605</v>
      </c>
      <c r="X209" s="11">
        <f t="shared" si="4"/>
        <v>0.5065620826</v>
      </c>
      <c r="Y209" s="12">
        <f t="shared" si="5"/>
        <v>0.00004222314608</v>
      </c>
      <c r="Z209" s="12">
        <f t="shared" si="6"/>
        <v>0.4911350486</v>
      </c>
    </row>
    <row r="210" ht="14.25" customHeight="1">
      <c r="A210" s="14" t="s">
        <v>26</v>
      </c>
      <c r="B210" s="14" t="s">
        <v>27</v>
      </c>
      <c r="C210" s="14" t="s">
        <v>66</v>
      </c>
      <c r="D210" s="14" t="s">
        <v>241</v>
      </c>
      <c r="E210" s="14"/>
      <c r="F210" s="14"/>
      <c r="G210" s="14"/>
      <c r="H210" s="8" t="s">
        <v>47</v>
      </c>
      <c r="I210" s="8" t="s">
        <v>64</v>
      </c>
      <c r="J210" s="8" t="s">
        <v>33</v>
      </c>
      <c r="K210" s="9" t="s">
        <v>34</v>
      </c>
      <c r="L210" s="8" t="s">
        <v>128</v>
      </c>
      <c r="M210" s="8" t="s">
        <v>51</v>
      </c>
      <c r="N210" s="8" t="s">
        <v>37</v>
      </c>
      <c r="O210" s="8">
        <v>325152.0</v>
      </c>
      <c r="P210" s="8">
        <v>12.0</v>
      </c>
      <c r="Q210" s="8">
        <v>138319.0</v>
      </c>
      <c r="R210" s="8">
        <v>300133.0</v>
      </c>
      <c r="S210" s="8">
        <v>55.0</v>
      </c>
      <c r="T210" s="10">
        <v>7887.612662</v>
      </c>
      <c r="U210" s="11">
        <f t="shared" si="1"/>
        <v>143.4111393</v>
      </c>
      <c r="V210" s="12">
        <f t="shared" si="2"/>
        <v>4.583333333</v>
      </c>
      <c r="W210" s="11">
        <f t="shared" si="3"/>
        <v>657.3010552</v>
      </c>
      <c r="X210" s="11">
        <f t="shared" si="4"/>
        <v>2.425823203</v>
      </c>
      <c r="Y210" s="12">
        <f t="shared" si="5"/>
        <v>0.00003690581636</v>
      </c>
      <c r="Z210" s="12">
        <f t="shared" si="6"/>
        <v>0.4608590192</v>
      </c>
    </row>
    <row r="211" ht="14.25" customHeight="1">
      <c r="A211" s="13" t="s">
        <v>26</v>
      </c>
      <c r="B211" s="13" t="s">
        <v>27</v>
      </c>
      <c r="C211" s="13" t="s">
        <v>61</v>
      </c>
      <c r="D211" s="13" t="s">
        <v>62</v>
      </c>
      <c r="E211" s="13" t="s">
        <v>473</v>
      </c>
      <c r="F211" s="13"/>
      <c r="G211" s="13"/>
      <c r="H211" s="8" t="s">
        <v>47</v>
      </c>
      <c r="I211" s="8" t="s">
        <v>32</v>
      </c>
      <c r="J211" s="8" t="s">
        <v>33</v>
      </c>
      <c r="K211" s="9" t="s">
        <v>34</v>
      </c>
      <c r="L211" s="8" t="s">
        <v>115</v>
      </c>
      <c r="M211" s="8" t="s">
        <v>51</v>
      </c>
      <c r="N211" s="8" t="s">
        <v>37</v>
      </c>
      <c r="O211" s="8">
        <v>106392.0</v>
      </c>
      <c r="P211" s="8">
        <v>12.0</v>
      </c>
      <c r="Q211" s="8">
        <v>39599.0</v>
      </c>
      <c r="R211" s="8">
        <v>94941.0</v>
      </c>
      <c r="S211" s="8">
        <v>3.0</v>
      </c>
      <c r="T211" s="10">
        <v>6542.612428</v>
      </c>
      <c r="U211" s="11">
        <f t="shared" si="1"/>
        <v>2180.870809</v>
      </c>
      <c r="V211" s="12">
        <f t="shared" si="2"/>
        <v>0.25</v>
      </c>
      <c r="W211" s="11">
        <f t="shared" si="3"/>
        <v>545.2177023</v>
      </c>
      <c r="X211" s="11">
        <f t="shared" si="4"/>
        <v>6.149534202</v>
      </c>
      <c r="Y211" s="12">
        <f t="shared" si="5"/>
        <v>0.0001127904354</v>
      </c>
      <c r="Z211" s="12">
        <f t="shared" si="6"/>
        <v>0.4170906142</v>
      </c>
    </row>
    <row r="212" ht="14.25" customHeight="1">
      <c r="A212" s="13" t="s">
        <v>26</v>
      </c>
      <c r="B212" s="13" t="s">
        <v>27</v>
      </c>
      <c r="C212" s="13" t="s">
        <v>53</v>
      </c>
      <c r="D212" s="13" t="s">
        <v>223</v>
      </c>
      <c r="E212" s="13" t="s">
        <v>474</v>
      </c>
      <c r="F212" s="13"/>
      <c r="G212" s="13"/>
      <c r="H212" s="8" t="s">
        <v>31</v>
      </c>
      <c r="I212" s="8" t="s">
        <v>64</v>
      </c>
      <c r="J212" s="8" t="s">
        <v>275</v>
      </c>
      <c r="K212" s="9" t="s">
        <v>49</v>
      </c>
      <c r="L212" s="8" t="s">
        <v>475</v>
      </c>
      <c r="M212" s="8" t="s">
        <v>43</v>
      </c>
      <c r="N212" s="8" t="s">
        <v>37</v>
      </c>
      <c r="O212" s="8">
        <v>21962.0</v>
      </c>
      <c r="P212" s="8">
        <v>12.0</v>
      </c>
      <c r="Q212" s="8">
        <v>10702.0</v>
      </c>
      <c r="R212" s="8">
        <v>21034.0</v>
      </c>
      <c r="S212" s="8">
        <v>11.0</v>
      </c>
      <c r="T212" s="10">
        <v>6404.003128</v>
      </c>
      <c r="U212" s="11">
        <f t="shared" si="1"/>
        <v>582.1821025</v>
      </c>
      <c r="V212" s="12">
        <f t="shared" si="2"/>
        <v>0.9166666667</v>
      </c>
      <c r="W212" s="11">
        <f t="shared" si="3"/>
        <v>533.6669273</v>
      </c>
      <c r="X212" s="11">
        <f t="shared" si="4"/>
        <v>29.15947149</v>
      </c>
      <c r="Y212" s="12">
        <f t="shared" si="5"/>
        <v>0.0005463983244</v>
      </c>
      <c r="Z212" s="12">
        <f t="shared" si="6"/>
        <v>0.5087952838</v>
      </c>
    </row>
    <row r="213" ht="14.25" customHeight="1">
      <c r="A213" s="13" t="s">
        <v>52</v>
      </c>
      <c r="B213" s="13" t="s">
        <v>81</v>
      </c>
      <c r="C213" s="13" t="s">
        <v>82</v>
      </c>
      <c r="D213" s="13" t="s">
        <v>129</v>
      </c>
      <c r="E213" s="13" t="s">
        <v>103</v>
      </c>
      <c r="F213" s="13" t="s">
        <v>476</v>
      </c>
      <c r="G213" s="13"/>
      <c r="H213" s="8" t="s">
        <v>47</v>
      </c>
      <c r="I213" s="8" t="s">
        <v>69</v>
      </c>
      <c r="J213" s="8" t="s">
        <v>79</v>
      </c>
      <c r="K213" s="9" t="s">
        <v>80</v>
      </c>
      <c r="L213" s="8" t="s">
        <v>477</v>
      </c>
      <c r="M213" s="8" t="s">
        <v>43</v>
      </c>
      <c r="N213" s="8" t="s">
        <v>188</v>
      </c>
      <c r="O213" s="8">
        <v>65243.0</v>
      </c>
      <c r="P213" s="8">
        <v>12.0</v>
      </c>
      <c r="Q213" s="8">
        <v>39543.0</v>
      </c>
      <c r="R213" s="8">
        <v>54290.0</v>
      </c>
      <c r="S213" s="8">
        <v>1.0</v>
      </c>
      <c r="T213" s="10">
        <v>3754.685247</v>
      </c>
      <c r="U213" s="11">
        <f t="shared" si="1"/>
        <v>3754.685247</v>
      </c>
      <c r="V213" s="12">
        <f t="shared" si="2"/>
        <v>0.08333333333</v>
      </c>
      <c r="W213" s="11">
        <f t="shared" si="3"/>
        <v>312.8904373</v>
      </c>
      <c r="X213" s="11">
        <f t="shared" si="4"/>
        <v>5.754924278</v>
      </c>
      <c r="Y213" s="12">
        <f t="shared" si="5"/>
        <v>0.0001839277777</v>
      </c>
      <c r="Z213" s="12">
        <f t="shared" si="6"/>
        <v>0.7283661816</v>
      </c>
    </row>
    <row r="214" ht="14.25" customHeight="1">
      <c r="A214" s="14" t="s">
        <v>478</v>
      </c>
      <c r="B214" s="14"/>
      <c r="C214" s="14"/>
      <c r="D214" s="14"/>
      <c r="E214" s="14"/>
      <c r="F214" s="14"/>
      <c r="G214" s="14"/>
      <c r="H214" s="8" t="s">
        <v>31</v>
      </c>
      <c r="I214" s="8" t="s">
        <v>69</v>
      </c>
      <c r="J214" s="8" t="s">
        <v>479</v>
      </c>
      <c r="K214" s="9" t="s">
        <v>71</v>
      </c>
      <c r="L214" s="8" t="s">
        <v>138</v>
      </c>
      <c r="M214" s="8" t="s">
        <v>76</v>
      </c>
      <c r="N214" s="8" t="s">
        <v>37</v>
      </c>
      <c r="O214" s="8">
        <v>239164.0</v>
      </c>
      <c r="P214" s="8">
        <v>12.0</v>
      </c>
      <c r="Q214" s="8">
        <v>86250.0</v>
      </c>
      <c r="R214" s="8">
        <v>198209.0</v>
      </c>
      <c r="S214" s="8">
        <v>41.0</v>
      </c>
      <c r="T214" s="10">
        <v>2819.935266</v>
      </c>
      <c r="U214" s="11">
        <f t="shared" si="1"/>
        <v>68.77890893</v>
      </c>
      <c r="V214" s="12">
        <f t="shared" si="2"/>
        <v>3.416666667</v>
      </c>
      <c r="W214" s="11">
        <f t="shared" si="3"/>
        <v>234.9946055</v>
      </c>
      <c r="X214" s="11">
        <f t="shared" si="4"/>
        <v>1.179080157</v>
      </c>
      <c r="Y214" s="12">
        <f t="shared" si="5"/>
        <v>0.00005017477547</v>
      </c>
      <c r="Z214" s="12">
        <f t="shared" si="6"/>
        <v>0.435146739</v>
      </c>
    </row>
    <row r="215" ht="14.25" customHeight="1">
      <c r="A215" s="13" t="s">
        <v>173</v>
      </c>
      <c r="B215" s="13" t="s">
        <v>174</v>
      </c>
      <c r="C215" s="13" t="s">
        <v>175</v>
      </c>
      <c r="D215" s="13"/>
      <c r="E215" s="13"/>
      <c r="F215" s="13"/>
      <c r="G215" s="13"/>
      <c r="H215" s="8" t="s">
        <v>31</v>
      </c>
      <c r="I215" s="8" t="s">
        <v>59</v>
      </c>
      <c r="J215" s="8" t="s">
        <v>153</v>
      </c>
      <c r="K215" s="9" t="s">
        <v>132</v>
      </c>
      <c r="L215" s="8" t="s">
        <v>87</v>
      </c>
      <c r="M215" s="8" t="s">
        <v>51</v>
      </c>
      <c r="N215" s="8" t="s">
        <v>37</v>
      </c>
      <c r="O215" s="8">
        <v>42833.0</v>
      </c>
      <c r="P215" s="8">
        <v>12.0</v>
      </c>
      <c r="Q215" s="8">
        <v>37438.0</v>
      </c>
      <c r="R215" s="8">
        <v>40447.0</v>
      </c>
      <c r="S215" s="8">
        <v>9.0</v>
      </c>
      <c r="T215" s="10">
        <v>2040.934819</v>
      </c>
      <c r="U215" s="11">
        <f t="shared" si="1"/>
        <v>226.7705354</v>
      </c>
      <c r="V215" s="12">
        <f t="shared" si="2"/>
        <v>0.75</v>
      </c>
      <c r="W215" s="11">
        <f t="shared" si="3"/>
        <v>170.0779016</v>
      </c>
      <c r="X215" s="11">
        <f t="shared" si="4"/>
        <v>4.764865452</v>
      </c>
      <c r="Y215" s="12">
        <f t="shared" si="5"/>
        <v>0.0002801578222</v>
      </c>
      <c r="Z215" s="12">
        <f t="shared" si="6"/>
        <v>0.925606349</v>
      </c>
    </row>
    <row r="216" ht="14.25" customHeight="1">
      <c r="A216" s="13" t="s">
        <v>52</v>
      </c>
      <c r="B216" s="13" t="s">
        <v>53</v>
      </c>
      <c r="C216" s="13" t="s">
        <v>180</v>
      </c>
      <c r="D216" s="13" t="s">
        <v>480</v>
      </c>
      <c r="E216" s="13"/>
      <c r="F216" s="13"/>
      <c r="G216" s="13"/>
      <c r="H216" s="8" t="s">
        <v>47</v>
      </c>
      <c r="I216" s="8" t="s">
        <v>32</v>
      </c>
      <c r="J216" s="8" t="s">
        <v>79</v>
      </c>
      <c r="K216" s="9" t="s">
        <v>80</v>
      </c>
      <c r="L216" s="8" t="s">
        <v>237</v>
      </c>
      <c r="M216" s="8" t="s">
        <v>43</v>
      </c>
      <c r="N216" s="8" t="s">
        <v>37</v>
      </c>
      <c r="O216" s="8">
        <v>136733.0</v>
      </c>
      <c r="P216" s="8">
        <v>12.0</v>
      </c>
      <c r="Q216" s="8">
        <v>102728.0</v>
      </c>
      <c r="R216" s="8">
        <v>127130.0</v>
      </c>
      <c r="S216" s="8">
        <v>4.0</v>
      </c>
      <c r="T216" s="10">
        <v>1946.050447</v>
      </c>
      <c r="U216" s="11">
        <f t="shared" si="1"/>
        <v>486.5126118</v>
      </c>
      <c r="V216" s="12">
        <f t="shared" si="2"/>
        <v>0.3333333333</v>
      </c>
      <c r="W216" s="11">
        <f t="shared" si="3"/>
        <v>162.1708706</v>
      </c>
      <c r="X216" s="11">
        <f t="shared" si="4"/>
        <v>1.423248555</v>
      </c>
      <c r="Y216" s="12">
        <f t="shared" si="5"/>
        <v>0.00008776228123</v>
      </c>
      <c r="Z216" s="12">
        <f t="shared" si="6"/>
        <v>0.8080547471</v>
      </c>
    </row>
    <row r="217" ht="14.25" customHeight="1">
      <c r="A217" s="13" t="s">
        <v>26</v>
      </c>
      <c r="B217" s="13" t="s">
        <v>27</v>
      </c>
      <c r="C217" s="13" t="s">
        <v>28</v>
      </c>
      <c r="D217" s="13" t="s">
        <v>29</v>
      </c>
      <c r="E217" s="13" t="s">
        <v>481</v>
      </c>
      <c r="F217" s="13"/>
      <c r="G217" s="13"/>
      <c r="H217" s="8" t="s">
        <v>31</v>
      </c>
      <c r="I217" s="8" t="s">
        <v>32</v>
      </c>
      <c r="J217" s="8" t="s">
        <v>345</v>
      </c>
      <c r="K217" s="9" t="s">
        <v>132</v>
      </c>
      <c r="L217" s="8" t="s">
        <v>482</v>
      </c>
      <c r="M217" s="8" t="s">
        <v>76</v>
      </c>
      <c r="N217" s="8" t="s">
        <v>37</v>
      </c>
      <c r="O217" s="8">
        <v>24100.0</v>
      </c>
      <c r="P217" s="8">
        <v>11.0</v>
      </c>
      <c r="Q217" s="8">
        <v>11355.0</v>
      </c>
      <c r="R217" s="8">
        <v>21740.0</v>
      </c>
      <c r="S217" s="8">
        <v>1.0</v>
      </c>
      <c r="T217" s="10">
        <v>5912.260975</v>
      </c>
      <c r="U217" s="11">
        <f t="shared" si="1"/>
        <v>5912.260975</v>
      </c>
      <c r="V217" s="12">
        <f t="shared" si="2"/>
        <v>0.09090909091</v>
      </c>
      <c r="W217" s="11">
        <f t="shared" si="3"/>
        <v>537.4782705</v>
      </c>
      <c r="X217" s="11">
        <f t="shared" si="4"/>
        <v>24.53220322</v>
      </c>
      <c r="Y217" s="12">
        <f t="shared" si="5"/>
        <v>0.0004564315353</v>
      </c>
      <c r="Z217" s="12">
        <f t="shared" si="6"/>
        <v>0.5223091076</v>
      </c>
    </row>
    <row r="218" ht="14.25" customHeight="1">
      <c r="A218" s="14" t="s">
        <v>26</v>
      </c>
      <c r="B218" s="14" t="s">
        <v>27</v>
      </c>
      <c r="C218" s="14" t="s">
        <v>100</v>
      </c>
      <c r="D218" s="14" t="s">
        <v>483</v>
      </c>
      <c r="E218" s="14"/>
      <c r="F218" s="14"/>
      <c r="G218" s="14"/>
      <c r="H218" s="8" t="s">
        <v>31</v>
      </c>
      <c r="I218" s="8" t="s">
        <v>69</v>
      </c>
      <c r="J218" s="8" t="s">
        <v>48</v>
      </c>
      <c r="K218" s="9" t="s">
        <v>49</v>
      </c>
      <c r="L218" s="8" t="s">
        <v>484</v>
      </c>
      <c r="M218" s="8" t="s">
        <v>76</v>
      </c>
      <c r="N218" s="8" t="s">
        <v>37</v>
      </c>
      <c r="O218" s="8">
        <v>27032.0</v>
      </c>
      <c r="P218" s="8">
        <v>11.0</v>
      </c>
      <c r="Q218" s="8">
        <v>21893.0</v>
      </c>
      <c r="R218" s="8">
        <v>26127.0</v>
      </c>
      <c r="S218" s="8">
        <v>1.0</v>
      </c>
      <c r="T218" s="10">
        <v>5292.896913</v>
      </c>
      <c r="U218" s="11">
        <f t="shared" si="1"/>
        <v>5292.896913</v>
      </c>
      <c r="V218" s="12">
        <f t="shared" si="2"/>
        <v>0.09090909091</v>
      </c>
      <c r="W218" s="11">
        <f t="shared" si="3"/>
        <v>481.1724466</v>
      </c>
      <c r="X218" s="11">
        <f t="shared" si="4"/>
        <v>19.58011584</v>
      </c>
      <c r="Y218" s="12">
        <f t="shared" si="5"/>
        <v>0.0004069251258</v>
      </c>
      <c r="Z218" s="12">
        <f t="shared" si="6"/>
        <v>0.8379454204</v>
      </c>
    </row>
    <row r="219" ht="14.25" customHeight="1">
      <c r="A219" s="14" t="s">
        <v>26</v>
      </c>
      <c r="B219" s="14" t="s">
        <v>27</v>
      </c>
      <c r="C219" s="14" t="s">
        <v>485</v>
      </c>
      <c r="D219" s="14" t="s">
        <v>486</v>
      </c>
      <c r="E219" s="14"/>
      <c r="F219" s="14"/>
      <c r="G219" s="14"/>
      <c r="H219" s="8" t="s">
        <v>31</v>
      </c>
      <c r="I219" s="8" t="s">
        <v>32</v>
      </c>
      <c r="J219" s="8" t="s">
        <v>262</v>
      </c>
      <c r="K219" s="9" t="s">
        <v>263</v>
      </c>
      <c r="L219" s="8" t="s">
        <v>196</v>
      </c>
      <c r="M219" s="8" t="s">
        <v>93</v>
      </c>
      <c r="N219" s="8" t="s">
        <v>37</v>
      </c>
      <c r="O219" s="8">
        <v>43367.0</v>
      </c>
      <c r="P219" s="8">
        <v>11.0</v>
      </c>
      <c r="Q219" s="8">
        <v>14306.0</v>
      </c>
      <c r="R219" s="8">
        <v>39750.0</v>
      </c>
      <c r="S219" s="8">
        <v>1.0</v>
      </c>
      <c r="T219" s="10">
        <v>5214.298693</v>
      </c>
      <c r="U219" s="11">
        <f t="shared" si="1"/>
        <v>5214.298693</v>
      </c>
      <c r="V219" s="12">
        <f t="shared" si="2"/>
        <v>0.09090909091</v>
      </c>
      <c r="W219" s="11">
        <f t="shared" si="3"/>
        <v>474.0271539</v>
      </c>
      <c r="X219" s="11">
        <f t="shared" si="4"/>
        <v>12.02365553</v>
      </c>
      <c r="Y219" s="12">
        <f t="shared" si="5"/>
        <v>0.000253649088</v>
      </c>
      <c r="Z219" s="12">
        <f t="shared" si="6"/>
        <v>0.3598993711</v>
      </c>
    </row>
    <row r="220" ht="14.25" customHeight="1">
      <c r="A220" s="13" t="s">
        <v>26</v>
      </c>
      <c r="B220" s="13" t="s">
        <v>27</v>
      </c>
      <c r="C220" s="13" t="s">
        <v>28</v>
      </c>
      <c r="D220" s="13" t="s">
        <v>29</v>
      </c>
      <c r="E220" s="13" t="s">
        <v>487</v>
      </c>
      <c r="F220" s="13"/>
      <c r="G220" s="13"/>
      <c r="H220" s="8" t="s">
        <v>47</v>
      </c>
      <c r="I220" s="8" t="s">
        <v>69</v>
      </c>
      <c r="J220" s="8" t="s">
        <v>120</v>
      </c>
      <c r="K220" s="9" t="s">
        <v>42</v>
      </c>
      <c r="L220" s="8" t="s">
        <v>196</v>
      </c>
      <c r="M220" s="8" t="s">
        <v>51</v>
      </c>
      <c r="N220" s="8" t="s">
        <v>188</v>
      </c>
      <c r="O220" s="8">
        <v>88293.0</v>
      </c>
      <c r="P220" s="8">
        <v>11.0</v>
      </c>
      <c r="Q220" s="8">
        <v>24101.0</v>
      </c>
      <c r="R220" s="8">
        <v>75557.0</v>
      </c>
      <c r="S220" s="8">
        <v>21.0</v>
      </c>
      <c r="T220" s="10">
        <v>5054.481581</v>
      </c>
      <c r="U220" s="11">
        <f t="shared" si="1"/>
        <v>240.6895991</v>
      </c>
      <c r="V220" s="12">
        <f t="shared" si="2"/>
        <v>1.909090909</v>
      </c>
      <c r="W220" s="11">
        <f t="shared" si="3"/>
        <v>459.4983255</v>
      </c>
      <c r="X220" s="11">
        <f t="shared" si="4"/>
        <v>5.724668525</v>
      </c>
      <c r="Y220" s="12">
        <f t="shared" si="5"/>
        <v>0.000124585188</v>
      </c>
      <c r="Z220" s="12">
        <f t="shared" si="6"/>
        <v>0.3189777254</v>
      </c>
    </row>
    <row r="221" ht="14.25" customHeight="1">
      <c r="A221" s="13" t="s">
        <v>26</v>
      </c>
      <c r="B221" s="13" t="s">
        <v>27</v>
      </c>
      <c r="C221" s="13" t="s">
        <v>121</v>
      </c>
      <c r="D221" s="13" t="s">
        <v>158</v>
      </c>
      <c r="E221" s="13" t="s">
        <v>311</v>
      </c>
      <c r="F221" s="13" t="s">
        <v>488</v>
      </c>
      <c r="G221" s="13"/>
      <c r="H221" s="8" t="s">
        <v>47</v>
      </c>
      <c r="I221" s="8" t="s">
        <v>69</v>
      </c>
      <c r="J221" s="8" t="s">
        <v>48</v>
      </c>
      <c r="K221" s="9" t="s">
        <v>49</v>
      </c>
      <c r="L221" s="8" t="s">
        <v>237</v>
      </c>
      <c r="M221" s="8" t="s">
        <v>116</v>
      </c>
      <c r="N221" s="8" t="s">
        <v>188</v>
      </c>
      <c r="O221" s="8">
        <v>25889.0</v>
      </c>
      <c r="P221" s="8">
        <v>11.0</v>
      </c>
      <c r="Q221" s="8">
        <v>18382.0</v>
      </c>
      <c r="R221" s="8">
        <v>23328.0</v>
      </c>
      <c r="S221" s="8">
        <v>15.0</v>
      </c>
      <c r="T221" s="10">
        <v>4977.784794</v>
      </c>
      <c r="U221" s="11">
        <f t="shared" si="1"/>
        <v>331.8523196</v>
      </c>
      <c r="V221" s="12">
        <f t="shared" si="2"/>
        <v>1.363636364</v>
      </c>
      <c r="W221" s="11">
        <f t="shared" si="3"/>
        <v>452.5258904</v>
      </c>
      <c r="X221" s="11">
        <f t="shared" si="4"/>
        <v>19.22741239</v>
      </c>
      <c r="Y221" s="12">
        <f t="shared" si="5"/>
        <v>0.0004248908803</v>
      </c>
      <c r="Z221" s="12">
        <f t="shared" si="6"/>
        <v>0.7879801097</v>
      </c>
    </row>
    <row r="222" ht="14.25" customHeight="1">
      <c r="A222" s="13" t="s">
        <v>52</v>
      </c>
      <c r="B222" s="13" t="s">
        <v>81</v>
      </c>
      <c r="C222" s="13" t="s">
        <v>82</v>
      </c>
      <c r="D222" s="13" t="s">
        <v>489</v>
      </c>
      <c r="E222" s="13" t="s">
        <v>490</v>
      </c>
      <c r="F222" s="13" t="s">
        <v>491</v>
      </c>
      <c r="G222" s="13"/>
      <c r="H222" s="8" t="s">
        <v>123</v>
      </c>
      <c r="I222" s="8" t="s">
        <v>32</v>
      </c>
      <c r="J222" s="8" t="s">
        <v>126</v>
      </c>
      <c r="K222" s="9" t="s">
        <v>80</v>
      </c>
      <c r="L222" s="8" t="s">
        <v>492</v>
      </c>
      <c r="M222" s="8" t="s">
        <v>76</v>
      </c>
      <c r="N222" s="8" t="s">
        <v>37</v>
      </c>
      <c r="O222" s="8">
        <v>15475.0</v>
      </c>
      <c r="P222" s="8">
        <v>11.0</v>
      </c>
      <c r="Q222" s="8">
        <v>6019.0</v>
      </c>
      <c r="R222" s="8">
        <v>10952.0</v>
      </c>
      <c r="S222" s="8">
        <v>9.0</v>
      </c>
      <c r="T222" s="10">
        <v>4156.713383</v>
      </c>
      <c r="U222" s="11">
        <f t="shared" si="1"/>
        <v>461.8570426</v>
      </c>
      <c r="V222" s="12">
        <f t="shared" si="2"/>
        <v>0.8181818182</v>
      </c>
      <c r="W222" s="11">
        <f t="shared" si="3"/>
        <v>377.8830348</v>
      </c>
      <c r="X222" s="11">
        <f t="shared" si="4"/>
        <v>26.86082962</v>
      </c>
      <c r="Y222" s="12">
        <f t="shared" si="5"/>
        <v>0.0007108239095</v>
      </c>
      <c r="Z222" s="12">
        <f t="shared" si="6"/>
        <v>0.5495799854</v>
      </c>
    </row>
    <row r="223" ht="14.25" customHeight="1">
      <c r="A223" s="13" t="s">
        <v>52</v>
      </c>
      <c r="B223" s="13" t="s">
        <v>81</v>
      </c>
      <c r="C223" s="13" t="s">
        <v>82</v>
      </c>
      <c r="D223" s="13" t="s">
        <v>129</v>
      </c>
      <c r="E223" s="13" t="s">
        <v>103</v>
      </c>
      <c r="F223" s="13" t="s">
        <v>493</v>
      </c>
      <c r="G223" s="13"/>
      <c r="H223" s="8" t="s">
        <v>47</v>
      </c>
      <c r="I223" s="8" t="s">
        <v>64</v>
      </c>
      <c r="J223" s="8" t="s">
        <v>33</v>
      </c>
      <c r="K223" s="9" t="s">
        <v>34</v>
      </c>
      <c r="L223" s="8" t="s">
        <v>373</v>
      </c>
      <c r="M223" s="8" t="s">
        <v>421</v>
      </c>
      <c r="N223" s="8" t="s">
        <v>37</v>
      </c>
      <c r="O223" s="8">
        <v>114267.0</v>
      </c>
      <c r="P223" s="8">
        <v>11.0</v>
      </c>
      <c r="Q223" s="8">
        <v>60964.0</v>
      </c>
      <c r="R223" s="8">
        <v>108301.0</v>
      </c>
      <c r="S223" s="8">
        <v>5.0</v>
      </c>
      <c r="T223" s="10">
        <v>2679.154068</v>
      </c>
      <c r="U223" s="11">
        <f t="shared" si="1"/>
        <v>535.8308136</v>
      </c>
      <c r="V223" s="12">
        <f t="shared" si="2"/>
        <v>0.4545454545</v>
      </c>
      <c r="W223" s="11">
        <f t="shared" si="3"/>
        <v>243.5594607</v>
      </c>
      <c r="X223" s="11">
        <f t="shared" si="4"/>
        <v>2.344643745</v>
      </c>
      <c r="Y223" s="12">
        <f t="shared" si="5"/>
        <v>0.00009626576352</v>
      </c>
      <c r="Z223" s="12">
        <f t="shared" si="6"/>
        <v>0.5629126232</v>
      </c>
    </row>
    <row r="224" ht="14.25" customHeight="1">
      <c r="A224" s="13" t="s">
        <v>52</v>
      </c>
      <c r="B224" s="13" t="s">
        <v>53</v>
      </c>
      <c r="C224" s="13" t="s">
        <v>180</v>
      </c>
      <c r="D224" s="13" t="s">
        <v>494</v>
      </c>
      <c r="E224" s="13"/>
      <c r="F224" s="13"/>
      <c r="G224" s="13"/>
      <c r="H224" s="8" t="s">
        <v>47</v>
      </c>
      <c r="I224" s="8" t="s">
        <v>64</v>
      </c>
      <c r="J224" s="8" t="s">
        <v>33</v>
      </c>
      <c r="K224" s="9" t="s">
        <v>34</v>
      </c>
      <c r="L224" s="8" t="s">
        <v>495</v>
      </c>
      <c r="M224" s="8" t="s">
        <v>93</v>
      </c>
      <c r="N224" s="8" t="s">
        <v>259</v>
      </c>
      <c r="O224" s="8">
        <v>11668.0</v>
      </c>
      <c r="P224" s="8">
        <v>11.0</v>
      </c>
      <c r="Q224" s="8">
        <v>7860.0</v>
      </c>
      <c r="R224" s="8">
        <v>11009.0</v>
      </c>
      <c r="S224" s="8">
        <v>1.0</v>
      </c>
      <c r="T224" s="10">
        <v>2653.981579</v>
      </c>
      <c r="U224" s="11">
        <f t="shared" si="1"/>
        <v>2653.981579</v>
      </c>
      <c r="V224" s="12">
        <f t="shared" si="2"/>
        <v>0.09090909091</v>
      </c>
      <c r="W224" s="11">
        <f t="shared" si="3"/>
        <v>241.2710526</v>
      </c>
      <c r="X224" s="11">
        <f t="shared" si="4"/>
        <v>22.74581401</v>
      </c>
      <c r="Y224" s="12">
        <f t="shared" si="5"/>
        <v>0.0009427494001</v>
      </c>
      <c r="Z224" s="12">
        <f t="shared" si="6"/>
        <v>0.7139613044</v>
      </c>
    </row>
    <row r="225" ht="14.25" customHeight="1">
      <c r="A225" s="13" t="s">
        <v>52</v>
      </c>
      <c r="B225" s="13" t="s">
        <v>496</v>
      </c>
      <c r="C225" s="13" t="s">
        <v>497</v>
      </c>
      <c r="D225" s="13"/>
      <c r="E225" s="13"/>
      <c r="F225" s="13"/>
      <c r="G225" s="13"/>
      <c r="H225" s="8" t="s">
        <v>47</v>
      </c>
      <c r="I225" s="8" t="s">
        <v>59</v>
      </c>
      <c r="J225" s="8" t="s">
        <v>48</v>
      </c>
      <c r="K225" s="9" t="s">
        <v>49</v>
      </c>
      <c r="L225" s="8" t="s">
        <v>498</v>
      </c>
      <c r="M225" s="8" t="s">
        <v>109</v>
      </c>
      <c r="N225" s="8" t="s">
        <v>37</v>
      </c>
      <c r="O225" s="8">
        <v>117713.0</v>
      </c>
      <c r="P225" s="8">
        <v>11.0</v>
      </c>
      <c r="Q225" s="8">
        <v>16357.0</v>
      </c>
      <c r="R225" s="8">
        <v>100222.0</v>
      </c>
      <c r="S225" s="8">
        <v>5.0</v>
      </c>
      <c r="T225" s="10">
        <v>2505.403543</v>
      </c>
      <c r="U225" s="11">
        <f t="shared" si="1"/>
        <v>501.0807086</v>
      </c>
      <c r="V225" s="12">
        <f t="shared" si="2"/>
        <v>0.4545454545</v>
      </c>
      <c r="W225" s="11">
        <f t="shared" si="3"/>
        <v>227.7639585</v>
      </c>
      <c r="X225" s="11">
        <f t="shared" si="4"/>
        <v>2.128400043</v>
      </c>
      <c r="Y225" s="12">
        <f t="shared" si="5"/>
        <v>0.00009344762261</v>
      </c>
      <c r="Z225" s="12">
        <f t="shared" si="6"/>
        <v>0.163207679</v>
      </c>
    </row>
    <row r="226" ht="14.25" customHeight="1">
      <c r="A226" s="13" t="s">
        <v>52</v>
      </c>
      <c r="B226" s="13" t="s">
        <v>53</v>
      </c>
      <c r="C226" s="13" t="s">
        <v>54</v>
      </c>
      <c r="D226" s="13" t="s">
        <v>55</v>
      </c>
      <c r="E226" s="13" t="s">
        <v>56</v>
      </c>
      <c r="F226" s="13" t="s">
        <v>499</v>
      </c>
      <c r="G226" s="13"/>
      <c r="H226" s="8" t="s">
        <v>47</v>
      </c>
      <c r="I226" s="8" t="s">
        <v>59</v>
      </c>
      <c r="J226" s="8" t="s">
        <v>79</v>
      </c>
      <c r="K226" s="9" t="s">
        <v>80</v>
      </c>
      <c r="L226" s="8" t="s">
        <v>196</v>
      </c>
      <c r="M226" s="8" t="s">
        <v>51</v>
      </c>
      <c r="N226" s="8" t="s">
        <v>37</v>
      </c>
      <c r="O226" s="8">
        <v>130796.0</v>
      </c>
      <c r="P226" s="8">
        <v>11.0</v>
      </c>
      <c r="Q226" s="8">
        <v>109118.0</v>
      </c>
      <c r="R226" s="8">
        <v>122937.0</v>
      </c>
      <c r="S226" s="8">
        <v>6.0</v>
      </c>
      <c r="T226" s="10">
        <v>2196.661232</v>
      </c>
      <c r="U226" s="11">
        <f t="shared" si="1"/>
        <v>366.1102053</v>
      </c>
      <c r="V226" s="12">
        <f t="shared" si="2"/>
        <v>0.5454545455</v>
      </c>
      <c r="W226" s="11">
        <f t="shared" si="3"/>
        <v>199.6964756</v>
      </c>
      <c r="X226" s="11">
        <f t="shared" si="4"/>
        <v>1.679455971</v>
      </c>
      <c r="Y226" s="12">
        <f t="shared" si="5"/>
        <v>0.00008410043121</v>
      </c>
      <c r="Z226" s="12">
        <f t="shared" si="6"/>
        <v>0.8875928321</v>
      </c>
    </row>
    <row r="227" ht="14.25" customHeight="1">
      <c r="A227" s="13" t="s">
        <v>139</v>
      </c>
      <c r="B227" s="13" t="s">
        <v>500</v>
      </c>
      <c r="C227" s="13"/>
      <c r="D227" s="13"/>
      <c r="E227" s="13"/>
      <c r="F227" s="13"/>
      <c r="G227" s="13"/>
      <c r="H227" s="8" t="s">
        <v>47</v>
      </c>
      <c r="I227" s="8" t="s">
        <v>64</v>
      </c>
      <c r="J227" s="8" t="s">
        <v>48</v>
      </c>
      <c r="K227" s="9" t="s">
        <v>49</v>
      </c>
      <c r="L227" s="8" t="s">
        <v>373</v>
      </c>
      <c r="M227" s="8" t="s">
        <v>51</v>
      </c>
      <c r="N227" s="8" t="s">
        <v>259</v>
      </c>
      <c r="O227" s="8">
        <v>48892.0</v>
      </c>
      <c r="P227" s="8">
        <v>11.0</v>
      </c>
      <c r="Q227" s="8">
        <v>32060.0</v>
      </c>
      <c r="R227" s="8">
        <v>45251.0</v>
      </c>
      <c r="S227" s="8">
        <v>9.0</v>
      </c>
      <c r="T227" s="10">
        <v>1978.609661</v>
      </c>
      <c r="U227" s="11">
        <f t="shared" si="1"/>
        <v>219.8455179</v>
      </c>
      <c r="V227" s="12">
        <f t="shared" si="2"/>
        <v>0.8181818182</v>
      </c>
      <c r="W227" s="11">
        <f t="shared" si="3"/>
        <v>179.8736055</v>
      </c>
      <c r="X227" s="11">
        <f t="shared" si="4"/>
        <v>4.046898595</v>
      </c>
      <c r="Y227" s="12">
        <f t="shared" si="5"/>
        <v>0.0002249856827</v>
      </c>
      <c r="Z227" s="12">
        <f t="shared" si="6"/>
        <v>0.70849263</v>
      </c>
    </row>
    <row r="228" ht="14.25" customHeight="1">
      <c r="A228" s="13" t="s">
        <v>52</v>
      </c>
      <c r="B228" s="13" t="s">
        <v>217</v>
      </c>
      <c r="C228" s="13" t="s">
        <v>218</v>
      </c>
      <c r="D228" s="13" t="s">
        <v>501</v>
      </c>
      <c r="E228" s="13"/>
      <c r="F228" s="13"/>
      <c r="G228" s="13"/>
      <c r="H228" s="8" t="s">
        <v>47</v>
      </c>
      <c r="I228" s="8" t="s">
        <v>64</v>
      </c>
      <c r="J228" s="8" t="s">
        <v>48</v>
      </c>
      <c r="K228" s="9" t="s">
        <v>49</v>
      </c>
      <c r="L228" s="8" t="s">
        <v>108</v>
      </c>
      <c r="M228" s="8" t="s">
        <v>51</v>
      </c>
      <c r="N228" s="8" t="s">
        <v>259</v>
      </c>
      <c r="O228" s="8">
        <v>598460.0</v>
      </c>
      <c r="P228" s="8">
        <v>11.0</v>
      </c>
      <c r="Q228" s="8">
        <v>201153.0</v>
      </c>
      <c r="R228" s="8">
        <v>557263.0</v>
      </c>
      <c r="S228" s="8">
        <v>13.0</v>
      </c>
      <c r="T228" s="10">
        <v>1689.744507</v>
      </c>
      <c r="U228" s="11">
        <f t="shared" si="1"/>
        <v>129.9803467</v>
      </c>
      <c r="V228" s="12">
        <f t="shared" si="2"/>
        <v>1.181818182</v>
      </c>
      <c r="W228" s="11">
        <f t="shared" si="3"/>
        <v>153.613137</v>
      </c>
      <c r="X228" s="11">
        <f t="shared" si="4"/>
        <v>0.2823487797</v>
      </c>
      <c r="Y228" s="12">
        <f t="shared" si="5"/>
        <v>0.00001838050998</v>
      </c>
      <c r="Z228" s="12">
        <f t="shared" si="6"/>
        <v>0.3609660071</v>
      </c>
    </row>
    <row r="229" ht="14.25" customHeight="1">
      <c r="A229" s="13" t="s">
        <v>52</v>
      </c>
      <c r="B229" s="13" t="s">
        <v>217</v>
      </c>
      <c r="C229" s="13" t="s">
        <v>323</v>
      </c>
      <c r="D229" s="13" t="s">
        <v>502</v>
      </c>
      <c r="E229" s="13"/>
      <c r="F229" s="13"/>
      <c r="G229" s="13"/>
      <c r="H229" s="8" t="s">
        <v>31</v>
      </c>
      <c r="I229" s="8" t="s">
        <v>32</v>
      </c>
      <c r="J229" s="8" t="s">
        <v>503</v>
      </c>
      <c r="K229" s="9" t="s">
        <v>504</v>
      </c>
      <c r="L229" s="8" t="s">
        <v>75</v>
      </c>
      <c r="M229" s="8" t="s">
        <v>109</v>
      </c>
      <c r="N229" s="8" t="s">
        <v>37</v>
      </c>
      <c r="O229" s="8">
        <v>171575.0</v>
      </c>
      <c r="P229" s="8">
        <v>11.0</v>
      </c>
      <c r="Q229" s="8">
        <v>101487.0</v>
      </c>
      <c r="R229" s="8">
        <v>136036.0</v>
      </c>
      <c r="S229" s="8">
        <v>8.0</v>
      </c>
      <c r="T229" s="10">
        <v>1658.332426</v>
      </c>
      <c r="U229" s="11">
        <f t="shared" si="1"/>
        <v>207.2915533</v>
      </c>
      <c r="V229" s="12">
        <f t="shared" si="2"/>
        <v>0.7272727273</v>
      </c>
      <c r="W229" s="11">
        <f t="shared" si="3"/>
        <v>150.7574933</v>
      </c>
      <c r="X229" s="11">
        <f t="shared" si="4"/>
        <v>0.9665349999</v>
      </c>
      <c r="Y229" s="12">
        <f t="shared" si="5"/>
        <v>0.00006411190441</v>
      </c>
      <c r="Z229" s="12">
        <f t="shared" si="6"/>
        <v>0.7460304625</v>
      </c>
    </row>
    <row r="230" ht="14.25" customHeight="1">
      <c r="A230" s="13" t="s">
        <v>52</v>
      </c>
      <c r="B230" s="13" t="s">
        <v>94</v>
      </c>
      <c r="C230" s="13" t="s">
        <v>505</v>
      </c>
      <c r="D230" s="13" t="s">
        <v>506</v>
      </c>
      <c r="E230" s="13"/>
      <c r="F230" s="13"/>
      <c r="G230" s="13"/>
      <c r="H230" s="8" t="s">
        <v>47</v>
      </c>
      <c r="I230" s="8" t="s">
        <v>64</v>
      </c>
      <c r="J230" s="8" t="s">
        <v>120</v>
      </c>
      <c r="K230" s="9" t="s">
        <v>42</v>
      </c>
      <c r="L230" s="8" t="s">
        <v>108</v>
      </c>
      <c r="M230" s="8" t="s">
        <v>43</v>
      </c>
      <c r="N230" s="8" t="s">
        <v>37</v>
      </c>
      <c r="O230" s="8">
        <v>335664.0</v>
      </c>
      <c r="P230" s="8">
        <v>11.0</v>
      </c>
      <c r="Q230" s="8">
        <v>148742.0</v>
      </c>
      <c r="R230" s="8">
        <v>313071.0</v>
      </c>
      <c r="S230" s="8">
        <v>70.0</v>
      </c>
      <c r="T230" s="10">
        <v>1542.500216</v>
      </c>
      <c r="U230" s="11">
        <f t="shared" si="1"/>
        <v>22.03571737</v>
      </c>
      <c r="V230" s="12">
        <f t="shared" si="2"/>
        <v>6.363636364</v>
      </c>
      <c r="W230" s="11">
        <f t="shared" si="3"/>
        <v>140.2272924</v>
      </c>
      <c r="X230" s="11">
        <f t="shared" si="4"/>
        <v>0.4595369822</v>
      </c>
      <c r="Y230" s="12">
        <f t="shared" si="5"/>
        <v>0.0000327708661</v>
      </c>
      <c r="Z230" s="12">
        <f t="shared" si="6"/>
        <v>0.4751062858</v>
      </c>
    </row>
    <row r="231" ht="14.25" customHeight="1">
      <c r="A231" s="13" t="s">
        <v>507</v>
      </c>
      <c r="B231" s="13" t="s">
        <v>508</v>
      </c>
      <c r="C231" s="13" t="s">
        <v>509</v>
      </c>
      <c r="D231" s="13" t="s">
        <v>510</v>
      </c>
      <c r="E231" s="13"/>
      <c r="F231" s="13"/>
      <c r="G231" s="13"/>
      <c r="H231" s="8" t="s">
        <v>47</v>
      </c>
      <c r="I231" s="8" t="s">
        <v>69</v>
      </c>
      <c r="J231" s="8" t="s">
        <v>511</v>
      </c>
      <c r="K231" s="9" t="s">
        <v>512</v>
      </c>
      <c r="L231" s="8" t="s">
        <v>75</v>
      </c>
      <c r="M231" s="8" t="s">
        <v>73</v>
      </c>
      <c r="N231" s="8" t="s">
        <v>37</v>
      </c>
      <c r="O231" s="8">
        <v>177632.0</v>
      </c>
      <c r="P231" s="8">
        <v>11.0</v>
      </c>
      <c r="Q231" s="8">
        <v>70865.0</v>
      </c>
      <c r="R231" s="8">
        <v>95871.0</v>
      </c>
      <c r="S231" s="8">
        <v>5.0</v>
      </c>
      <c r="T231" s="10">
        <v>1483.384404</v>
      </c>
      <c r="U231" s="11">
        <f t="shared" si="1"/>
        <v>296.6768808</v>
      </c>
      <c r="V231" s="12">
        <f t="shared" si="2"/>
        <v>0.4545454545</v>
      </c>
      <c r="W231" s="11">
        <f t="shared" si="3"/>
        <v>134.8531276</v>
      </c>
      <c r="X231" s="11">
        <f t="shared" si="4"/>
        <v>0.8350884998</v>
      </c>
      <c r="Y231" s="12">
        <f t="shared" si="5"/>
        <v>0.00006192577914</v>
      </c>
      <c r="Z231" s="12">
        <f t="shared" si="6"/>
        <v>0.7391703435</v>
      </c>
    </row>
    <row r="232" ht="14.25" customHeight="1">
      <c r="A232" s="13" t="s">
        <v>26</v>
      </c>
      <c r="B232" s="13" t="s">
        <v>27</v>
      </c>
      <c r="C232" s="13" t="s">
        <v>44</v>
      </c>
      <c r="D232" s="13" t="s">
        <v>218</v>
      </c>
      <c r="E232" s="13" t="s">
        <v>218</v>
      </c>
      <c r="F232" s="13"/>
      <c r="G232" s="13"/>
      <c r="H232" s="8" t="s">
        <v>31</v>
      </c>
      <c r="I232" s="8" t="s">
        <v>64</v>
      </c>
      <c r="J232" s="8" t="s">
        <v>48</v>
      </c>
      <c r="K232" s="9" t="s">
        <v>49</v>
      </c>
      <c r="L232" s="8" t="s">
        <v>177</v>
      </c>
      <c r="M232" s="8" t="s">
        <v>73</v>
      </c>
      <c r="N232" s="8" t="s">
        <v>37</v>
      </c>
      <c r="O232" s="8">
        <v>122086.0</v>
      </c>
      <c r="P232" s="8">
        <v>10.0</v>
      </c>
      <c r="Q232" s="8">
        <v>82898.0</v>
      </c>
      <c r="R232" s="8">
        <v>116235.0</v>
      </c>
      <c r="S232" s="8">
        <v>16.0</v>
      </c>
      <c r="T232" s="10">
        <v>7663.695294</v>
      </c>
      <c r="U232" s="11">
        <f t="shared" si="1"/>
        <v>478.9809559</v>
      </c>
      <c r="V232" s="12">
        <f t="shared" si="2"/>
        <v>1.6</v>
      </c>
      <c r="W232" s="11">
        <f t="shared" si="3"/>
        <v>766.3695294</v>
      </c>
      <c r="X232" s="11">
        <f t="shared" si="4"/>
        <v>6.277292477</v>
      </c>
      <c r="Y232" s="12">
        <f t="shared" si="5"/>
        <v>0.00008190947365</v>
      </c>
      <c r="Z232" s="12">
        <f t="shared" si="6"/>
        <v>0.7131931002</v>
      </c>
    </row>
    <row r="233" ht="14.25" customHeight="1">
      <c r="A233" s="13" t="s">
        <v>26</v>
      </c>
      <c r="B233" s="13" t="s">
        <v>27</v>
      </c>
      <c r="C233" s="13" t="s">
        <v>234</v>
      </c>
      <c r="D233" s="13" t="s">
        <v>235</v>
      </c>
      <c r="E233" s="13" t="s">
        <v>513</v>
      </c>
      <c r="F233" s="13"/>
      <c r="G233" s="13"/>
      <c r="H233" s="8" t="s">
        <v>47</v>
      </c>
      <c r="I233" s="8" t="s">
        <v>59</v>
      </c>
      <c r="J233" s="8" t="s">
        <v>48</v>
      </c>
      <c r="K233" s="9" t="s">
        <v>49</v>
      </c>
      <c r="L233" s="8" t="s">
        <v>514</v>
      </c>
      <c r="M233" s="8" t="s">
        <v>73</v>
      </c>
      <c r="N233" s="8" t="s">
        <v>188</v>
      </c>
      <c r="O233" s="8">
        <v>81905.0</v>
      </c>
      <c r="P233" s="8">
        <v>10.0</v>
      </c>
      <c r="Q233" s="8">
        <v>61995.0</v>
      </c>
      <c r="R233" s="8">
        <v>71110.0</v>
      </c>
      <c r="S233" s="8">
        <v>24.0</v>
      </c>
      <c r="T233" s="10">
        <v>7065.66928</v>
      </c>
      <c r="U233" s="11">
        <f t="shared" si="1"/>
        <v>294.4028867</v>
      </c>
      <c r="V233" s="12">
        <f t="shared" si="2"/>
        <v>2.4</v>
      </c>
      <c r="W233" s="11">
        <f t="shared" si="3"/>
        <v>706.566928</v>
      </c>
      <c r="X233" s="11">
        <f t="shared" si="4"/>
        <v>8.62666416</v>
      </c>
      <c r="Y233" s="12">
        <f t="shared" si="5"/>
        <v>0.0001220926683</v>
      </c>
      <c r="Z233" s="12">
        <f t="shared" si="6"/>
        <v>0.8718183097</v>
      </c>
    </row>
    <row r="234" ht="14.25" customHeight="1">
      <c r="A234" s="14" t="s">
        <v>26</v>
      </c>
      <c r="B234" s="14" t="s">
        <v>27</v>
      </c>
      <c r="C234" s="14" t="s">
        <v>175</v>
      </c>
      <c r="D234" s="14" t="s">
        <v>515</v>
      </c>
      <c r="E234" s="14"/>
      <c r="F234" s="14"/>
      <c r="G234" s="14"/>
      <c r="H234" s="8" t="s">
        <v>31</v>
      </c>
      <c r="I234" s="8" t="s">
        <v>59</v>
      </c>
      <c r="J234" s="8" t="s">
        <v>33</v>
      </c>
      <c r="K234" s="9" t="s">
        <v>34</v>
      </c>
      <c r="L234" s="8" t="s">
        <v>468</v>
      </c>
      <c r="M234" s="8" t="s">
        <v>76</v>
      </c>
      <c r="N234" s="8" t="s">
        <v>37</v>
      </c>
      <c r="O234" s="8">
        <v>37176.0</v>
      </c>
      <c r="P234" s="8">
        <v>10.0</v>
      </c>
      <c r="Q234" s="8">
        <v>31829.0</v>
      </c>
      <c r="R234" s="8">
        <v>35639.0</v>
      </c>
      <c r="S234" s="8">
        <v>6.0</v>
      </c>
      <c r="T234" s="10">
        <v>6753.595242</v>
      </c>
      <c r="U234" s="11">
        <f t="shared" si="1"/>
        <v>1125.599207</v>
      </c>
      <c r="V234" s="12">
        <f t="shared" si="2"/>
        <v>0.6</v>
      </c>
      <c r="W234" s="11">
        <f t="shared" si="3"/>
        <v>675.3595242</v>
      </c>
      <c r="X234" s="11">
        <f t="shared" si="4"/>
        <v>18.16654627</v>
      </c>
      <c r="Y234" s="12">
        <f t="shared" si="5"/>
        <v>0.0002689907467</v>
      </c>
      <c r="Z234" s="12">
        <f t="shared" si="6"/>
        <v>0.8930946435</v>
      </c>
    </row>
    <row r="235" ht="14.25" customHeight="1">
      <c r="A235" s="13" t="s">
        <v>26</v>
      </c>
      <c r="B235" s="13" t="s">
        <v>27</v>
      </c>
      <c r="C235" s="13" t="s">
        <v>44</v>
      </c>
      <c r="D235" s="13" t="s">
        <v>170</v>
      </c>
      <c r="E235" s="13" t="s">
        <v>516</v>
      </c>
      <c r="F235" s="13"/>
      <c r="G235" s="13"/>
      <c r="H235" s="8" t="s">
        <v>31</v>
      </c>
      <c r="I235" s="8" t="s">
        <v>59</v>
      </c>
      <c r="J235" s="8" t="s">
        <v>48</v>
      </c>
      <c r="K235" s="9" t="s">
        <v>49</v>
      </c>
      <c r="L235" s="8" t="s">
        <v>196</v>
      </c>
      <c r="M235" s="8" t="s">
        <v>116</v>
      </c>
      <c r="N235" s="8" t="s">
        <v>37</v>
      </c>
      <c r="O235" s="8">
        <v>114384.0</v>
      </c>
      <c r="P235" s="8">
        <v>10.0</v>
      </c>
      <c r="Q235" s="8">
        <v>61524.0</v>
      </c>
      <c r="R235" s="8">
        <v>105104.0</v>
      </c>
      <c r="S235" s="8">
        <v>12.0</v>
      </c>
      <c r="T235" s="10">
        <v>5803.331454</v>
      </c>
      <c r="U235" s="11">
        <f t="shared" si="1"/>
        <v>483.6109545</v>
      </c>
      <c r="V235" s="12">
        <f t="shared" si="2"/>
        <v>1.2</v>
      </c>
      <c r="W235" s="11">
        <f t="shared" si="3"/>
        <v>580.3331454</v>
      </c>
      <c r="X235" s="11">
        <f t="shared" si="4"/>
        <v>5.073551768</v>
      </c>
      <c r="Y235" s="12">
        <f t="shared" si="5"/>
        <v>0.00008742481466</v>
      </c>
      <c r="Z235" s="12">
        <f t="shared" si="6"/>
        <v>0.585363069</v>
      </c>
    </row>
    <row r="236" ht="14.25" customHeight="1">
      <c r="A236" s="13" t="s">
        <v>26</v>
      </c>
      <c r="B236" s="13" t="s">
        <v>27</v>
      </c>
      <c r="C236" s="13" t="s">
        <v>28</v>
      </c>
      <c r="D236" s="13" t="s">
        <v>29</v>
      </c>
      <c r="E236" s="13" t="s">
        <v>517</v>
      </c>
      <c r="F236" s="13"/>
      <c r="G236" s="13"/>
      <c r="H236" s="8" t="s">
        <v>123</v>
      </c>
      <c r="I236" s="8" t="s">
        <v>69</v>
      </c>
      <c r="J236" s="8" t="s">
        <v>79</v>
      </c>
      <c r="K236" s="9" t="s">
        <v>80</v>
      </c>
      <c r="L236" s="8" t="s">
        <v>518</v>
      </c>
      <c r="M236" s="8" t="s">
        <v>51</v>
      </c>
      <c r="N236" s="8" t="s">
        <v>37</v>
      </c>
      <c r="O236" s="8">
        <v>17382.0</v>
      </c>
      <c r="P236" s="8">
        <v>10.0</v>
      </c>
      <c r="Q236" s="8">
        <v>7411.0</v>
      </c>
      <c r="R236" s="8">
        <v>16576.0</v>
      </c>
      <c r="S236" s="8">
        <v>1.0</v>
      </c>
      <c r="T236" s="10">
        <v>5797.219977</v>
      </c>
      <c r="U236" s="11">
        <f t="shared" si="1"/>
        <v>5797.219977</v>
      </c>
      <c r="V236" s="12">
        <f t="shared" si="2"/>
        <v>0.1</v>
      </c>
      <c r="W236" s="11">
        <f t="shared" si="3"/>
        <v>579.7219977</v>
      </c>
      <c r="X236" s="11">
        <f t="shared" si="4"/>
        <v>33.35185811</v>
      </c>
      <c r="Y236" s="12">
        <f t="shared" si="5"/>
        <v>0.0005753077897</v>
      </c>
      <c r="Z236" s="12">
        <f t="shared" si="6"/>
        <v>0.4470921815</v>
      </c>
    </row>
    <row r="237" ht="14.25" customHeight="1">
      <c r="A237" s="13" t="s">
        <v>26</v>
      </c>
      <c r="B237" s="13" t="s">
        <v>27</v>
      </c>
      <c r="C237" s="13" t="s">
        <v>121</v>
      </c>
      <c r="D237" s="13" t="s">
        <v>135</v>
      </c>
      <c r="E237" s="13" t="s">
        <v>428</v>
      </c>
      <c r="F237" s="13" t="s">
        <v>519</v>
      </c>
      <c r="G237" s="13"/>
      <c r="H237" s="8" t="s">
        <v>47</v>
      </c>
      <c r="I237" s="8" t="s">
        <v>59</v>
      </c>
      <c r="J237" s="8" t="s">
        <v>48</v>
      </c>
      <c r="K237" s="9" t="s">
        <v>49</v>
      </c>
      <c r="L237" s="8" t="s">
        <v>520</v>
      </c>
      <c r="M237" s="8" t="s">
        <v>73</v>
      </c>
      <c r="N237" s="8" t="s">
        <v>259</v>
      </c>
      <c r="O237" s="8">
        <v>39314.0</v>
      </c>
      <c r="P237" s="8">
        <v>10.0</v>
      </c>
      <c r="Q237" s="8">
        <v>27671.0</v>
      </c>
      <c r="R237" s="8">
        <v>35488.0</v>
      </c>
      <c r="S237" s="8">
        <v>2.0</v>
      </c>
      <c r="T237" s="10">
        <v>5530.800458</v>
      </c>
      <c r="U237" s="11">
        <f t="shared" si="1"/>
        <v>2765.400229</v>
      </c>
      <c r="V237" s="12">
        <f t="shared" si="2"/>
        <v>0.2</v>
      </c>
      <c r="W237" s="11">
        <f t="shared" si="3"/>
        <v>553.0800458</v>
      </c>
      <c r="X237" s="11">
        <f t="shared" si="4"/>
        <v>14.06827201</v>
      </c>
      <c r="Y237" s="12">
        <f t="shared" si="5"/>
        <v>0.0002543623137</v>
      </c>
      <c r="Z237" s="12">
        <f t="shared" si="6"/>
        <v>0.7797283589</v>
      </c>
    </row>
    <row r="238" ht="14.25" customHeight="1">
      <c r="A238" s="13" t="s">
        <v>26</v>
      </c>
      <c r="B238" s="13" t="s">
        <v>27</v>
      </c>
      <c r="C238" s="13" t="s">
        <v>117</v>
      </c>
      <c r="D238" s="13" t="s">
        <v>118</v>
      </c>
      <c r="E238" s="13" t="s">
        <v>521</v>
      </c>
      <c r="F238" s="13"/>
      <c r="G238" s="13"/>
      <c r="H238" s="8" t="s">
        <v>31</v>
      </c>
      <c r="I238" s="8" t="s">
        <v>32</v>
      </c>
      <c r="J238" s="8" t="s">
        <v>79</v>
      </c>
      <c r="K238" s="9" t="s">
        <v>80</v>
      </c>
      <c r="L238" s="8" t="s">
        <v>35</v>
      </c>
      <c r="M238" s="8" t="s">
        <v>51</v>
      </c>
      <c r="N238" s="8" t="s">
        <v>37</v>
      </c>
      <c r="O238" s="8">
        <v>43117.0</v>
      </c>
      <c r="P238" s="8">
        <v>10.0</v>
      </c>
      <c r="Q238" s="8">
        <v>6478.0</v>
      </c>
      <c r="R238" s="8">
        <v>27405.0</v>
      </c>
      <c r="S238" s="8">
        <v>8.0</v>
      </c>
      <c r="T238" s="10">
        <v>4250.430439</v>
      </c>
      <c r="U238" s="11">
        <f t="shared" si="1"/>
        <v>531.3038049</v>
      </c>
      <c r="V238" s="12">
        <f t="shared" si="2"/>
        <v>0.8</v>
      </c>
      <c r="W238" s="11">
        <f t="shared" si="3"/>
        <v>425.0430439</v>
      </c>
      <c r="X238" s="11">
        <f t="shared" si="4"/>
        <v>9.857899295</v>
      </c>
      <c r="Y238" s="12">
        <f t="shared" si="5"/>
        <v>0.0002319270821</v>
      </c>
      <c r="Z238" s="12">
        <f t="shared" si="6"/>
        <v>0.2363802226</v>
      </c>
    </row>
    <row r="239" ht="14.25" customHeight="1">
      <c r="A239" s="13" t="s">
        <v>52</v>
      </c>
      <c r="B239" s="13" t="s">
        <v>81</v>
      </c>
      <c r="C239" s="13" t="s">
        <v>82</v>
      </c>
      <c r="D239" s="13" t="s">
        <v>129</v>
      </c>
      <c r="E239" s="13" t="s">
        <v>103</v>
      </c>
      <c r="F239" s="13" t="s">
        <v>522</v>
      </c>
      <c r="G239" s="13"/>
      <c r="H239" s="8" t="s">
        <v>47</v>
      </c>
      <c r="I239" s="8" t="s">
        <v>64</v>
      </c>
      <c r="J239" s="8" t="s">
        <v>33</v>
      </c>
      <c r="K239" s="9" t="s">
        <v>34</v>
      </c>
      <c r="L239" s="8" t="s">
        <v>523</v>
      </c>
      <c r="M239" s="8" t="s">
        <v>51</v>
      </c>
      <c r="N239" s="8" t="s">
        <v>188</v>
      </c>
      <c r="O239" s="8">
        <v>33650.0</v>
      </c>
      <c r="P239" s="8">
        <v>10.0</v>
      </c>
      <c r="Q239" s="8">
        <v>15621.0</v>
      </c>
      <c r="R239" s="8">
        <v>32539.0</v>
      </c>
      <c r="S239" s="8">
        <v>1.0</v>
      </c>
      <c r="T239" s="10">
        <v>3844.991165</v>
      </c>
      <c r="U239" s="11">
        <f t="shared" si="1"/>
        <v>3844.991165</v>
      </c>
      <c r="V239" s="12">
        <f t="shared" si="2"/>
        <v>0.1</v>
      </c>
      <c r="W239" s="11">
        <f t="shared" si="3"/>
        <v>384.4991165</v>
      </c>
      <c r="X239" s="11">
        <f t="shared" si="4"/>
        <v>11.42642248</v>
      </c>
      <c r="Y239" s="12">
        <f t="shared" si="5"/>
        <v>0.0002971768202</v>
      </c>
      <c r="Z239" s="12">
        <f t="shared" si="6"/>
        <v>0.4800700698</v>
      </c>
    </row>
    <row r="240" ht="14.25" customHeight="1">
      <c r="A240" s="13" t="s">
        <v>52</v>
      </c>
      <c r="B240" s="13" t="s">
        <v>191</v>
      </c>
      <c r="C240" s="13" t="s">
        <v>524</v>
      </c>
      <c r="D240" s="13" t="s">
        <v>525</v>
      </c>
      <c r="E240" s="13" t="s">
        <v>526</v>
      </c>
      <c r="F240" s="13"/>
      <c r="G240" s="13"/>
      <c r="H240" s="8" t="s">
        <v>31</v>
      </c>
      <c r="I240" s="8" t="s">
        <v>32</v>
      </c>
      <c r="J240" s="8" t="s">
        <v>120</v>
      </c>
      <c r="K240" s="9" t="s">
        <v>42</v>
      </c>
      <c r="L240" s="8" t="s">
        <v>527</v>
      </c>
      <c r="M240" s="8" t="s">
        <v>51</v>
      </c>
      <c r="N240" s="8" t="s">
        <v>37</v>
      </c>
      <c r="O240" s="8">
        <v>11325.0</v>
      </c>
      <c r="P240" s="8">
        <v>10.0</v>
      </c>
      <c r="Q240" s="8">
        <v>6186.0</v>
      </c>
      <c r="R240" s="8">
        <v>10612.0</v>
      </c>
      <c r="S240" s="8">
        <v>2.0</v>
      </c>
      <c r="T240" s="10">
        <v>1573.25409</v>
      </c>
      <c r="U240" s="11">
        <f t="shared" si="1"/>
        <v>786.627045</v>
      </c>
      <c r="V240" s="12">
        <f t="shared" si="2"/>
        <v>0.2</v>
      </c>
      <c r="W240" s="11">
        <f t="shared" si="3"/>
        <v>157.325409</v>
      </c>
      <c r="X240" s="11">
        <f t="shared" si="4"/>
        <v>13.89186834</v>
      </c>
      <c r="Y240" s="12">
        <f t="shared" si="5"/>
        <v>0.0008830022075</v>
      </c>
      <c r="Z240" s="12">
        <f t="shared" si="6"/>
        <v>0.5829249906</v>
      </c>
    </row>
    <row r="241" ht="14.25" customHeight="1">
      <c r="A241" s="13" t="s">
        <v>173</v>
      </c>
      <c r="B241" s="13" t="s">
        <v>121</v>
      </c>
      <c r="C241" s="13" t="s">
        <v>528</v>
      </c>
      <c r="D241" s="13" t="s">
        <v>529</v>
      </c>
      <c r="E241" s="13"/>
      <c r="F241" s="13"/>
      <c r="G241" s="13"/>
      <c r="H241" s="8" t="s">
        <v>47</v>
      </c>
      <c r="I241" s="8" t="s">
        <v>69</v>
      </c>
      <c r="J241" s="8" t="s">
        <v>126</v>
      </c>
      <c r="K241" s="9" t="s">
        <v>80</v>
      </c>
      <c r="L241" s="8" t="s">
        <v>514</v>
      </c>
      <c r="M241" s="8" t="s">
        <v>51</v>
      </c>
      <c r="N241" s="8" t="s">
        <v>188</v>
      </c>
      <c r="O241" s="8">
        <v>76439.0</v>
      </c>
      <c r="P241" s="8">
        <v>10.0</v>
      </c>
      <c r="Q241" s="8">
        <v>58269.0</v>
      </c>
      <c r="R241" s="8">
        <v>66924.0</v>
      </c>
      <c r="S241" s="8">
        <v>15.0</v>
      </c>
      <c r="T241" s="10">
        <v>1524.810224</v>
      </c>
      <c r="U241" s="11">
        <f t="shared" si="1"/>
        <v>101.6540149</v>
      </c>
      <c r="V241" s="12">
        <f t="shared" si="2"/>
        <v>1.5</v>
      </c>
      <c r="W241" s="11">
        <f t="shared" si="3"/>
        <v>152.4810224</v>
      </c>
      <c r="X241" s="11">
        <f t="shared" si="4"/>
        <v>1.994806609</v>
      </c>
      <c r="Y241" s="12">
        <f t="shared" si="5"/>
        <v>0.0001308232708</v>
      </c>
      <c r="Z241" s="12">
        <f t="shared" si="6"/>
        <v>0.8706741976</v>
      </c>
    </row>
    <row r="242" ht="14.25" customHeight="1">
      <c r="A242" s="13" t="s">
        <v>139</v>
      </c>
      <c r="B242" s="13" t="s">
        <v>140</v>
      </c>
      <c r="C242" s="13" t="s">
        <v>168</v>
      </c>
      <c r="D242" s="13" t="s">
        <v>530</v>
      </c>
      <c r="E242" s="13"/>
      <c r="F242" s="13"/>
      <c r="G242" s="13"/>
      <c r="H242" s="8" t="s">
        <v>31</v>
      </c>
      <c r="I242" s="8" t="s">
        <v>59</v>
      </c>
      <c r="J242" s="8" t="s">
        <v>318</v>
      </c>
      <c r="K242" s="9" t="s">
        <v>42</v>
      </c>
      <c r="L242" s="8" t="s">
        <v>531</v>
      </c>
      <c r="M242" s="8" t="s">
        <v>73</v>
      </c>
      <c r="N242" s="8" t="s">
        <v>37</v>
      </c>
      <c r="O242" s="8">
        <v>31243.0</v>
      </c>
      <c r="P242" s="8">
        <v>10.0</v>
      </c>
      <c r="Q242" s="8">
        <v>16326.0</v>
      </c>
      <c r="R242" s="8">
        <v>25991.0</v>
      </c>
      <c r="S242" s="8">
        <v>21.0</v>
      </c>
      <c r="T242" s="10">
        <v>1452.59056</v>
      </c>
      <c r="U242" s="11">
        <f t="shared" si="1"/>
        <v>69.17097905</v>
      </c>
      <c r="V242" s="12">
        <f t="shared" si="2"/>
        <v>2.1</v>
      </c>
      <c r="W242" s="11">
        <f t="shared" si="3"/>
        <v>145.259056</v>
      </c>
      <c r="X242" s="11">
        <f t="shared" si="4"/>
        <v>4.649331242</v>
      </c>
      <c r="Y242" s="12">
        <f t="shared" si="5"/>
        <v>0.0003200716961</v>
      </c>
      <c r="Z242" s="12">
        <f t="shared" si="6"/>
        <v>0.6281405102</v>
      </c>
    </row>
    <row r="243" ht="14.25" customHeight="1">
      <c r="A243" s="14" t="s">
        <v>26</v>
      </c>
      <c r="B243" s="14" t="s">
        <v>27</v>
      </c>
      <c r="C243" s="14" t="s">
        <v>61</v>
      </c>
      <c r="D243" s="14" t="s">
        <v>532</v>
      </c>
      <c r="E243" s="14"/>
      <c r="F243" s="14"/>
      <c r="G243" s="14"/>
      <c r="H243" s="8" t="s">
        <v>31</v>
      </c>
      <c r="I243" s="8" t="s">
        <v>59</v>
      </c>
      <c r="J243" s="8" t="s">
        <v>120</v>
      </c>
      <c r="K243" s="9" t="s">
        <v>42</v>
      </c>
      <c r="L243" s="8" t="s">
        <v>225</v>
      </c>
      <c r="M243" s="8" t="s">
        <v>109</v>
      </c>
      <c r="N243" s="8" t="s">
        <v>37</v>
      </c>
      <c r="O243" s="8">
        <v>7320.0</v>
      </c>
      <c r="P243" s="8">
        <v>9.0</v>
      </c>
      <c r="Q243" s="8">
        <v>4020.0</v>
      </c>
      <c r="R243" s="8">
        <v>6692.0</v>
      </c>
      <c r="S243" s="8">
        <v>54.0</v>
      </c>
      <c r="T243" s="10">
        <v>7982.006616</v>
      </c>
      <c r="U243" s="11">
        <f t="shared" si="1"/>
        <v>147.8149373</v>
      </c>
      <c r="V243" s="12">
        <f t="shared" si="2"/>
        <v>6</v>
      </c>
      <c r="W243" s="11">
        <f t="shared" si="3"/>
        <v>886.889624</v>
      </c>
      <c r="X243" s="11">
        <f t="shared" si="4"/>
        <v>109.0438062</v>
      </c>
      <c r="Y243" s="12">
        <f t="shared" si="5"/>
        <v>0.001229508197</v>
      </c>
      <c r="Z243" s="12">
        <f t="shared" si="6"/>
        <v>0.6007172744</v>
      </c>
    </row>
    <row r="244" ht="14.25" customHeight="1">
      <c r="A244" s="13" t="s">
        <v>26</v>
      </c>
      <c r="B244" s="13" t="s">
        <v>27</v>
      </c>
      <c r="C244" s="13" t="s">
        <v>121</v>
      </c>
      <c r="D244" s="13" t="s">
        <v>158</v>
      </c>
      <c r="E244" s="13" t="s">
        <v>159</v>
      </c>
      <c r="F244" s="13" t="s">
        <v>533</v>
      </c>
      <c r="G244" s="13"/>
      <c r="H244" s="8" t="s">
        <v>47</v>
      </c>
      <c r="I244" s="8" t="s">
        <v>64</v>
      </c>
      <c r="J244" s="8" t="s">
        <v>153</v>
      </c>
      <c r="K244" s="9" t="s">
        <v>132</v>
      </c>
      <c r="L244" s="8" t="s">
        <v>182</v>
      </c>
      <c r="M244" s="8" t="s">
        <v>109</v>
      </c>
      <c r="N244" s="8" t="s">
        <v>37</v>
      </c>
      <c r="O244" s="8">
        <v>10501.0</v>
      </c>
      <c r="P244" s="8">
        <v>9.0</v>
      </c>
      <c r="Q244" s="8">
        <v>4126.0</v>
      </c>
      <c r="R244" s="8">
        <v>7654.0</v>
      </c>
      <c r="S244" s="8">
        <v>8.0</v>
      </c>
      <c r="T244" s="10">
        <v>6244.517921</v>
      </c>
      <c r="U244" s="11">
        <f t="shared" si="1"/>
        <v>780.5647401</v>
      </c>
      <c r="V244" s="12">
        <f t="shared" si="2"/>
        <v>0.8888888889</v>
      </c>
      <c r="W244" s="11">
        <f t="shared" si="3"/>
        <v>693.8353246</v>
      </c>
      <c r="X244" s="11">
        <f t="shared" si="4"/>
        <v>59.46593583</v>
      </c>
      <c r="Y244" s="12">
        <f t="shared" si="5"/>
        <v>0.0008570612323</v>
      </c>
      <c r="Z244" s="12">
        <f t="shared" si="6"/>
        <v>0.5390645414</v>
      </c>
    </row>
    <row r="245" ht="14.25" customHeight="1">
      <c r="A245" s="13" t="s">
        <v>26</v>
      </c>
      <c r="B245" s="13" t="s">
        <v>27</v>
      </c>
      <c r="C245" s="13" t="s">
        <v>117</v>
      </c>
      <c r="D245" s="13" t="s">
        <v>118</v>
      </c>
      <c r="E245" s="13" t="s">
        <v>534</v>
      </c>
      <c r="F245" s="13"/>
      <c r="G245" s="13"/>
      <c r="H245" s="8" t="s">
        <v>31</v>
      </c>
      <c r="I245" s="8" t="s">
        <v>64</v>
      </c>
      <c r="J245" s="8" t="s">
        <v>48</v>
      </c>
      <c r="K245" s="9" t="s">
        <v>49</v>
      </c>
      <c r="L245" s="8" t="s">
        <v>459</v>
      </c>
      <c r="M245" s="8" t="s">
        <v>76</v>
      </c>
      <c r="N245" s="8" t="s">
        <v>37</v>
      </c>
      <c r="O245" s="8">
        <v>28553.0</v>
      </c>
      <c r="P245" s="8">
        <v>9.0</v>
      </c>
      <c r="Q245" s="8">
        <v>11390.0</v>
      </c>
      <c r="R245" s="8">
        <v>23355.0</v>
      </c>
      <c r="S245" s="8">
        <v>13.0</v>
      </c>
      <c r="T245" s="10">
        <v>5573.112396</v>
      </c>
      <c r="U245" s="11">
        <f t="shared" si="1"/>
        <v>428.7009535</v>
      </c>
      <c r="V245" s="12">
        <f t="shared" si="2"/>
        <v>1.444444444</v>
      </c>
      <c r="W245" s="11">
        <f t="shared" si="3"/>
        <v>619.2347107</v>
      </c>
      <c r="X245" s="11">
        <f t="shared" si="4"/>
        <v>19.51848281</v>
      </c>
      <c r="Y245" s="12">
        <f t="shared" si="5"/>
        <v>0.0003152033061</v>
      </c>
      <c r="Z245" s="12">
        <f t="shared" si="6"/>
        <v>0.4876900021</v>
      </c>
    </row>
    <row r="246" ht="14.25" customHeight="1">
      <c r="A246" s="13" t="s">
        <v>26</v>
      </c>
      <c r="B246" s="13" t="s">
        <v>27</v>
      </c>
      <c r="C246" s="13" t="s">
        <v>121</v>
      </c>
      <c r="D246" s="13" t="s">
        <v>66</v>
      </c>
      <c r="E246" s="13" t="s">
        <v>535</v>
      </c>
      <c r="F246" s="13"/>
      <c r="G246" s="13"/>
      <c r="H246" s="8" t="s">
        <v>31</v>
      </c>
      <c r="I246" s="8" t="s">
        <v>69</v>
      </c>
      <c r="J246" s="8" t="s">
        <v>536</v>
      </c>
      <c r="K246" s="9" t="s">
        <v>537</v>
      </c>
      <c r="L246" s="8" t="s">
        <v>538</v>
      </c>
      <c r="M246" s="8" t="s">
        <v>51</v>
      </c>
      <c r="N246" s="8" t="s">
        <v>37</v>
      </c>
      <c r="O246" s="8">
        <v>14509.0</v>
      </c>
      <c r="P246" s="8">
        <v>9.0</v>
      </c>
      <c r="Q246" s="8">
        <v>866.0</v>
      </c>
      <c r="R246" s="8">
        <v>13268.0</v>
      </c>
      <c r="S246" s="8">
        <v>1.0</v>
      </c>
      <c r="T246" s="10">
        <v>5521.18913</v>
      </c>
      <c r="U246" s="11">
        <f t="shared" si="1"/>
        <v>5521.18913</v>
      </c>
      <c r="V246" s="12">
        <f t="shared" si="2"/>
        <v>0.1111111111</v>
      </c>
      <c r="W246" s="11">
        <f t="shared" si="3"/>
        <v>613.4654589</v>
      </c>
      <c r="X246" s="11">
        <f t="shared" si="4"/>
        <v>38.05354697</v>
      </c>
      <c r="Y246" s="12">
        <f t="shared" si="5"/>
        <v>0.0006203046385</v>
      </c>
      <c r="Z246" s="12">
        <f t="shared" si="6"/>
        <v>0.06526982213</v>
      </c>
    </row>
    <row r="247" ht="14.25" customHeight="1">
      <c r="A247" s="14" t="s">
        <v>26</v>
      </c>
      <c r="B247" s="14" t="s">
        <v>27</v>
      </c>
      <c r="C247" s="14" t="s">
        <v>103</v>
      </c>
      <c r="D247" s="14" t="s">
        <v>539</v>
      </c>
      <c r="E247" s="14"/>
      <c r="F247" s="14"/>
      <c r="G247" s="14"/>
      <c r="H247" s="8" t="s">
        <v>31</v>
      </c>
      <c r="I247" s="8" t="s">
        <v>64</v>
      </c>
      <c r="J247" s="8" t="s">
        <v>439</v>
      </c>
      <c r="K247" s="9" t="s">
        <v>440</v>
      </c>
      <c r="L247" s="8" t="s">
        <v>540</v>
      </c>
      <c r="M247" s="8" t="s">
        <v>116</v>
      </c>
      <c r="N247" s="8" t="s">
        <v>37</v>
      </c>
      <c r="O247" s="8">
        <v>45285.0</v>
      </c>
      <c r="P247" s="8">
        <v>9.0</v>
      </c>
      <c r="Q247" s="8">
        <v>30225.0</v>
      </c>
      <c r="R247" s="8">
        <v>43298.0</v>
      </c>
      <c r="S247" s="8">
        <v>1.0</v>
      </c>
      <c r="T247" s="10">
        <v>4728.012406</v>
      </c>
      <c r="U247" s="11">
        <f t="shared" si="1"/>
        <v>4728.012406</v>
      </c>
      <c r="V247" s="12">
        <f t="shared" si="2"/>
        <v>0.1111111111</v>
      </c>
      <c r="W247" s="11">
        <f t="shared" si="3"/>
        <v>525.3347118</v>
      </c>
      <c r="X247" s="11">
        <f t="shared" si="4"/>
        <v>10.44057062</v>
      </c>
      <c r="Y247" s="12">
        <f t="shared" si="5"/>
        <v>0.0001987413051</v>
      </c>
      <c r="Z247" s="12">
        <f t="shared" si="6"/>
        <v>0.6980691949</v>
      </c>
    </row>
    <row r="248" ht="14.25" customHeight="1">
      <c r="A248" s="14" t="s">
        <v>26</v>
      </c>
      <c r="B248" s="14" t="s">
        <v>27</v>
      </c>
      <c r="C248" s="14" t="s">
        <v>66</v>
      </c>
      <c r="D248" s="14" t="s">
        <v>541</v>
      </c>
      <c r="E248" s="14"/>
      <c r="F248" s="14"/>
      <c r="G248" s="14"/>
      <c r="H248" s="8" t="s">
        <v>31</v>
      </c>
      <c r="I248" s="8" t="s">
        <v>69</v>
      </c>
      <c r="J248" s="8" t="s">
        <v>48</v>
      </c>
      <c r="K248" s="9" t="s">
        <v>49</v>
      </c>
      <c r="L248" s="8" t="s">
        <v>542</v>
      </c>
      <c r="M248" s="8" t="s">
        <v>51</v>
      </c>
      <c r="N248" s="8" t="s">
        <v>37</v>
      </c>
      <c r="O248" s="8">
        <v>45965.0</v>
      </c>
      <c r="P248" s="8">
        <v>9.0</v>
      </c>
      <c r="Q248" s="8">
        <v>10028.0</v>
      </c>
      <c r="R248" s="8">
        <v>37295.0</v>
      </c>
      <c r="S248" s="8">
        <v>1.0</v>
      </c>
      <c r="T248" s="10">
        <v>4718.836114</v>
      </c>
      <c r="U248" s="11">
        <f t="shared" si="1"/>
        <v>4718.836114</v>
      </c>
      <c r="V248" s="12">
        <f t="shared" si="2"/>
        <v>0.1111111111</v>
      </c>
      <c r="W248" s="11">
        <f t="shared" si="3"/>
        <v>524.3151238</v>
      </c>
      <c r="X248" s="11">
        <f t="shared" si="4"/>
        <v>10.26615058</v>
      </c>
      <c r="Y248" s="12">
        <f t="shared" si="5"/>
        <v>0.0001958011531</v>
      </c>
      <c r="Z248" s="12">
        <f t="shared" si="6"/>
        <v>0.2688832283</v>
      </c>
    </row>
    <row r="249" ht="14.25" customHeight="1">
      <c r="A249" s="13" t="s">
        <v>26</v>
      </c>
      <c r="B249" s="13" t="s">
        <v>27</v>
      </c>
      <c r="C249" s="13" t="s">
        <v>117</v>
      </c>
      <c r="D249" s="13" t="s">
        <v>118</v>
      </c>
      <c r="E249" s="13" t="s">
        <v>543</v>
      </c>
      <c r="F249" s="13"/>
      <c r="G249" s="13"/>
      <c r="H249" s="8" t="s">
        <v>47</v>
      </c>
      <c r="I249" s="8" t="s">
        <v>64</v>
      </c>
      <c r="J249" s="8" t="s">
        <v>85</v>
      </c>
      <c r="K249" s="9" t="s">
        <v>86</v>
      </c>
      <c r="L249" s="8" t="s">
        <v>544</v>
      </c>
      <c r="M249" s="8" t="s">
        <v>51</v>
      </c>
      <c r="N249" s="8" t="s">
        <v>259</v>
      </c>
      <c r="O249" s="8">
        <v>47394.0</v>
      </c>
      <c r="P249" s="8">
        <v>9.0</v>
      </c>
      <c r="Q249" s="8">
        <v>22712.0</v>
      </c>
      <c r="R249" s="8">
        <v>41918.0</v>
      </c>
      <c r="S249" s="8">
        <v>24.0</v>
      </c>
      <c r="T249" s="10">
        <v>4701.496237</v>
      </c>
      <c r="U249" s="11">
        <f t="shared" si="1"/>
        <v>195.8956765</v>
      </c>
      <c r="V249" s="12">
        <f t="shared" si="2"/>
        <v>2.666666667</v>
      </c>
      <c r="W249" s="11">
        <f t="shared" si="3"/>
        <v>522.3884708</v>
      </c>
      <c r="X249" s="11">
        <f t="shared" si="4"/>
        <v>9.920024132</v>
      </c>
      <c r="Y249" s="12">
        <f t="shared" si="5"/>
        <v>0.0001898974554</v>
      </c>
      <c r="Z249" s="12">
        <f t="shared" si="6"/>
        <v>0.5418197433</v>
      </c>
    </row>
    <row r="250" ht="14.25" customHeight="1">
      <c r="A250" s="13" t="s">
        <v>26</v>
      </c>
      <c r="B250" s="13" t="s">
        <v>27</v>
      </c>
      <c r="C250" s="13" t="s">
        <v>28</v>
      </c>
      <c r="D250" s="13" t="s">
        <v>29</v>
      </c>
      <c r="E250" s="13" t="s">
        <v>545</v>
      </c>
      <c r="F250" s="13"/>
      <c r="G250" s="13"/>
      <c r="H250" s="8" t="s">
        <v>31</v>
      </c>
      <c r="I250" s="8" t="s">
        <v>64</v>
      </c>
      <c r="J250" s="8" t="s">
        <v>546</v>
      </c>
      <c r="K250" s="9" t="s">
        <v>49</v>
      </c>
      <c r="L250" s="8" t="s">
        <v>75</v>
      </c>
      <c r="M250" s="8" t="s">
        <v>51</v>
      </c>
      <c r="N250" s="8" t="s">
        <v>37</v>
      </c>
      <c r="O250" s="8">
        <v>48436.0</v>
      </c>
      <c r="P250" s="8">
        <v>9.0</v>
      </c>
      <c r="Q250" s="8">
        <v>16543.0</v>
      </c>
      <c r="R250" s="8">
        <v>42427.0</v>
      </c>
      <c r="S250" s="8">
        <v>4.0</v>
      </c>
      <c r="T250" s="10">
        <v>4386.648215</v>
      </c>
      <c r="U250" s="11">
        <f t="shared" si="1"/>
        <v>1096.662054</v>
      </c>
      <c r="V250" s="12">
        <f t="shared" si="2"/>
        <v>0.4444444444</v>
      </c>
      <c r="W250" s="11">
        <f t="shared" si="3"/>
        <v>487.4053572</v>
      </c>
      <c r="X250" s="11">
        <f t="shared" si="4"/>
        <v>9.056586454</v>
      </c>
      <c r="Y250" s="12">
        <f t="shared" si="5"/>
        <v>0.0001858122058</v>
      </c>
      <c r="Z250" s="12">
        <f t="shared" si="6"/>
        <v>0.3899167983</v>
      </c>
    </row>
    <row r="251" ht="14.25" customHeight="1">
      <c r="A251" s="14" t="s">
        <v>26</v>
      </c>
      <c r="B251" s="14" t="s">
        <v>27</v>
      </c>
      <c r="C251" s="14" t="s">
        <v>66</v>
      </c>
      <c r="D251" s="14" t="s">
        <v>547</v>
      </c>
      <c r="E251" s="14"/>
      <c r="F251" s="14"/>
      <c r="G251" s="14"/>
      <c r="H251" s="8" t="s">
        <v>31</v>
      </c>
      <c r="I251" s="8" t="s">
        <v>32</v>
      </c>
      <c r="J251" s="8" t="s">
        <v>126</v>
      </c>
      <c r="K251" s="9" t="s">
        <v>80</v>
      </c>
      <c r="L251" s="8" t="s">
        <v>138</v>
      </c>
      <c r="M251" s="8" t="s">
        <v>51</v>
      </c>
      <c r="N251" s="8" t="s">
        <v>37</v>
      </c>
      <c r="O251" s="8">
        <v>212009.0</v>
      </c>
      <c r="P251" s="8">
        <v>9.0</v>
      </c>
      <c r="Q251" s="8">
        <v>16903.0</v>
      </c>
      <c r="R251" s="8">
        <v>149653.0</v>
      </c>
      <c r="S251" s="8">
        <v>15.0</v>
      </c>
      <c r="T251" s="10">
        <v>3983.621797</v>
      </c>
      <c r="U251" s="11">
        <f t="shared" si="1"/>
        <v>265.5747865</v>
      </c>
      <c r="V251" s="12">
        <f t="shared" si="2"/>
        <v>1.666666667</v>
      </c>
      <c r="W251" s="11">
        <f t="shared" si="3"/>
        <v>442.6246441</v>
      </c>
      <c r="X251" s="11">
        <f t="shared" si="4"/>
        <v>1.878987117</v>
      </c>
      <c r="Y251" s="12">
        <f t="shared" si="5"/>
        <v>0.00004245102802</v>
      </c>
      <c r="Z251" s="12">
        <f t="shared" si="6"/>
        <v>0.1129479529</v>
      </c>
    </row>
    <row r="252" ht="14.25" customHeight="1">
      <c r="A252" s="14" t="s">
        <v>548</v>
      </c>
      <c r="B252" s="14"/>
      <c r="C252" s="14"/>
      <c r="D252" s="14"/>
      <c r="E252" s="14"/>
      <c r="F252" s="14"/>
      <c r="G252" s="14"/>
      <c r="H252" s="8" t="s">
        <v>31</v>
      </c>
      <c r="I252" s="8" t="s">
        <v>64</v>
      </c>
      <c r="J252" s="8" t="s">
        <v>549</v>
      </c>
      <c r="K252" s="9" t="s">
        <v>537</v>
      </c>
      <c r="L252" s="8" t="s">
        <v>196</v>
      </c>
      <c r="M252" s="8" t="s">
        <v>51</v>
      </c>
      <c r="N252" s="8" t="s">
        <v>37</v>
      </c>
      <c r="O252" s="8">
        <v>65380.0</v>
      </c>
      <c r="P252" s="8">
        <v>9.0</v>
      </c>
      <c r="Q252" s="8">
        <v>30039.0</v>
      </c>
      <c r="R252" s="8">
        <v>60482.0</v>
      </c>
      <c r="S252" s="8">
        <v>5.0</v>
      </c>
      <c r="T252" s="10">
        <v>2905.884162</v>
      </c>
      <c r="U252" s="11">
        <f t="shared" si="1"/>
        <v>581.1768324</v>
      </c>
      <c r="V252" s="12">
        <f t="shared" si="2"/>
        <v>0.5555555556</v>
      </c>
      <c r="W252" s="11">
        <f t="shared" si="3"/>
        <v>322.876018</v>
      </c>
      <c r="X252" s="11">
        <f t="shared" si="4"/>
        <v>4.444607161</v>
      </c>
      <c r="Y252" s="12">
        <f t="shared" si="5"/>
        <v>0.0001376567758</v>
      </c>
      <c r="Z252" s="12">
        <f t="shared" si="6"/>
        <v>0.4966601634</v>
      </c>
    </row>
    <row r="253" ht="14.25" customHeight="1">
      <c r="A253" s="13" t="s">
        <v>52</v>
      </c>
      <c r="B253" s="13" t="s">
        <v>81</v>
      </c>
      <c r="C253" s="13" t="s">
        <v>82</v>
      </c>
      <c r="D253" s="13" t="s">
        <v>129</v>
      </c>
      <c r="E253" s="13" t="s">
        <v>370</v>
      </c>
      <c r="F253" s="13" t="s">
        <v>550</v>
      </c>
      <c r="G253" s="13"/>
      <c r="H253" s="8" t="s">
        <v>31</v>
      </c>
      <c r="I253" s="8" t="s">
        <v>32</v>
      </c>
      <c r="J253" s="8" t="s">
        <v>345</v>
      </c>
      <c r="K253" s="9" t="s">
        <v>132</v>
      </c>
      <c r="L253" s="8" t="s">
        <v>551</v>
      </c>
      <c r="M253" s="8" t="s">
        <v>51</v>
      </c>
      <c r="N253" s="8" t="s">
        <v>37</v>
      </c>
      <c r="O253" s="8">
        <v>268811.0</v>
      </c>
      <c r="P253" s="8">
        <v>9.0</v>
      </c>
      <c r="Q253" s="8">
        <v>95989.0</v>
      </c>
      <c r="R253" s="8">
        <v>173923.0</v>
      </c>
      <c r="S253" s="8">
        <v>4.0</v>
      </c>
      <c r="T253" s="10">
        <v>2549.115158</v>
      </c>
      <c r="U253" s="11">
        <f t="shared" si="1"/>
        <v>637.2787895</v>
      </c>
      <c r="V253" s="12">
        <f t="shared" si="2"/>
        <v>0.4444444444</v>
      </c>
      <c r="W253" s="11">
        <f t="shared" si="3"/>
        <v>283.2350176</v>
      </c>
      <c r="X253" s="11">
        <f t="shared" si="4"/>
        <v>0.9482927254</v>
      </c>
      <c r="Y253" s="12">
        <f t="shared" si="5"/>
        <v>0.00003348077274</v>
      </c>
      <c r="Z253" s="12">
        <f t="shared" si="6"/>
        <v>0.5519051534</v>
      </c>
    </row>
    <row r="254" ht="14.25" customHeight="1">
      <c r="A254" s="13" t="s">
        <v>52</v>
      </c>
      <c r="B254" s="13" t="s">
        <v>217</v>
      </c>
      <c r="C254" s="13" t="s">
        <v>91</v>
      </c>
      <c r="D254" s="13" t="s">
        <v>552</v>
      </c>
      <c r="E254" s="13"/>
      <c r="F254" s="13"/>
      <c r="G254" s="13"/>
      <c r="H254" s="8" t="s">
        <v>31</v>
      </c>
      <c r="I254" s="8" t="s">
        <v>69</v>
      </c>
      <c r="J254" s="8" t="s">
        <v>48</v>
      </c>
      <c r="K254" s="9" t="s">
        <v>49</v>
      </c>
      <c r="L254" s="8" t="s">
        <v>373</v>
      </c>
      <c r="M254" s="8" t="s">
        <v>51</v>
      </c>
      <c r="N254" s="8" t="s">
        <v>37</v>
      </c>
      <c r="O254" s="8">
        <v>85280.0</v>
      </c>
      <c r="P254" s="8">
        <v>9.0</v>
      </c>
      <c r="Q254" s="8">
        <v>35860.0</v>
      </c>
      <c r="R254" s="8">
        <v>79837.0</v>
      </c>
      <c r="S254" s="8">
        <v>5.0</v>
      </c>
      <c r="T254" s="10">
        <v>2217.932092</v>
      </c>
      <c r="U254" s="11">
        <f t="shared" si="1"/>
        <v>443.5864184</v>
      </c>
      <c r="V254" s="12">
        <f t="shared" si="2"/>
        <v>0.5555555556</v>
      </c>
      <c r="W254" s="11">
        <f t="shared" si="3"/>
        <v>246.4368991</v>
      </c>
      <c r="X254" s="11">
        <f t="shared" si="4"/>
        <v>2.600764648</v>
      </c>
      <c r="Y254" s="12">
        <f t="shared" si="5"/>
        <v>0.0001055347092</v>
      </c>
      <c r="Z254" s="12">
        <f t="shared" si="6"/>
        <v>0.449165174</v>
      </c>
    </row>
    <row r="255" ht="14.25" customHeight="1">
      <c r="A255" s="13" t="s">
        <v>52</v>
      </c>
      <c r="B255" s="13" t="s">
        <v>81</v>
      </c>
      <c r="C255" s="13" t="s">
        <v>82</v>
      </c>
      <c r="D255" s="13" t="s">
        <v>129</v>
      </c>
      <c r="E255" s="13" t="s">
        <v>227</v>
      </c>
      <c r="F255" s="13" t="s">
        <v>553</v>
      </c>
      <c r="G255" s="13"/>
      <c r="H255" s="8" t="s">
        <v>47</v>
      </c>
      <c r="I255" s="8" t="s">
        <v>59</v>
      </c>
      <c r="J255" s="8" t="s">
        <v>126</v>
      </c>
      <c r="K255" s="9" t="s">
        <v>80</v>
      </c>
      <c r="L255" s="8" t="s">
        <v>554</v>
      </c>
      <c r="M255" s="8" t="s">
        <v>555</v>
      </c>
      <c r="N255" s="8" t="s">
        <v>37</v>
      </c>
      <c r="O255" s="8">
        <v>292578.0</v>
      </c>
      <c r="P255" s="8">
        <v>9.0</v>
      </c>
      <c r="Q255" s="8">
        <v>6474.0</v>
      </c>
      <c r="R255" s="8">
        <v>12323.0</v>
      </c>
      <c r="S255" s="8">
        <v>4.0</v>
      </c>
      <c r="T255" s="10">
        <v>1826.318738</v>
      </c>
      <c r="U255" s="11">
        <f t="shared" si="1"/>
        <v>456.5796845</v>
      </c>
      <c r="V255" s="12">
        <f t="shared" si="2"/>
        <v>0.4444444444</v>
      </c>
      <c r="W255" s="11">
        <f t="shared" si="3"/>
        <v>202.9243042</v>
      </c>
      <c r="X255" s="11">
        <f t="shared" si="4"/>
        <v>0.6242160169</v>
      </c>
      <c r="Y255" s="12">
        <f t="shared" si="5"/>
        <v>0.00003076102783</v>
      </c>
      <c r="Z255" s="12">
        <f t="shared" si="6"/>
        <v>0.5253590846</v>
      </c>
    </row>
    <row r="256" ht="14.25" customHeight="1">
      <c r="A256" s="13" t="s">
        <v>52</v>
      </c>
      <c r="B256" s="13" t="s">
        <v>217</v>
      </c>
      <c r="C256" s="13" t="s">
        <v>218</v>
      </c>
      <c r="D256" s="13" t="s">
        <v>556</v>
      </c>
      <c r="E256" s="13"/>
      <c r="F256" s="13"/>
      <c r="G256" s="13"/>
      <c r="H256" s="8" t="s">
        <v>47</v>
      </c>
      <c r="I256" s="8" t="s">
        <v>32</v>
      </c>
      <c r="J256" s="8" t="s">
        <v>48</v>
      </c>
      <c r="K256" s="9" t="s">
        <v>49</v>
      </c>
      <c r="L256" s="8" t="s">
        <v>557</v>
      </c>
      <c r="M256" s="8" t="s">
        <v>73</v>
      </c>
      <c r="N256" s="8" t="s">
        <v>37</v>
      </c>
      <c r="O256" s="8">
        <v>14932.0</v>
      </c>
      <c r="P256" s="8">
        <v>9.0</v>
      </c>
      <c r="Q256" s="8">
        <v>8947.0</v>
      </c>
      <c r="R256" s="8">
        <v>14256.0</v>
      </c>
      <c r="S256" s="8">
        <v>1.0</v>
      </c>
      <c r="T256" s="10">
        <v>1724.417704</v>
      </c>
      <c r="U256" s="11">
        <f t="shared" si="1"/>
        <v>1724.417704</v>
      </c>
      <c r="V256" s="12">
        <f t="shared" si="2"/>
        <v>0.1111111111</v>
      </c>
      <c r="W256" s="11">
        <f t="shared" si="3"/>
        <v>191.6019671</v>
      </c>
      <c r="X256" s="11">
        <f t="shared" si="4"/>
        <v>11.5484711</v>
      </c>
      <c r="Y256" s="12">
        <f t="shared" si="5"/>
        <v>0.0006027323868</v>
      </c>
      <c r="Z256" s="12">
        <f t="shared" si="6"/>
        <v>0.6275953984</v>
      </c>
    </row>
    <row r="257" ht="14.25" customHeight="1">
      <c r="A257" s="13" t="s">
        <v>184</v>
      </c>
      <c r="B257" s="13" t="s">
        <v>558</v>
      </c>
      <c r="C257" s="13" t="s">
        <v>83</v>
      </c>
      <c r="D257" s="13" t="s">
        <v>559</v>
      </c>
      <c r="E257" s="13"/>
      <c r="F257" s="13"/>
      <c r="G257" s="13"/>
      <c r="H257" s="8" t="s">
        <v>31</v>
      </c>
      <c r="I257" s="8" t="s">
        <v>32</v>
      </c>
      <c r="J257" s="8" t="s">
        <v>546</v>
      </c>
      <c r="K257" s="9" t="s">
        <v>49</v>
      </c>
      <c r="L257" s="8" t="s">
        <v>50</v>
      </c>
      <c r="M257" s="8" t="s">
        <v>73</v>
      </c>
      <c r="N257" s="8" t="s">
        <v>37</v>
      </c>
      <c r="O257" s="8">
        <v>16372.0</v>
      </c>
      <c r="P257" s="8">
        <v>9.0</v>
      </c>
      <c r="Q257" s="8">
        <v>4731.0</v>
      </c>
      <c r="R257" s="8">
        <v>15332.0</v>
      </c>
      <c r="S257" s="8">
        <v>6.0</v>
      </c>
      <c r="T257" s="10">
        <v>1704.511123</v>
      </c>
      <c r="U257" s="11">
        <f t="shared" si="1"/>
        <v>284.0851872</v>
      </c>
      <c r="V257" s="12">
        <f t="shared" si="2"/>
        <v>0.6666666667</v>
      </c>
      <c r="W257" s="11">
        <f t="shared" si="3"/>
        <v>189.3901248</v>
      </c>
      <c r="X257" s="11">
        <f t="shared" si="4"/>
        <v>10.41113562</v>
      </c>
      <c r="Y257" s="12">
        <f t="shared" si="5"/>
        <v>0.0005497190325</v>
      </c>
      <c r="Z257" s="12">
        <f t="shared" si="6"/>
        <v>0.3085703105</v>
      </c>
    </row>
    <row r="258" ht="14.25" customHeight="1">
      <c r="A258" s="13" t="s">
        <v>173</v>
      </c>
      <c r="B258" s="13" t="s">
        <v>174</v>
      </c>
      <c r="C258" s="13" t="s">
        <v>198</v>
      </c>
      <c r="D258" s="13"/>
      <c r="E258" s="13"/>
      <c r="F258" s="13"/>
      <c r="G258" s="13"/>
      <c r="H258" s="8" t="s">
        <v>31</v>
      </c>
      <c r="I258" s="8" t="s">
        <v>69</v>
      </c>
      <c r="J258" s="8" t="s">
        <v>41</v>
      </c>
      <c r="K258" s="9" t="s">
        <v>42</v>
      </c>
      <c r="L258" s="8" t="s">
        <v>560</v>
      </c>
      <c r="M258" s="8" t="s">
        <v>51</v>
      </c>
      <c r="N258" s="8" t="s">
        <v>37</v>
      </c>
      <c r="O258" s="8">
        <v>20572.0</v>
      </c>
      <c r="P258" s="8">
        <v>9.0</v>
      </c>
      <c r="Q258" s="8">
        <v>2226.0</v>
      </c>
      <c r="R258" s="8">
        <v>16510.0</v>
      </c>
      <c r="S258" s="8">
        <v>10.0</v>
      </c>
      <c r="T258" s="10">
        <v>1529.307229</v>
      </c>
      <c r="U258" s="11">
        <f t="shared" si="1"/>
        <v>152.9307229</v>
      </c>
      <c r="V258" s="12">
        <f t="shared" si="2"/>
        <v>1.111111111</v>
      </c>
      <c r="W258" s="11">
        <f t="shared" si="3"/>
        <v>169.9230254</v>
      </c>
      <c r="X258" s="11">
        <f t="shared" si="4"/>
        <v>7.433925865</v>
      </c>
      <c r="Y258" s="12">
        <f t="shared" si="5"/>
        <v>0.0004374878476</v>
      </c>
      <c r="Z258" s="12">
        <f t="shared" si="6"/>
        <v>0.1348273773</v>
      </c>
    </row>
    <row r="259" ht="14.25" customHeight="1">
      <c r="A259" s="13" t="s">
        <v>52</v>
      </c>
      <c r="B259" s="13" t="s">
        <v>217</v>
      </c>
      <c r="C259" s="13" t="s">
        <v>218</v>
      </c>
      <c r="D259" s="13" t="s">
        <v>561</v>
      </c>
      <c r="E259" s="13"/>
      <c r="F259" s="13"/>
      <c r="G259" s="13"/>
      <c r="H259" s="8" t="s">
        <v>47</v>
      </c>
      <c r="I259" s="8" t="s">
        <v>69</v>
      </c>
      <c r="J259" s="8" t="s">
        <v>48</v>
      </c>
      <c r="K259" s="9" t="s">
        <v>49</v>
      </c>
      <c r="L259" s="8" t="s">
        <v>128</v>
      </c>
      <c r="M259" s="8" t="s">
        <v>306</v>
      </c>
      <c r="N259" s="8" t="s">
        <v>37</v>
      </c>
      <c r="O259" s="8">
        <v>229908.0</v>
      </c>
      <c r="P259" s="8">
        <v>9.0</v>
      </c>
      <c r="Q259" s="8">
        <v>98259.0</v>
      </c>
      <c r="R259" s="8">
        <v>212073.0</v>
      </c>
      <c r="S259" s="8">
        <v>4.0</v>
      </c>
      <c r="T259" s="10">
        <v>1464.348944</v>
      </c>
      <c r="U259" s="11">
        <f t="shared" si="1"/>
        <v>366.087236</v>
      </c>
      <c r="V259" s="12">
        <f t="shared" si="2"/>
        <v>0.4444444444</v>
      </c>
      <c r="W259" s="11">
        <f t="shared" si="3"/>
        <v>162.7054382</v>
      </c>
      <c r="X259" s="11">
        <f t="shared" si="4"/>
        <v>0.6369282252</v>
      </c>
      <c r="Y259" s="12">
        <f t="shared" si="5"/>
        <v>0.00003914609322</v>
      </c>
      <c r="Z259" s="12">
        <f t="shared" si="6"/>
        <v>0.4633263075</v>
      </c>
    </row>
    <row r="260" ht="14.25" customHeight="1">
      <c r="A260" s="13" t="s">
        <v>562</v>
      </c>
      <c r="B260" s="13" t="s">
        <v>563</v>
      </c>
      <c r="C260" s="13" t="s">
        <v>564</v>
      </c>
      <c r="D260" s="13"/>
      <c r="E260" s="13"/>
      <c r="F260" s="13"/>
      <c r="G260" s="13"/>
      <c r="H260" s="8" t="s">
        <v>47</v>
      </c>
      <c r="I260" s="8" t="s">
        <v>32</v>
      </c>
      <c r="J260" s="8" t="s">
        <v>48</v>
      </c>
      <c r="K260" s="9" t="s">
        <v>49</v>
      </c>
      <c r="L260" s="8" t="s">
        <v>138</v>
      </c>
      <c r="M260" s="8" t="s">
        <v>565</v>
      </c>
      <c r="N260" s="8" t="s">
        <v>37</v>
      </c>
      <c r="O260" s="8">
        <v>12280.0</v>
      </c>
      <c r="P260" s="8">
        <v>9.0</v>
      </c>
      <c r="Q260" s="8">
        <v>7633.0</v>
      </c>
      <c r="R260" s="8">
        <v>11053.0</v>
      </c>
      <c r="S260" s="8">
        <v>1.0</v>
      </c>
      <c r="T260" s="10">
        <v>1452.207361</v>
      </c>
      <c r="U260" s="11">
        <f t="shared" si="1"/>
        <v>1452.207361</v>
      </c>
      <c r="V260" s="12">
        <f t="shared" si="2"/>
        <v>0.1111111111</v>
      </c>
      <c r="W260" s="11">
        <f t="shared" si="3"/>
        <v>161.3563734</v>
      </c>
      <c r="X260" s="11">
        <f t="shared" si="4"/>
        <v>11.82579284</v>
      </c>
      <c r="Y260" s="12">
        <f t="shared" si="5"/>
        <v>0.0007328990228</v>
      </c>
      <c r="Z260" s="12">
        <f t="shared" si="6"/>
        <v>0.6905817425</v>
      </c>
    </row>
    <row r="261" ht="14.25" customHeight="1">
      <c r="A261" s="14" t="s">
        <v>26</v>
      </c>
      <c r="B261" s="14" t="s">
        <v>27</v>
      </c>
      <c r="C261" s="14" t="s">
        <v>270</v>
      </c>
      <c r="D261" s="14" t="s">
        <v>566</v>
      </c>
      <c r="E261" s="14"/>
      <c r="F261" s="14"/>
      <c r="G261" s="14"/>
      <c r="H261" s="8" t="s">
        <v>47</v>
      </c>
      <c r="I261" s="8" t="s">
        <v>59</v>
      </c>
      <c r="J261" s="8" t="s">
        <v>137</v>
      </c>
      <c r="K261" s="9" t="s">
        <v>42</v>
      </c>
      <c r="L261" s="8" t="s">
        <v>256</v>
      </c>
      <c r="M261" s="8" t="s">
        <v>43</v>
      </c>
      <c r="N261" s="8" t="s">
        <v>37</v>
      </c>
      <c r="O261" s="8">
        <v>8420.0</v>
      </c>
      <c r="P261" s="8">
        <v>8.0</v>
      </c>
      <c r="Q261" s="8">
        <v>4430.0</v>
      </c>
      <c r="R261" s="8">
        <v>7869.0</v>
      </c>
      <c r="S261" s="8">
        <v>8.0</v>
      </c>
      <c r="T261" s="10">
        <v>5184.585424</v>
      </c>
      <c r="U261" s="11">
        <f t="shared" si="1"/>
        <v>648.073178</v>
      </c>
      <c r="V261" s="12">
        <f t="shared" si="2"/>
        <v>1</v>
      </c>
      <c r="W261" s="11">
        <f t="shared" si="3"/>
        <v>648.073178</v>
      </c>
      <c r="X261" s="11">
        <f t="shared" si="4"/>
        <v>61.57464874</v>
      </c>
      <c r="Y261" s="12">
        <f t="shared" si="5"/>
        <v>0.0009501187648</v>
      </c>
      <c r="Z261" s="12">
        <f t="shared" si="6"/>
        <v>0.562968611</v>
      </c>
    </row>
    <row r="262" ht="14.25" customHeight="1">
      <c r="A262" s="14" t="s">
        <v>26</v>
      </c>
      <c r="B262" s="14" t="s">
        <v>27</v>
      </c>
      <c r="C262" s="14" t="s">
        <v>209</v>
      </c>
      <c r="D262" s="14" t="s">
        <v>567</v>
      </c>
      <c r="E262" s="14"/>
      <c r="F262" s="14"/>
      <c r="G262" s="14"/>
      <c r="H262" s="8" t="s">
        <v>31</v>
      </c>
      <c r="I262" s="8" t="s">
        <v>64</v>
      </c>
      <c r="J262" s="8" t="s">
        <v>332</v>
      </c>
      <c r="K262" s="9" t="s">
        <v>333</v>
      </c>
      <c r="L262" s="8" t="s">
        <v>138</v>
      </c>
      <c r="M262" s="8" t="s">
        <v>51</v>
      </c>
      <c r="N262" s="8" t="s">
        <v>37</v>
      </c>
      <c r="O262" s="8">
        <v>156427.0</v>
      </c>
      <c r="P262" s="8">
        <v>8.0</v>
      </c>
      <c r="Q262" s="8">
        <v>61821.0</v>
      </c>
      <c r="R262" s="8">
        <v>145505.0</v>
      </c>
      <c r="S262" s="8">
        <v>3.0</v>
      </c>
      <c r="T262" s="10">
        <v>5159.747494</v>
      </c>
      <c r="U262" s="11">
        <f t="shared" si="1"/>
        <v>1719.915831</v>
      </c>
      <c r="V262" s="12">
        <f t="shared" si="2"/>
        <v>0.375</v>
      </c>
      <c r="W262" s="11">
        <f t="shared" si="3"/>
        <v>644.9684368</v>
      </c>
      <c r="X262" s="11">
        <f t="shared" si="4"/>
        <v>3.298501853</v>
      </c>
      <c r="Y262" s="12">
        <f t="shared" si="5"/>
        <v>0.00005114206627</v>
      </c>
      <c r="Z262" s="12">
        <f t="shared" si="6"/>
        <v>0.4248719975</v>
      </c>
    </row>
    <row r="263" ht="14.25" customHeight="1">
      <c r="A263" s="13" t="s">
        <v>26</v>
      </c>
      <c r="B263" s="13" t="s">
        <v>27</v>
      </c>
      <c r="C263" s="13" t="s">
        <v>117</v>
      </c>
      <c r="D263" s="13" t="s">
        <v>118</v>
      </c>
      <c r="E263" s="13" t="s">
        <v>568</v>
      </c>
      <c r="F263" s="13"/>
      <c r="G263" s="13"/>
      <c r="H263" s="8" t="s">
        <v>47</v>
      </c>
      <c r="I263" s="8" t="s">
        <v>32</v>
      </c>
      <c r="J263" s="8" t="s">
        <v>48</v>
      </c>
      <c r="K263" s="9" t="s">
        <v>49</v>
      </c>
      <c r="L263" s="8" t="s">
        <v>542</v>
      </c>
      <c r="M263" s="8" t="s">
        <v>565</v>
      </c>
      <c r="N263" s="8" t="s">
        <v>37</v>
      </c>
      <c r="O263" s="8">
        <v>9725.0</v>
      </c>
      <c r="P263" s="8">
        <v>8.0</v>
      </c>
      <c r="Q263" s="8">
        <v>6616.0</v>
      </c>
      <c r="R263" s="8">
        <v>8778.0</v>
      </c>
      <c r="S263" s="8">
        <v>1.0</v>
      </c>
      <c r="T263" s="10">
        <v>4942.283987</v>
      </c>
      <c r="U263" s="11">
        <f t="shared" si="1"/>
        <v>4942.283987</v>
      </c>
      <c r="V263" s="12">
        <f t="shared" si="2"/>
        <v>0.125</v>
      </c>
      <c r="W263" s="11">
        <f t="shared" si="3"/>
        <v>617.7854984</v>
      </c>
      <c r="X263" s="11">
        <f t="shared" si="4"/>
        <v>50.82040089</v>
      </c>
      <c r="Y263" s="12">
        <f t="shared" si="5"/>
        <v>0.000822622108</v>
      </c>
      <c r="Z263" s="12">
        <f t="shared" si="6"/>
        <v>0.7537024379</v>
      </c>
    </row>
    <row r="264" ht="14.25" customHeight="1">
      <c r="A264" s="13" t="s">
        <v>52</v>
      </c>
      <c r="B264" s="13" t="s">
        <v>81</v>
      </c>
      <c r="C264" s="13" t="s">
        <v>82</v>
      </c>
      <c r="D264" s="13" t="s">
        <v>66</v>
      </c>
      <c r="E264" s="13" t="s">
        <v>569</v>
      </c>
      <c r="F264" s="13" t="s">
        <v>570</v>
      </c>
      <c r="G264" s="13"/>
      <c r="H264" s="8" t="s">
        <v>31</v>
      </c>
      <c r="I264" s="8" t="s">
        <v>59</v>
      </c>
      <c r="J264" s="8" t="s">
        <v>33</v>
      </c>
      <c r="K264" s="9" t="s">
        <v>34</v>
      </c>
      <c r="L264" s="8" t="s">
        <v>571</v>
      </c>
      <c r="M264" s="8" t="s">
        <v>76</v>
      </c>
      <c r="N264" s="8" t="s">
        <v>37</v>
      </c>
      <c r="O264" s="8">
        <v>15588.0</v>
      </c>
      <c r="P264" s="8">
        <v>8.0</v>
      </c>
      <c r="Q264" s="8">
        <v>2089.0</v>
      </c>
      <c r="R264" s="8">
        <v>14526.0</v>
      </c>
      <c r="S264" s="8">
        <v>9.0</v>
      </c>
      <c r="T264" s="10">
        <v>3518.533482</v>
      </c>
      <c r="U264" s="11">
        <f t="shared" si="1"/>
        <v>390.9481647</v>
      </c>
      <c r="V264" s="12">
        <f t="shared" si="2"/>
        <v>1.125</v>
      </c>
      <c r="W264" s="11">
        <f t="shared" si="3"/>
        <v>439.8166853</v>
      </c>
      <c r="X264" s="11">
        <f t="shared" si="4"/>
        <v>22.57206493</v>
      </c>
      <c r="Y264" s="12">
        <f t="shared" si="5"/>
        <v>0.0005132152938</v>
      </c>
      <c r="Z264" s="12">
        <f t="shared" si="6"/>
        <v>0.1438110973</v>
      </c>
    </row>
    <row r="265" ht="14.25" customHeight="1">
      <c r="A265" s="13" t="s">
        <v>52</v>
      </c>
      <c r="B265" s="13" t="s">
        <v>81</v>
      </c>
      <c r="C265" s="13" t="s">
        <v>82</v>
      </c>
      <c r="D265" s="13" t="s">
        <v>44</v>
      </c>
      <c r="E265" s="13" t="s">
        <v>572</v>
      </c>
      <c r="F265" s="13" t="s">
        <v>573</v>
      </c>
      <c r="G265" s="13" t="s">
        <v>574</v>
      </c>
      <c r="H265" s="8" t="s">
        <v>31</v>
      </c>
      <c r="I265" s="8" t="s">
        <v>69</v>
      </c>
      <c r="J265" s="8" t="s">
        <v>48</v>
      </c>
      <c r="K265" s="9" t="s">
        <v>49</v>
      </c>
      <c r="L265" s="8" t="s">
        <v>420</v>
      </c>
      <c r="M265" s="8" t="s">
        <v>43</v>
      </c>
      <c r="N265" s="8" t="s">
        <v>37</v>
      </c>
      <c r="O265" s="8">
        <v>12868.0</v>
      </c>
      <c r="P265" s="8">
        <v>8.0</v>
      </c>
      <c r="Q265" s="8">
        <v>6472.0</v>
      </c>
      <c r="R265" s="8">
        <v>11922.0</v>
      </c>
      <c r="S265" s="8">
        <v>1.0</v>
      </c>
      <c r="T265" s="10">
        <v>3137.143043</v>
      </c>
      <c r="U265" s="11">
        <f t="shared" si="1"/>
        <v>3137.143043</v>
      </c>
      <c r="V265" s="12">
        <f t="shared" si="2"/>
        <v>0.125</v>
      </c>
      <c r="W265" s="11">
        <f t="shared" si="3"/>
        <v>392.1428804</v>
      </c>
      <c r="X265" s="11">
        <f t="shared" si="4"/>
        <v>24.37941438</v>
      </c>
      <c r="Y265" s="12">
        <f t="shared" si="5"/>
        <v>0.0006216972334</v>
      </c>
      <c r="Z265" s="12">
        <f t="shared" si="6"/>
        <v>0.5428619359</v>
      </c>
    </row>
    <row r="266" ht="14.25" customHeight="1">
      <c r="A266" s="13" t="s">
        <v>173</v>
      </c>
      <c r="B266" s="13" t="s">
        <v>174</v>
      </c>
      <c r="C266" s="13" t="s">
        <v>575</v>
      </c>
      <c r="D266" s="13"/>
      <c r="E266" s="13"/>
      <c r="F266" s="13"/>
      <c r="G266" s="13"/>
      <c r="H266" s="8" t="s">
        <v>31</v>
      </c>
      <c r="I266" s="8" t="s">
        <v>32</v>
      </c>
      <c r="J266" s="8" t="s">
        <v>345</v>
      </c>
      <c r="K266" s="9" t="s">
        <v>132</v>
      </c>
      <c r="L266" s="8" t="s">
        <v>196</v>
      </c>
      <c r="M266" s="8" t="s">
        <v>51</v>
      </c>
      <c r="N266" s="8" t="s">
        <v>37</v>
      </c>
      <c r="O266" s="8">
        <v>77313.0</v>
      </c>
      <c r="P266" s="8">
        <v>8.0</v>
      </c>
      <c r="Q266" s="8">
        <v>40366.0</v>
      </c>
      <c r="R266" s="8">
        <v>71128.0</v>
      </c>
      <c r="S266" s="8">
        <v>2.0</v>
      </c>
      <c r="T266" s="10">
        <v>1790.390198</v>
      </c>
      <c r="U266" s="11">
        <f t="shared" si="1"/>
        <v>895.195099</v>
      </c>
      <c r="V266" s="12">
        <f t="shared" si="2"/>
        <v>0.25</v>
      </c>
      <c r="W266" s="11">
        <f t="shared" si="3"/>
        <v>223.7987748</v>
      </c>
      <c r="X266" s="11">
        <f t="shared" si="4"/>
        <v>2.315768626</v>
      </c>
      <c r="Y266" s="12">
        <f t="shared" si="5"/>
        <v>0.0001034754828</v>
      </c>
      <c r="Z266" s="12">
        <f t="shared" si="6"/>
        <v>0.5675120909</v>
      </c>
    </row>
    <row r="267" ht="14.25" customHeight="1">
      <c r="A267" s="13" t="s">
        <v>173</v>
      </c>
      <c r="B267" s="13" t="s">
        <v>121</v>
      </c>
      <c r="C267" s="13" t="s">
        <v>368</v>
      </c>
      <c r="D267" s="13"/>
      <c r="E267" s="13"/>
      <c r="F267" s="13"/>
      <c r="G267" s="13"/>
      <c r="H267" s="8" t="s">
        <v>47</v>
      </c>
      <c r="I267" s="8" t="s">
        <v>64</v>
      </c>
      <c r="J267" s="8" t="s">
        <v>48</v>
      </c>
      <c r="K267" s="9" t="s">
        <v>49</v>
      </c>
      <c r="L267" s="8" t="s">
        <v>468</v>
      </c>
      <c r="M267" s="8" t="s">
        <v>76</v>
      </c>
      <c r="N267" s="8" t="s">
        <v>37</v>
      </c>
      <c r="O267" s="8">
        <v>22004.0</v>
      </c>
      <c r="P267" s="8">
        <v>8.0</v>
      </c>
      <c r="Q267" s="8">
        <v>18735.0</v>
      </c>
      <c r="R267" s="8">
        <v>21127.0</v>
      </c>
      <c r="S267" s="8">
        <v>4.0</v>
      </c>
      <c r="T267" s="10">
        <v>1632.472782</v>
      </c>
      <c r="U267" s="11">
        <f t="shared" si="1"/>
        <v>408.1181955</v>
      </c>
      <c r="V267" s="12">
        <f t="shared" si="2"/>
        <v>0.5</v>
      </c>
      <c r="W267" s="11">
        <f t="shared" si="3"/>
        <v>204.0590978</v>
      </c>
      <c r="X267" s="11">
        <f t="shared" si="4"/>
        <v>7.418981921</v>
      </c>
      <c r="Y267" s="12">
        <f t="shared" si="5"/>
        <v>0.00036357026</v>
      </c>
      <c r="Z267" s="12">
        <f t="shared" si="6"/>
        <v>0.8867799498</v>
      </c>
    </row>
    <row r="268" ht="14.25" customHeight="1">
      <c r="A268" s="13" t="s">
        <v>576</v>
      </c>
      <c r="B268" s="13" t="s">
        <v>577</v>
      </c>
      <c r="C268" s="13" t="s">
        <v>578</v>
      </c>
      <c r="D268" s="13"/>
      <c r="E268" s="13"/>
      <c r="F268" s="13"/>
      <c r="G268" s="13"/>
      <c r="H268" s="8" t="s">
        <v>47</v>
      </c>
      <c r="I268" s="8" t="s">
        <v>59</v>
      </c>
      <c r="J268" s="8" t="s">
        <v>48</v>
      </c>
      <c r="K268" s="9" t="s">
        <v>49</v>
      </c>
      <c r="L268" s="8" t="s">
        <v>579</v>
      </c>
      <c r="M268" s="8" t="s">
        <v>51</v>
      </c>
      <c r="N268" s="8" t="s">
        <v>188</v>
      </c>
      <c r="O268" s="8">
        <v>16202.0</v>
      </c>
      <c r="P268" s="8">
        <v>8.0</v>
      </c>
      <c r="Q268" s="8">
        <v>11786.0</v>
      </c>
      <c r="R268" s="8">
        <v>15365.0</v>
      </c>
      <c r="S268" s="8">
        <v>1.0</v>
      </c>
      <c r="T268" s="10">
        <v>1570.34276</v>
      </c>
      <c r="U268" s="11">
        <f t="shared" si="1"/>
        <v>1570.34276</v>
      </c>
      <c r="V268" s="12">
        <f t="shared" si="2"/>
        <v>0.125</v>
      </c>
      <c r="W268" s="11">
        <f t="shared" si="3"/>
        <v>196.292845</v>
      </c>
      <c r="X268" s="11">
        <f t="shared" si="4"/>
        <v>9.69227725</v>
      </c>
      <c r="Y268" s="12">
        <f t="shared" si="5"/>
        <v>0.0004937662017</v>
      </c>
      <c r="Z268" s="12">
        <f t="shared" si="6"/>
        <v>0.7670680117</v>
      </c>
    </row>
    <row r="269" ht="14.25" customHeight="1">
      <c r="A269" s="13" t="s">
        <v>77</v>
      </c>
      <c r="B269" s="13" t="s">
        <v>580</v>
      </c>
      <c r="C269" s="13" t="s">
        <v>140</v>
      </c>
      <c r="D269" s="13" t="s">
        <v>581</v>
      </c>
      <c r="E269" s="13" t="s">
        <v>582</v>
      </c>
      <c r="F269" s="13"/>
      <c r="G269" s="13"/>
      <c r="H269" s="8" t="s">
        <v>31</v>
      </c>
      <c r="I269" s="8" t="s">
        <v>59</v>
      </c>
      <c r="J269" s="8" t="s">
        <v>239</v>
      </c>
      <c r="K269" s="9" t="s">
        <v>240</v>
      </c>
      <c r="L269" s="8" t="s">
        <v>87</v>
      </c>
      <c r="M269" s="8" t="s">
        <v>51</v>
      </c>
      <c r="N269" s="8" t="s">
        <v>37</v>
      </c>
      <c r="O269" s="8">
        <v>21229.0</v>
      </c>
      <c r="P269" s="8">
        <v>8.0</v>
      </c>
      <c r="Q269" s="8">
        <v>18073.0</v>
      </c>
      <c r="R269" s="8">
        <v>19655.0</v>
      </c>
      <c r="S269" s="8">
        <v>10.0</v>
      </c>
      <c r="T269" s="10">
        <v>1550.076655</v>
      </c>
      <c r="U269" s="11">
        <f t="shared" si="1"/>
        <v>155.0076655</v>
      </c>
      <c r="V269" s="12">
        <f t="shared" si="2"/>
        <v>1.25</v>
      </c>
      <c r="W269" s="11">
        <f t="shared" si="3"/>
        <v>193.7595819</v>
      </c>
      <c r="X269" s="11">
        <f t="shared" si="4"/>
        <v>7.301694168</v>
      </c>
      <c r="Y269" s="12">
        <f t="shared" si="5"/>
        <v>0.0003768429978</v>
      </c>
      <c r="Z269" s="12">
        <f t="shared" si="6"/>
        <v>0.9195115747</v>
      </c>
    </row>
    <row r="270" ht="14.25" customHeight="1">
      <c r="A270" s="13" t="s">
        <v>307</v>
      </c>
      <c r="B270" s="13" t="s">
        <v>583</v>
      </c>
      <c r="C270" s="13" t="s">
        <v>583</v>
      </c>
      <c r="D270" s="13"/>
      <c r="E270" s="13"/>
      <c r="F270" s="13"/>
      <c r="G270" s="13"/>
      <c r="H270" s="8" t="s">
        <v>47</v>
      </c>
      <c r="I270" s="8" t="s">
        <v>69</v>
      </c>
      <c r="J270" s="8" t="s">
        <v>153</v>
      </c>
      <c r="K270" s="9" t="s">
        <v>132</v>
      </c>
      <c r="L270" s="8" t="s">
        <v>584</v>
      </c>
      <c r="M270" s="8" t="s">
        <v>43</v>
      </c>
      <c r="N270" s="8" t="s">
        <v>37</v>
      </c>
      <c r="O270" s="8">
        <v>13347.0</v>
      </c>
      <c r="P270" s="8">
        <v>8.0</v>
      </c>
      <c r="Q270" s="8">
        <v>8357.0</v>
      </c>
      <c r="R270" s="8">
        <v>11461.0</v>
      </c>
      <c r="S270" s="8">
        <v>10.0</v>
      </c>
      <c r="T270" s="10">
        <v>1543.66142</v>
      </c>
      <c r="U270" s="11">
        <f t="shared" si="1"/>
        <v>154.366142</v>
      </c>
      <c r="V270" s="12">
        <f t="shared" si="2"/>
        <v>1.25</v>
      </c>
      <c r="W270" s="11">
        <f t="shared" si="3"/>
        <v>192.9576775</v>
      </c>
      <c r="X270" s="11">
        <f t="shared" si="4"/>
        <v>11.5656059</v>
      </c>
      <c r="Y270" s="12">
        <f t="shared" si="5"/>
        <v>0.0005993856297</v>
      </c>
      <c r="Z270" s="12">
        <f t="shared" si="6"/>
        <v>0.7291684844</v>
      </c>
    </row>
    <row r="271" ht="14.25" customHeight="1">
      <c r="A271" s="13" t="s">
        <v>184</v>
      </c>
      <c r="B271" s="13" t="s">
        <v>299</v>
      </c>
      <c r="C271" s="13" t="s">
        <v>300</v>
      </c>
      <c r="D271" s="13" t="s">
        <v>301</v>
      </c>
      <c r="E271" s="13" t="s">
        <v>585</v>
      </c>
      <c r="F271" s="13"/>
      <c r="G271" s="13"/>
      <c r="H271" s="8" t="s">
        <v>47</v>
      </c>
      <c r="I271" s="8" t="s">
        <v>59</v>
      </c>
      <c r="J271" s="8" t="s">
        <v>48</v>
      </c>
      <c r="K271" s="9" t="s">
        <v>49</v>
      </c>
      <c r="L271" s="8" t="s">
        <v>128</v>
      </c>
      <c r="M271" s="8" t="s">
        <v>43</v>
      </c>
      <c r="N271" s="8" t="s">
        <v>37</v>
      </c>
      <c r="O271" s="8">
        <v>9210.0</v>
      </c>
      <c r="P271" s="8">
        <v>8.0</v>
      </c>
      <c r="Q271" s="8">
        <v>3798.0</v>
      </c>
      <c r="R271" s="8">
        <v>8619.0</v>
      </c>
      <c r="S271" s="8">
        <v>1.0</v>
      </c>
      <c r="T271" s="10">
        <v>1536.629068</v>
      </c>
      <c r="U271" s="11">
        <f t="shared" si="1"/>
        <v>1536.629068</v>
      </c>
      <c r="V271" s="12">
        <f t="shared" si="2"/>
        <v>0.125</v>
      </c>
      <c r="W271" s="11">
        <f t="shared" si="3"/>
        <v>192.0786335</v>
      </c>
      <c r="X271" s="11">
        <f t="shared" si="4"/>
        <v>16.6843547</v>
      </c>
      <c r="Y271" s="12">
        <f t="shared" si="5"/>
        <v>0.0008686210641</v>
      </c>
      <c r="Z271" s="12">
        <f t="shared" si="6"/>
        <v>0.4406543683</v>
      </c>
    </row>
    <row r="272" ht="14.25" customHeight="1">
      <c r="A272" s="13" t="s">
        <v>586</v>
      </c>
      <c r="B272" s="13" t="s">
        <v>587</v>
      </c>
      <c r="C272" s="13" t="s">
        <v>588</v>
      </c>
      <c r="D272" s="13"/>
      <c r="E272" s="13"/>
      <c r="F272" s="13"/>
      <c r="G272" s="13"/>
      <c r="H272" s="8" t="s">
        <v>31</v>
      </c>
      <c r="I272" s="8" t="s">
        <v>64</v>
      </c>
      <c r="J272" s="8" t="s">
        <v>79</v>
      </c>
      <c r="K272" s="9" t="s">
        <v>80</v>
      </c>
      <c r="L272" s="8" t="s">
        <v>589</v>
      </c>
      <c r="M272" s="8" t="s">
        <v>65</v>
      </c>
      <c r="N272" s="8" t="s">
        <v>37</v>
      </c>
      <c r="O272" s="8">
        <v>21737.0</v>
      </c>
      <c r="P272" s="8">
        <v>8.0</v>
      </c>
      <c r="Q272" s="8">
        <v>11206.0</v>
      </c>
      <c r="R272" s="8">
        <v>19459.0</v>
      </c>
      <c r="S272" s="8">
        <v>1.0</v>
      </c>
      <c r="T272" s="10">
        <v>1521.576648</v>
      </c>
      <c r="U272" s="11">
        <f t="shared" si="1"/>
        <v>1521.576648</v>
      </c>
      <c r="V272" s="12">
        <f t="shared" si="2"/>
        <v>0.125</v>
      </c>
      <c r="W272" s="11">
        <f t="shared" si="3"/>
        <v>190.197081</v>
      </c>
      <c r="X272" s="11">
        <f t="shared" si="4"/>
        <v>6.999938575</v>
      </c>
      <c r="Y272" s="12">
        <f t="shared" si="5"/>
        <v>0.0003680360675</v>
      </c>
      <c r="Z272" s="12">
        <f t="shared" si="6"/>
        <v>0.575877486</v>
      </c>
    </row>
    <row r="273" ht="14.25" customHeight="1">
      <c r="A273" s="13" t="s">
        <v>507</v>
      </c>
      <c r="B273" s="13" t="s">
        <v>590</v>
      </c>
      <c r="C273" s="13" t="s">
        <v>591</v>
      </c>
      <c r="D273" s="13"/>
      <c r="E273" s="13"/>
      <c r="F273" s="13"/>
      <c r="G273" s="13"/>
      <c r="H273" s="8" t="s">
        <v>31</v>
      </c>
      <c r="I273" s="8" t="s">
        <v>64</v>
      </c>
      <c r="J273" s="8" t="s">
        <v>48</v>
      </c>
      <c r="K273" s="9" t="s">
        <v>49</v>
      </c>
      <c r="L273" s="8" t="s">
        <v>128</v>
      </c>
      <c r="M273" s="8" t="s">
        <v>51</v>
      </c>
      <c r="N273" s="8" t="s">
        <v>37</v>
      </c>
      <c r="O273" s="8">
        <v>126337.0</v>
      </c>
      <c r="P273" s="8">
        <v>8.0</v>
      </c>
      <c r="Q273" s="8">
        <v>51394.0</v>
      </c>
      <c r="R273" s="8">
        <v>117635.0</v>
      </c>
      <c r="S273" s="8">
        <v>5.0</v>
      </c>
      <c r="T273" s="10">
        <v>1487.088288</v>
      </c>
      <c r="U273" s="11">
        <f t="shared" si="1"/>
        <v>297.4176576</v>
      </c>
      <c r="V273" s="12">
        <f t="shared" si="2"/>
        <v>0.625</v>
      </c>
      <c r="W273" s="11">
        <f t="shared" si="3"/>
        <v>185.886036</v>
      </c>
      <c r="X273" s="11">
        <f t="shared" si="4"/>
        <v>1.177080577</v>
      </c>
      <c r="Y273" s="12">
        <f t="shared" si="5"/>
        <v>0.0000633227004</v>
      </c>
      <c r="Z273" s="12">
        <f t="shared" si="6"/>
        <v>0.4368937816</v>
      </c>
    </row>
    <row r="274" ht="14.25" customHeight="1">
      <c r="A274" s="13" t="s">
        <v>307</v>
      </c>
      <c r="B274" s="13" t="s">
        <v>66</v>
      </c>
      <c r="C274" s="13" t="s">
        <v>592</v>
      </c>
      <c r="D274" s="13"/>
      <c r="E274" s="13"/>
      <c r="F274" s="13"/>
      <c r="G274" s="13"/>
      <c r="H274" s="8" t="s">
        <v>47</v>
      </c>
      <c r="I274" s="8" t="s">
        <v>64</v>
      </c>
      <c r="J274" s="8" t="s">
        <v>126</v>
      </c>
      <c r="K274" s="9" t="s">
        <v>80</v>
      </c>
      <c r="L274" s="8" t="s">
        <v>273</v>
      </c>
      <c r="M274" s="8" t="s">
        <v>73</v>
      </c>
      <c r="N274" s="8" t="s">
        <v>259</v>
      </c>
      <c r="O274" s="8">
        <v>81486.0</v>
      </c>
      <c r="P274" s="8">
        <v>8.0</v>
      </c>
      <c r="Q274" s="8">
        <v>57653.0</v>
      </c>
      <c r="R274" s="8">
        <v>76803.0</v>
      </c>
      <c r="S274" s="8">
        <v>6.0</v>
      </c>
      <c r="T274" s="10">
        <v>1463.842874</v>
      </c>
      <c r="U274" s="11">
        <f t="shared" si="1"/>
        <v>243.9738123</v>
      </c>
      <c r="V274" s="12">
        <f t="shared" si="2"/>
        <v>0.75</v>
      </c>
      <c r="W274" s="11">
        <f t="shared" si="3"/>
        <v>182.9803593</v>
      </c>
      <c r="X274" s="11">
        <f t="shared" si="4"/>
        <v>1.796434816</v>
      </c>
      <c r="Y274" s="12">
        <f t="shared" si="5"/>
        <v>0.00009817637386</v>
      </c>
      <c r="Z274" s="12">
        <f t="shared" si="6"/>
        <v>0.7506607815</v>
      </c>
    </row>
    <row r="275" ht="14.25" customHeight="1">
      <c r="A275" s="13" t="s">
        <v>26</v>
      </c>
      <c r="B275" s="13" t="s">
        <v>27</v>
      </c>
      <c r="C275" s="13" t="s">
        <v>53</v>
      </c>
      <c r="D275" s="13" t="s">
        <v>223</v>
      </c>
      <c r="E275" s="13" t="s">
        <v>593</v>
      </c>
      <c r="F275" s="13"/>
      <c r="G275" s="13"/>
      <c r="H275" s="8" t="s">
        <v>31</v>
      </c>
      <c r="I275" s="8" t="s">
        <v>59</v>
      </c>
      <c r="J275" s="8" t="s">
        <v>126</v>
      </c>
      <c r="K275" s="9" t="s">
        <v>80</v>
      </c>
      <c r="L275" s="8" t="s">
        <v>138</v>
      </c>
      <c r="M275" s="8" t="s">
        <v>76</v>
      </c>
      <c r="N275" s="8" t="s">
        <v>37</v>
      </c>
      <c r="O275" s="8">
        <v>686858.0</v>
      </c>
      <c r="P275" s="8">
        <v>7.0</v>
      </c>
      <c r="Q275" s="8">
        <v>81956.0</v>
      </c>
      <c r="R275" s="8">
        <v>624118.0</v>
      </c>
      <c r="S275" s="8">
        <v>19.0</v>
      </c>
      <c r="T275" s="10">
        <v>7467.081487</v>
      </c>
      <c r="U275" s="11">
        <f t="shared" si="1"/>
        <v>393.0042888</v>
      </c>
      <c r="V275" s="12">
        <f t="shared" si="2"/>
        <v>2.714285714</v>
      </c>
      <c r="W275" s="11">
        <f t="shared" si="3"/>
        <v>1066.725927</v>
      </c>
      <c r="X275" s="11">
        <f t="shared" si="4"/>
        <v>1.087136131</v>
      </c>
      <c r="Y275" s="12">
        <f t="shared" si="5"/>
        <v>0.00001019133504</v>
      </c>
      <c r="Z275" s="12">
        <f t="shared" si="6"/>
        <v>0.1313149116</v>
      </c>
    </row>
    <row r="276" ht="14.25" customHeight="1">
      <c r="A276" s="14" t="s">
        <v>26</v>
      </c>
      <c r="B276" s="14" t="s">
        <v>27</v>
      </c>
      <c r="C276" s="14" t="s">
        <v>100</v>
      </c>
      <c r="D276" s="14" t="s">
        <v>594</v>
      </c>
      <c r="E276" s="14"/>
      <c r="F276" s="14"/>
      <c r="G276" s="14"/>
      <c r="H276" s="8" t="s">
        <v>31</v>
      </c>
      <c r="I276" s="8" t="s">
        <v>32</v>
      </c>
      <c r="J276" s="8" t="s">
        <v>48</v>
      </c>
      <c r="K276" s="9" t="s">
        <v>49</v>
      </c>
      <c r="L276" s="8" t="s">
        <v>273</v>
      </c>
      <c r="M276" s="8" t="s">
        <v>51</v>
      </c>
      <c r="N276" s="8" t="s">
        <v>37</v>
      </c>
      <c r="O276" s="8">
        <v>42759.0</v>
      </c>
      <c r="P276" s="8">
        <v>7.0</v>
      </c>
      <c r="Q276" s="8">
        <v>17744.0</v>
      </c>
      <c r="R276" s="8">
        <v>34812.0</v>
      </c>
      <c r="S276" s="8">
        <v>12.0</v>
      </c>
      <c r="T276" s="10">
        <v>6316.488054</v>
      </c>
      <c r="U276" s="11">
        <f t="shared" si="1"/>
        <v>526.3740045</v>
      </c>
      <c r="V276" s="12">
        <f t="shared" si="2"/>
        <v>1.714285714</v>
      </c>
      <c r="W276" s="11">
        <f t="shared" si="3"/>
        <v>902.3554363</v>
      </c>
      <c r="X276" s="11">
        <f t="shared" si="4"/>
        <v>14.77230069</v>
      </c>
      <c r="Y276" s="12">
        <f t="shared" si="5"/>
        <v>0.0001637082252</v>
      </c>
      <c r="Z276" s="12">
        <f t="shared" si="6"/>
        <v>0.5097092956</v>
      </c>
    </row>
    <row r="277" ht="14.25" customHeight="1">
      <c r="A277" s="14" t="s">
        <v>26</v>
      </c>
      <c r="B277" s="14" t="s">
        <v>27</v>
      </c>
      <c r="C277" s="14" t="s">
        <v>28</v>
      </c>
      <c r="D277" s="14" t="s">
        <v>595</v>
      </c>
      <c r="E277" s="14"/>
      <c r="F277" s="14"/>
      <c r="G277" s="14"/>
      <c r="H277" s="8" t="s">
        <v>47</v>
      </c>
      <c r="I277" s="8" t="s">
        <v>32</v>
      </c>
      <c r="J277" s="8" t="s">
        <v>120</v>
      </c>
      <c r="K277" s="9" t="s">
        <v>42</v>
      </c>
      <c r="L277" s="8" t="s">
        <v>596</v>
      </c>
      <c r="M277" s="8" t="s">
        <v>109</v>
      </c>
      <c r="N277" s="8" t="s">
        <v>37</v>
      </c>
      <c r="O277" s="8">
        <v>58477.0</v>
      </c>
      <c r="P277" s="8">
        <v>7.0</v>
      </c>
      <c r="Q277" s="8">
        <v>43554.0</v>
      </c>
      <c r="R277" s="8">
        <v>56558.0</v>
      </c>
      <c r="S277" s="8">
        <v>19.0</v>
      </c>
      <c r="T277" s="10">
        <v>5247.623883</v>
      </c>
      <c r="U277" s="11">
        <f t="shared" si="1"/>
        <v>276.1907307</v>
      </c>
      <c r="V277" s="12">
        <f t="shared" si="2"/>
        <v>2.714285714</v>
      </c>
      <c r="W277" s="11">
        <f t="shared" si="3"/>
        <v>749.6605547</v>
      </c>
      <c r="X277" s="11">
        <f t="shared" si="4"/>
        <v>8.973825407</v>
      </c>
      <c r="Y277" s="12">
        <f t="shared" si="5"/>
        <v>0.0001197051832</v>
      </c>
      <c r="Z277" s="12">
        <f t="shared" si="6"/>
        <v>0.7700767354</v>
      </c>
    </row>
    <row r="278" ht="14.25" customHeight="1">
      <c r="A278" s="13" t="s">
        <v>26</v>
      </c>
      <c r="B278" s="13" t="s">
        <v>27</v>
      </c>
      <c r="C278" s="13" t="s">
        <v>117</v>
      </c>
      <c r="D278" s="13" t="s">
        <v>118</v>
      </c>
      <c r="E278" s="13" t="s">
        <v>597</v>
      </c>
      <c r="F278" s="13"/>
      <c r="G278" s="13"/>
      <c r="H278" s="8" t="s">
        <v>31</v>
      </c>
      <c r="I278" s="8" t="s">
        <v>59</v>
      </c>
      <c r="J278" s="8" t="s">
        <v>262</v>
      </c>
      <c r="K278" s="9" t="s">
        <v>263</v>
      </c>
      <c r="L278" s="8" t="s">
        <v>90</v>
      </c>
      <c r="M278" s="8" t="s">
        <v>76</v>
      </c>
      <c r="N278" s="8" t="s">
        <v>37</v>
      </c>
      <c r="O278" s="8">
        <v>207685.0</v>
      </c>
      <c r="P278" s="8">
        <v>7.0</v>
      </c>
      <c r="Q278" s="8">
        <v>20134.0</v>
      </c>
      <c r="R278" s="8">
        <v>30708.0</v>
      </c>
      <c r="S278" s="8">
        <v>34.0</v>
      </c>
      <c r="T278" s="10">
        <v>5239.204787</v>
      </c>
      <c r="U278" s="11">
        <f t="shared" si="1"/>
        <v>154.0942584</v>
      </c>
      <c r="V278" s="12">
        <f t="shared" si="2"/>
        <v>4.857142857</v>
      </c>
      <c r="W278" s="11">
        <f t="shared" si="3"/>
        <v>748.4578267</v>
      </c>
      <c r="X278" s="11">
        <f t="shared" si="4"/>
        <v>2.522668843</v>
      </c>
      <c r="Y278" s="12">
        <f t="shared" si="5"/>
        <v>0.00003370488962</v>
      </c>
      <c r="Z278" s="12">
        <f t="shared" si="6"/>
        <v>0.6556597629</v>
      </c>
    </row>
    <row r="279" ht="14.25" customHeight="1">
      <c r="A279" s="13" t="s">
        <v>26</v>
      </c>
      <c r="B279" s="13" t="s">
        <v>27</v>
      </c>
      <c r="C279" s="13" t="s">
        <v>121</v>
      </c>
      <c r="D279" s="13" t="s">
        <v>66</v>
      </c>
      <c r="E279" s="13" t="s">
        <v>541</v>
      </c>
      <c r="F279" s="13"/>
      <c r="G279" s="13"/>
      <c r="H279" s="8" t="s">
        <v>47</v>
      </c>
      <c r="I279" s="8" t="s">
        <v>64</v>
      </c>
      <c r="J279" s="8" t="s">
        <v>33</v>
      </c>
      <c r="K279" s="9" t="s">
        <v>34</v>
      </c>
      <c r="L279" s="8" t="s">
        <v>579</v>
      </c>
      <c r="M279" s="8" t="s">
        <v>51</v>
      </c>
      <c r="N279" s="8" t="s">
        <v>37</v>
      </c>
      <c r="O279" s="8">
        <v>17770.0</v>
      </c>
      <c r="P279" s="8">
        <v>7.0</v>
      </c>
      <c r="Q279" s="8">
        <v>12771.0</v>
      </c>
      <c r="R279" s="8">
        <v>16749.0</v>
      </c>
      <c r="S279" s="8">
        <v>5.0</v>
      </c>
      <c r="T279" s="10">
        <v>5195.234677</v>
      </c>
      <c r="U279" s="11">
        <f t="shared" si="1"/>
        <v>1039.046935</v>
      </c>
      <c r="V279" s="12">
        <f t="shared" si="2"/>
        <v>0.7142857143</v>
      </c>
      <c r="W279" s="11">
        <f t="shared" si="3"/>
        <v>742.1763824</v>
      </c>
      <c r="X279" s="11">
        <f t="shared" si="4"/>
        <v>29.2359858</v>
      </c>
      <c r="Y279" s="12">
        <f t="shared" si="5"/>
        <v>0.000393922341</v>
      </c>
      <c r="Z279" s="12">
        <f t="shared" si="6"/>
        <v>0.7624932832</v>
      </c>
    </row>
    <row r="280" ht="14.25" customHeight="1">
      <c r="A280" s="14" t="s">
        <v>26</v>
      </c>
      <c r="B280" s="14" t="s">
        <v>27</v>
      </c>
      <c r="C280" s="14" t="s">
        <v>91</v>
      </c>
      <c r="D280" s="14" t="s">
        <v>598</v>
      </c>
      <c r="E280" s="14"/>
      <c r="F280" s="14"/>
      <c r="G280" s="14"/>
      <c r="H280" s="8" t="s">
        <v>47</v>
      </c>
      <c r="I280" s="8" t="s">
        <v>64</v>
      </c>
      <c r="J280" s="8" t="s">
        <v>48</v>
      </c>
      <c r="K280" s="9" t="s">
        <v>49</v>
      </c>
      <c r="L280" s="8" t="s">
        <v>128</v>
      </c>
      <c r="M280" s="8" t="s">
        <v>51</v>
      </c>
      <c r="N280" s="8" t="s">
        <v>37</v>
      </c>
      <c r="O280" s="8">
        <v>262807.0</v>
      </c>
      <c r="P280" s="8">
        <v>7.0</v>
      </c>
      <c r="Q280" s="8">
        <v>109871.0</v>
      </c>
      <c r="R280" s="8">
        <v>236426.0</v>
      </c>
      <c r="S280" s="8">
        <v>12.0</v>
      </c>
      <c r="T280" s="10">
        <v>5150.468923</v>
      </c>
      <c r="U280" s="11">
        <f t="shared" si="1"/>
        <v>429.2057436</v>
      </c>
      <c r="V280" s="12">
        <f t="shared" si="2"/>
        <v>1.714285714</v>
      </c>
      <c r="W280" s="11">
        <f t="shared" si="3"/>
        <v>735.7812747</v>
      </c>
      <c r="X280" s="11">
        <f t="shared" si="4"/>
        <v>1.959791377</v>
      </c>
      <c r="Y280" s="12">
        <f t="shared" si="5"/>
        <v>0.0000266355158</v>
      </c>
      <c r="Z280" s="12">
        <f t="shared" si="6"/>
        <v>0.4647162326</v>
      </c>
    </row>
    <row r="281" ht="14.25" customHeight="1">
      <c r="A281" s="13" t="s">
        <v>26</v>
      </c>
      <c r="B281" s="13" t="s">
        <v>27</v>
      </c>
      <c r="C281" s="13" t="s">
        <v>103</v>
      </c>
      <c r="D281" s="13" t="s">
        <v>353</v>
      </c>
      <c r="E281" s="13" t="s">
        <v>599</v>
      </c>
      <c r="F281" s="13"/>
      <c r="G281" s="13"/>
      <c r="H281" s="8" t="s">
        <v>31</v>
      </c>
      <c r="I281" s="8" t="s">
        <v>64</v>
      </c>
      <c r="J281" s="8" t="s">
        <v>79</v>
      </c>
      <c r="K281" s="9" t="s">
        <v>80</v>
      </c>
      <c r="L281" s="8" t="s">
        <v>600</v>
      </c>
      <c r="M281" s="8" t="s">
        <v>65</v>
      </c>
      <c r="N281" s="8" t="s">
        <v>37</v>
      </c>
      <c r="O281" s="8">
        <v>40447.0</v>
      </c>
      <c r="P281" s="8">
        <v>7.0</v>
      </c>
      <c r="Q281" s="8">
        <v>16663.0</v>
      </c>
      <c r="R281" s="8">
        <v>29774.0</v>
      </c>
      <c r="S281" s="8">
        <v>12.0</v>
      </c>
      <c r="T281" s="10">
        <v>5083.886273</v>
      </c>
      <c r="U281" s="11">
        <f t="shared" si="1"/>
        <v>423.6571894</v>
      </c>
      <c r="V281" s="12">
        <f t="shared" si="2"/>
        <v>1.714285714</v>
      </c>
      <c r="W281" s="11">
        <f t="shared" si="3"/>
        <v>726.2694676</v>
      </c>
      <c r="X281" s="11">
        <f t="shared" si="4"/>
        <v>12.56925427</v>
      </c>
      <c r="Y281" s="12">
        <f t="shared" si="5"/>
        <v>0.0001730659876</v>
      </c>
      <c r="Z281" s="12">
        <f t="shared" si="6"/>
        <v>0.5596493585</v>
      </c>
    </row>
    <row r="282" ht="14.25" customHeight="1">
      <c r="A282" s="14" t="s">
        <v>26</v>
      </c>
      <c r="B282" s="14" t="s">
        <v>27</v>
      </c>
      <c r="C282" s="14" t="s">
        <v>234</v>
      </c>
      <c r="D282" s="14" t="s">
        <v>455</v>
      </c>
      <c r="E282" s="14"/>
      <c r="F282" s="14"/>
      <c r="G282" s="14"/>
      <c r="H282" s="8" t="s">
        <v>47</v>
      </c>
      <c r="I282" s="8" t="s">
        <v>59</v>
      </c>
      <c r="J282" s="8" t="s">
        <v>85</v>
      </c>
      <c r="K282" s="9" t="s">
        <v>86</v>
      </c>
      <c r="L282" s="8" t="s">
        <v>601</v>
      </c>
      <c r="M282" s="8" t="s">
        <v>51</v>
      </c>
      <c r="N282" s="8" t="s">
        <v>37</v>
      </c>
      <c r="O282" s="8">
        <v>9273.0</v>
      </c>
      <c r="P282" s="8">
        <v>7.0</v>
      </c>
      <c r="Q282" s="8">
        <v>4648.0</v>
      </c>
      <c r="R282" s="8">
        <v>8751.0</v>
      </c>
      <c r="S282" s="8">
        <v>1.0</v>
      </c>
      <c r="T282" s="10">
        <v>4986.51937</v>
      </c>
      <c r="U282" s="11">
        <f t="shared" si="1"/>
        <v>4986.51937</v>
      </c>
      <c r="V282" s="12">
        <f t="shared" si="2"/>
        <v>0.1428571429</v>
      </c>
      <c r="W282" s="11">
        <f t="shared" si="3"/>
        <v>712.35991</v>
      </c>
      <c r="X282" s="11">
        <f t="shared" si="4"/>
        <v>53.77460768</v>
      </c>
      <c r="Y282" s="12">
        <f t="shared" si="5"/>
        <v>0.0007548797584</v>
      </c>
      <c r="Z282" s="12">
        <f t="shared" si="6"/>
        <v>0.5311392984</v>
      </c>
    </row>
    <row r="283" ht="14.25" customHeight="1">
      <c r="A283" s="14" t="s">
        <v>26</v>
      </c>
      <c r="B283" s="14" t="s">
        <v>27</v>
      </c>
      <c r="C283" s="14" t="s">
        <v>100</v>
      </c>
      <c r="D283" s="14" t="s">
        <v>602</v>
      </c>
      <c r="E283" s="14"/>
      <c r="F283" s="14"/>
      <c r="G283" s="14"/>
      <c r="H283" s="8" t="s">
        <v>47</v>
      </c>
      <c r="I283" s="8" t="s">
        <v>59</v>
      </c>
      <c r="J283" s="8" t="s">
        <v>48</v>
      </c>
      <c r="K283" s="9" t="s">
        <v>49</v>
      </c>
      <c r="L283" s="8" t="s">
        <v>310</v>
      </c>
      <c r="M283" s="8" t="s">
        <v>51</v>
      </c>
      <c r="N283" s="8" t="s">
        <v>188</v>
      </c>
      <c r="O283" s="8">
        <v>27202.0</v>
      </c>
      <c r="P283" s="8">
        <v>7.0</v>
      </c>
      <c r="Q283" s="8">
        <v>5202.0</v>
      </c>
      <c r="R283" s="8">
        <v>23474.0</v>
      </c>
      <c r="S283" s="8">
        <v>1.0</v>
      </c>
      <c r="T283" s="10">
        <v>4253.979116</v>
      </c>
      <c r="U283" s="11">
        <f t="shared" si="1"/>
        <v>4253.979116</v>
      </c>
      <c r="V283" s="12">
        <f t="shared" si="2"/>
        <v>0.1428571429</v>
      </c>
      <c r="W283" s="11">
        <f t="shared" si="3"/>
        <v>607.7113023</v>
      </c>
      <c r="X283" s="11">
        <f t="shared" si="4"/>
        <v>15.63847921</v>
      </c>
      <c r="Y283" s="12">
        <f t="shared" si="5"/>
        <v>0.0002573340196</v>
      </c>
      <c r="Z283" s="12">
        <f t="shared" si="6"/>
        <v>0.2216068842</v>
      </c>
    </row>
    <row r="284" ht="14.25" customHeight="1">
      <c r="A284" s="13" t="s">
        <v>26</v>
      </c>
      <c r="B284" s="13" t="s">
        <v>27</v>
      </c>
      <c r="C284" s="13" t="s">
        <v>53</v>
      </c>
      <c r="D284" s="13" t="s">
        <v>223</v>
      </c>
      <c r="E284" s="13" t="s">
        <v>603</v>
      </c>
      <c r="F284" s="13"/>
      <c r="G284" s="13"/>
      <c r="H284" s="8" t="s">
        <v>47</v>
      </c>
      <c r="I284" s="8" t="s">
        <v>59</v>
      </c>
      <c r="J284" s="8" t="s">
        <v>604</v>
      </c>
      <c r="K284" s="9" t="s">
        <v>86</v>
      </c>
      <c r="L284" s="8" t="s">
        <v>373</v>
      </c>
      <c r="M284" s="8" t="s">
        <v>134</v>
      </c>
      <c r="N284" s="8" t="s">
        <v>259</v>
      </c>
      <c r="O284" s="8">
        <v>114194.0</v>
      </c>
      <c r="P284" s="8">
        <v>7.0</v>
      </c>
      <c r="Q284" s="8">
        <v>50923.0</v>
      </c>
      <c r="R284" s="8">
        <v>104074.0</v>
      </c>
      <c r="S284" s="8">
        <v>2.0</v>
      </c>
      <c r="T284" s="10">
        <v>4036.089376</v>
      </c>
      <c r="U284" s="11">
        <f t="shared" si="1"/>
        <v>2018.044688</v>
      </c>
      <c r="V284" s="12">
        <f t="shared" si="2"/>
        <v>0.2857142857</v>
      </c>
      <c r="W284" s="11">
        <f t="shared" si="3"/>
        <v>576.5841966</v>
      </c>
      <c r="X284" s="11">
        <f t="shared" si="4"/>
        <v>3.534414572</v>
      </c>
      <c r="Y284" s="12">
        <f t="shared" si="5"/>
        <v>0.0000612991926</v>
      </c>
      <c r="Z284" s="12">
        <f t="shared" si="6"/>
        <v>0.4892960778</v>
      </c>
    </row>
    <row r="285" ht="14.25" customHeight="1">
      <c r="A285" s="13" t="s">
        <v>52</v>
      </c>
      <c r="B285" s="13" t="s">
        <v>81</v>
      </c>
      <c r="C285" s="13" t="s">
        <v>82</v>
      </c>
      <c r="D285" s="13" t="s">
        <v>436</v>
      </c>
      <c r="E285" s="13" t="s">
        <v>84</v>
      </c>
      <c r="F285" s="13"/>
      <c r="G285" s="13"/>
      <c r="H285" s="8" t="s">
        <v>31</v>
      </c>
      <c r="I285" s="8" t="s">
        <v>32</v>
      </c>
      <c r="J285" s="8" t="s">
        <v>605</v>
      </c>
      <c r="K285" s="9" t="s">
        <v>606</v>
      </c>
      <c r="L285" s="8" t="s">
        <v>468</v>
      </c>
      <c r="M285" s="8" t="s">
        <v>116</v>
      </c>
      <c r="N285" s="8" t="s">
        <v>37</v>
      </c>
      <c r="O285" s="8">
        <v>36431.0</v>
      </c>
      <c r="P285" s="8">
        <v>7.0</v>
      </c>
      <c r="Q285" s="8">
        <v>31262.0</v>
      </c>
      <c r="R285" s="8">
        <v>35043.0</v>
      </c>
      <c r="S285" s="8">
        <v>11.0</v>
      </c>
      <c r="T285" s="10">
        <v>3285.834522</v>
      </c>
      <c r="U285" s="11">
        <f t="shared" si="1"/>
        <v>298.7122293</v>
      </c>
      <c r="V285" s="12">
        <f t="shared" si="2"/>
        <v>1.571428571</v>
      </c>
      <c r="W285" s="11">
        <f t="shared" si="3"/>
        <v>469.4049317</v>
      </c>
      <c r="X285" s="11">
        <f t="shared" si="4"/>
        <v>9.019336614</v>
      </c>
      <c r="Y285" s="12">
        <f t="shared" si="5"/>
        <v>0.0001921440531</v>
      </c>
      <c r="Z285" s="12">
        <f t="shared" si="6"/>
        <v>0.8921039865</v>
      </c>
    </row>
    <row r="286" ht="14.25" customHeight="1">
      <c r="A286" s="13" t="s">
        <v>52</v>
      </c>
      <c r="B286" s="13" t="s">
        <v>53</v>
      </c>
      <c r="C286" s="13" t="s">
        <v>180</v>
      </c>
      <c r="D286" s="13" t="s">
        <v>607</v>
      </c>
      <c r="E286" s="13"/>
      <c r="F286" s="13"/>
      <c r="G286" s="13"/>
      <c r="H286" s="8" t="s">
        <v>47</v>
      </c>
      <c r="I286" s="8" t="s">
        <v>59</v>
      </c>
      <c r="J286" s="8" t="s">
        <v>120</v>
      </c>
      <c r="K286" s="9" t="s">
        <v>42</v>
      </c>
      <c r="L286" s="8" t="s">
        <v>608</v>
      </c>
      <c r="M286" s="8" t="s">
        <v>51</v>
      </c>
      <c r="N286" s="8" t="s">
        <v>188</v>
      </c>
      <c r="O286" s="8">
        <v>31443.0</v>
      </c>
      <c r="P286" s="8">
        <v>7.0</v>
      </c>
      <c r="Q286" s="8">
        <v>19134.0</v>
      </c>
      <c r="R286" s="8">
        <v>28059.0</v>
      </c>
      <c r="S286" s="8">
        <v>9.0</v>
      </c>
      <c r="T286" s="10">
        <v>2122.765888</v>
      </c>
      <c r="U286" s="11">
        <f t="shared" si="1"/>
        <v>235.8628764</v>
      </c>
      <c r="V286" s="12">
        <f t="shared" si="2"/>
        <v>1.285714286</v>
      </c>
      <c r="W286" s="11">
        <f t="shared" si="3"/>
        <v>303.2522697</v>
      </c>
      <c r="X286" s="11">
        <f t="shared" si="4"/>
        <v>6.751155704</v>
      </c>
      <c r="Y286" s="12">
        <f t="shared" si="5"/>
        <v>0.0002226250676</v>
      </c>
      <c r="Z286" s="12">
        <f t="shared" si="6"/>
        <v>0.6819202395</v>
      </c>
    </row>
    <row r="287" ht="14.25" customHeight="1">
      <c r="A287" s="13" t="s">
        <v>548</v>
      </c>
      <c r="B287" s="13" t="s">
        <v>609</v>
      </c>
      <c r="C287" s="13"/>
      <c r="D287" s="13"/>
      <c r="E287" s="13"/>
      <c r="F287" s="13"/>
      <c r="G287" s="13"/>
      <c r="H287" s="8" t="s">
        <v>31</v>
      </c>
      <c r="I287" s="8" t="s">
        <v>69</v>
      </c>
      <c r="J287" s="8" t="s">
        <v>439</v>
      </c>
      <c r="K287" s="9" t="s">
        <v>440</v>
      </c>
      <c r="L287" s="8" t="s">
        <v>610</v>
      </c>
      <c r="M287" s="8" t="s">
        <v>51</v>
      </c>
      <c r="N287" s="8" t="s">
        <v>37</v>
      </c>
      <c r="O287" s="8">
        <v>29393.0</v>
      </c>
      <c r="P287" s="8">
        <v>7.0</v>
      </c>
      <c r="Q287" s="8">
        <v>3277.0</v>
      </c>
      <c r="R287" s="8">
        <v>25959.0</v>
      </c>
      <c r="S287" s="8">
        <v>19.0</v>
      </c>
      <c r="T287" s="10">
        <v>2120.757698</v>
      </c>
      <c r="U287" s="11">
        <f t="shared" si="1"/>
        <v>111.6188262</v>
      </c>
      <c r="V287" s="12">
        <f t="shared" si="2"/>
        <v>2.714285714</v>
      </c>
      <c r="W287" s="11">
        <f t="shared" si="3"/>
        <v>302.9653854</v>
      </c>
      <c r="X287" s="11">
        <f t="shared" si="4"/>
        <v>7.215179458</v>
      </c>
      <c r="Y287" s="12">
        <f t="shared" si="5"/>
        <v>0.0002381519409</v>
      </c>
      <c r="Z287" s="12">
        <f t="shared" si="6"/>
        <v>0.1262375284</v>
      </c>
    </row>
    <row r="288" ht="14.25" customHeight="1">
      <c r="A288" s="13" t="s">
        <v>77</v>
      </c>
      <c r="B288" s="13" t="s">
        <v>315</v>
      </c>
      <c r="C288" s="13" t="s">
        <v>316</v>
      </c>
      <c r="D288" s="13"/>
      <c r="E288" s="13"/>
      <c r="F288" s="13"/>
      <c r="G288" s="13"/>
      <c r="H288" s="8" t="s">
        <v>47</v>
      </c>
      <c r="I288" s="8" t="s">
        <v>69</v>
      </c>
      <c r="J288" s="8" t="s">
        <v>33</v>
      </c>
      <c r="K288" s="9" t="s">
        <v>34</v>
      </c>
      <c r="L288" s="8" t="s">
        <v>611</v>
      </c>
      <c r="M288" s="8" t="s">
        <v>43</v>
      </c>
      <c r="N288" s="8" t="s">
        <v>37</v>
      </c>
      <c r="O288" s="8">
        <v>14693.0</v>
      </c>
      <c r="P288" s="8">
        <v>7.0</v>
      </c>
      <c r="Q288" s="8">
        <v>6597.0</v>
      </c>
      <c r="R288" s="8">
        <v>13508.0</v>
      </c>
      <c r="S288" s="8">
        <v>4.0</v>
      </c>
      <c r="T288" s="10">
        <v>2047.348924</v>
      </c>
      <c r="U288" s="11">
        <f t="shared" si="1"/>
        <v>511.837231</v>
      </c>
      <c r="V288" s="12">
        <f t="shared" si="2"/>
        <v>0.5714285714</v>
      </c>
      <c r="W288" s="11">
        <f t="shared" si="3"/>
        <v>292.4784177</v>
      </c>
      <c r="X288" s="11">
        <f t="shared" si="4"/>
        <v>13.93417902</v>
      </c>
      <c r="Y288" s="12">
        <f t="shared" si="5"/>
        <v>0.0004764173416</v>
      </c>
      <c r="Z288" s="12">
        <f t="shared" si="6"/>
        <v>0.4883772579</v>
      </c>
    </row>
    <row r="289" ht="14.25" customHeight="1">
      <c r="A289" s="13" t="s">
        <v>52</v>
      </c>
      <c r="B289" s="13" t="s">
        <v>612</v>
      </c>
      <c r="C289" s="13" t="s">
        <v>613</v>
      </c>
      <c r="D289" s="13"/>
      <c r="E289" s="13"/>
      <c r="F289" s="13"/>
      <c r="G289" s="13"/>
      <c r="H289" s="8" t="s">
        <v>47</v>
      </c>
      <c r="I289" s="8" t="s">
        <v>64</v>
      </c>
      <c r="J289" s="8" t="s">
        <v>48</v>
      </c>
      <c r="K289" s="9" t="s">
        <v>49</v>
      </c>
      <c r="L289" s="8" t="s">
        <v>614</v>
      </c>
      <c r="M289" s="8" t="s">
        <v>51</v>
      </c>
      <c r="N289" s="8" t="s">
        <v>37</v>
      </c>
      <c r="O289" s="8">
        <v>15547.0</v>
      </c>
      <c r="P289" s="8">
        <v>7.0</v>
      </c>
      <c r="Q289" s="8">
        <v>7615.0</v>
      </c>
      <c r="R289" s="8">
        <v>14939.0</v>
      </c>
      <c r="S289" s="8">
        <v>3.0</v>
      </c>
      <c r="T289" s="10">
        <v>1767.464456</v>
      </c>
      <c r="U289" s="11">
        <f t="shared" si="1"/>
        <v>589.1548187</v>
      </c>
      <c r="V289" s="12">
        <f t="shared" si="2"/>
        <v>0.4285714286</v>
      </c>
      <c r="W289" s="11">
        <f t="shared" si="3"/>
        <v>252.4949223</v>
      </c>
      <c r="X289" s="11">
        <f t="shared" si="4"/>
        <v>11.36852419</v>
      </c>
      <c r="Y289" s="12">
        <f t="shared" si="5"/>
        <v>0.0004502476362</v>
      </c>
      <c r="Z289" s="12">
        <f t="shared" si="6"/>
        <v>0.5097396077</v>
      </c>
    </row>
    <row r="290" ht="14.25" customHeight="1">
      <c r="A290" s="13" t="s">
        <v>173</v>
      </c>
      <c r="B290" s="13" t="s">
        <v>121</v>
      </c>
      <c r="C290" s="13" t="s">
        <v>615</v>
      </c>
      <c r="D290" s="13"/>
      <c r="E290" s="13"/>
      <c r="F290" s="13"/>
      <c r="G290" s="13"/>
      <c r="H290" s="8" t="s">
        <v>47</v>
      </c>
      <c r="I290" s="8" t="s">
        <v>64</v>
      </c>
      <c r="J290" s="8" t="s">
        <v>199</v>
      </c>
      <c r="K290" s="9" t="s">
        <v>86</v>
      </c>
      <c r="L290" s="8" t="s">
        <v>616</v>
      </c>
      <c r="M290" s="8" t="s">
        <v>116</v>
      </c>
      <c r="N290" s="8" t="s">
        <v>188</v>
      </c>
      <c r="O290" s="8">
        <v>16628.0</v>
      </c>
      <c r="P290" s="8">
        <v>7.0</v>
      </c>
      <c r="Q290" s="8">
        <v>7974.0</v>
      </c>
      <c r="R290" s="8">
        <v>15969.0</v>
      </c>
      <c r="S290" s="8">
        <v>13.0</v>
      </c>
      <c r="T290" s="10">
        <v>1665.965851</v>
      </c>
      <c r="U290" s="11">
        <f t="shared" si="1"/>
        <v>128.1512193</v>
      </c>
      <c r="V290" s="12">
        <f t="shared" si="2"/>
        <v>1.857142857</v>
      </c>
      <c r="W290" s="11">
        <f t="shared" si="3"/>
        <v>237.9951216</v>
      </c>
      <c r="X290" s="11">
        <f t="shared" si="4"/>
        <v>10.01903928</v>
      </c>
      <c r="Y290" s="12">
        <f t="shared" si="5"/>
        <v>0.0004209766659</v>
      </c>
      <c r="Z290" s="12">
        <f t="shared" si="6"/>
        <v>0.499342476</v>
      </c>
    </row>
    <row r="291" ht="14.25" customHeight="1">
      <c r="A291" s="13" t="s">
        <v>173</v>
      </c>
      <c r="B291" s="13" t="s">
        <v>174</v>
      </c>
      <c r="C291" s="13" t="s">
        <v>617</v>
      </c>
      <c r="D291" s="13"/>
      <c r="E291" s="13"/>
      <c r="F291" s="13"/>
      <c r="G291" s="13"/>
      <c r="H291" s="8" t="s">
        <v>47</v>
      </c>
      <c r="I291" s="8" t="s">
        <v>59</v>
      </c>
      <c r="J291" s="8" t="s">
        <v>439</v>
      </c>
      <c r="K291" s="9" t="s">
        <v>440</v>
      </c>
      <c r="L291" s="8" t="s">
        <v>128</v>
      </c>
      <c r="M291" s="8" t="s">
        <v>51</v>
      </c>
      <c r="N291" s="8" t="s">
        <v>37</v>
      </c>
      <c r="O291" s="8">
        <v>189462.0</v>
      </c>
      <c r="P291" s="8">
        <v>7.0</v>
      </c>
      <c r="Q291" s="8">
        <v>53431.0</v>
      </c>
      <c r="R291" s="8">
        <v>163634.0</v>
      </c>
      <c r="S291" s="8">
        <v>5.0</v>
      </c>
      <c r="T291" s="10">
        <v>1625.17488</v>
      </c>
      <c r="U291" s="11">
        <f t="shared" si="1"/>
        <v>325.034976</v>
      </c>
      <c r="V291" s="12">
        <f t="shared" si="2"/>
        <v>0.7142857143</v>
      </c>
      <c r="W291" s="11">
        <f t="shared" si="3"/>
        <v>232.16784</v>
      </c>
      <c r="X291" s="11">
        <f t="shared" si="4"/>
        <v>0.8577840834</v>
      </c>
      <c r="Y291" s="12">
        <f t="shared" si="5"/>
        <v>0.00003694672283</v>
      </c>
      <c r="Z291" s="12">
        <f t="shared" si="6"/>
        <v>0.3265274943</v>
      </c>
    </row>
    <row r="292" ht="14.25" customHeight="1">
      <c r="A292" s="13" t="s">
        <v>52</v>
      </c>
      <c r="B292" s="13" t="s">
        <v>81</v>
      </c>
      <c r="C292" s="13" t="s">
        <v>379</v>
      </c>
      <c r="D292" s="13" t="s">
        <v>577</v>
      </c>
      <c r="E292" s="13" t="s">
        <v>618</v>
      </c>
      <c r="F292" s="13"/>
      <c r="G292" s="13"/>
      <c r="H292" s="8" t="s">
        <v>123</v>
      </c>
      <c r="I292" s="8" t="s">
        <v>64</v>
      </c>
      <c r="J292" s="8" t="s">
        <v>126</v>
      </c>
      <c r="K292" s="9" t="s">
        <v>80</v>
      </c>
      <c r="L292" s="8" t="s">
        <v>514</v>
      </c>
      <c r="M292" s="8" t="s">
        <v>43</v>
      </c>
      <c r="N292" s="8" t="s">
        <v>37</v>
      </c>
      <c r="O292" s="8">
        <v>68704.0</v>
      </c>
      <c r="P292" s="8">
        <v>7.0</v>
      </c>
      <c r="Q292" s="8">
        <v>31283.0</v>
      </c>
      <c r="R292" s="8">
        <v>59462.0</v>
      </c>
      <c r="S292" s="8">
        <v>16.0</v>
      </c>
      <c r="T292" s="10">
        <v>1605.566031</v>
      </c>
      <c r="U292" s="11">
        <f t="shared" si="1"/>
        <v>100.3478769</v>
      </c>
      <c r="V292" s="12">
        <f t="shared" si="2"/>
        <v>2.285714286</v>
      </c>
      <c r="W292" s="11">
        <f t="shared" si="3"/>
        <v>229.3665759</v>
      </c>
      <c r="X292" s="11">
        <f t="shared" si="4"/>
        <v>2.336932393</v>
      </c>
      <c r="Y292" s="12">
        <f t="shared" si="5"/>
        <v>0.0001018863531</v>
      </c>
      <c r="Z292" s="12">
        <f t="shared" si="6"/>
        <v>0.526100703</v>
      </c>
    </row>
    <row r="293" ht="14.25" customHeight="1">
      <c r="A293" s="13" t="s">
        <v>52</v>
      </c>
      <c r="B293" s="13" t="s">
        <v>53</v>
      </c>
      <c r="C293" s="13" t="s">
        <v>180</v>
      </c>
      <c r="D293" s="13" t="s">
        <v>619</v>
      </c>
      <c r="E293" s="13"/>
      <c r="F293" s="13"/>
      <c r="G293" s="13"/>
      <c r="H293" s="8" t="s">
        <v>47</v>
      </c>
      <c r="I293" s="8" t="s">
        <v>69</v>
      </c>
      <c r="J293" s="8" t="s">
        <v>85</v>
      </c>
      <c r="K293" s="9" t="s">
        <v>86</v>
      </c>
      <c r="L293" s="8" t="s">
        <v>373</v>
      </c>
      <c r="M293" s="8" t="s">
        <v>43</v>
      </c>
      <c r="N293" s="8" t="s">
        <v>259</v>
      </c>
      <c r="O293" s="8">
        <v>49412.0</v>
      </c>
      <c r="P293" s="8">
        <v>7.0</v>
      </c>
      <c r="Q293" s="8">
        <v>22155.0</v>
      </c>
      <c r="R293" s="8">
        <v>43802.0</v>
      </c>
      <c r="S293" s="8">
        <v>2.0</v>
      </c>
      <c r="T293" s="10">
        <v>1595.659466</v>
      </c>
      <c r="U293" s="11">
        <f t="shared" si="1"/>
        <v>797.829733</v>
      </c>
      <c r="V293" s="12">
        <f t="shared" si="2"/>
        <v>0.2857142857</v>
      </c>
      <c r="W293" s="11">
        <f t="shared" si="3"/>
        <v>227.9513523</v>
      </c>
      <c r="X293" s="11">
        <f t="shared" si="4"/>
        <v>3.229295446</v>
      </c>
      <c r="Y293" s="12">
        <f t="shared" si="5"/>
        <v>0.0001416659921</v>
      </c>
      <c r="Z293" s="12">
        <f t="shared" si="6"/>
        <v>0.505798822</v>
      </c>
    </row>
    <row r="294" ht="14.25" customHeight="1">
      <c r="A294" s="13" t="s">
        <v>173</v>
      </c>
      <c r="B294" s="13" t="s">
        <v>121</v>
      </c>
      <c r="C294" s="13" t="s">
        <v>66</v>
      </c>
      <c r="D294" s="13"/>
      <c r="E294" s="13"/>
      <c r="F294" s="13"/>
      <c r="G294" s="13"/>
      <c r="H294" s="8" t="s">
        <v>47</v>
      </c>
      <c r="I294" s="8" t="s">
        <v>32</v>
      </c>
      <c r="J294" s="8" t="s">
        <v>48</v>
      </c>
      <c r="K294" s="9" t="s">
        <v>49</v>
      </c>
      <c r="L294" s="8" t="s">
        <v>75</v>
      </c>
      <c r="M294" s="8" t="s">
        <v>43</v>
      </c>
      <c r="N294" s="8" t="s">
        <v>259</v>
      </c>
      <c r="O294" s="8">
        <v>96031.0</v>
      </c>
      <c r="P294" s="8">
        <v>7.0</v>
      </c>
      <c r="Q294" s="8">
        <v>57187.0</v>
      </c>
      <c r="R294" s="8">
        <v>78396.0</v>
      </c>
      <c r="S294" s="8">
        <v>21.0</v>
      </c>
      <c r="T294" s="10">
        <v>1508.90767</v>
      </c>
      <c r="U294" s="11">
        <f t="shared" si="1"/>
        <v>71.85274619</v>
      </c>
      <c r="V294" s="12">
        <f t="shared" si="2"/>
        <v>3</v>
      </c>
      <c r="W294" s="11">
        <f t="shared" si="3"/>
        <v>215.5582386</v>
      </c>
      <c r="X294" s="11">
        <f t="shared" si="4"/>
        <v>1.571271433</v>
      </c>
      <c r="Y294" s="12">
        <f t="shared" si="5"/>
        <v>0.00007289312826</v>
      </c>
      <c r="Z294" s="12">
        <f t="shared" si="6"/>
        <v>0.7294632379</v>
      </c>
    </row>
    <row r="295" ht="14.25" customHeight="1">
      <c r="A295" s="13" t="s">
        <v>77</v>
      </c>
      <c r="B295" s="13" t="s">
        <v>580</v>
      </c>
      <c r="C295" s="13" t="s">
        <v>140</v>
      </c>
      <c r="D295" s="13" t="s">
        <v>104</v>
      </c>
      <c r="E295" s="13" t="s">
        <v>620</v>
      </c>
      <c r="F295" s="13"/>
      <c r="G295" s="13"/>
      <c r="H295" s="8" t="s">
        <v>31</v>
      </c>
      <c r="I295" s="8" t="s">
        <v>32</v>
      </c>
      <c r="J295" s="8" t="s">
        <v>439</v>
      </c>
      <c r="K295" s="9" t="s">
        <v>440</v>
      </c>
      <c r="L295" s="8" t="s">
        <v>75</v>
      </c>
      <c r="M295" s="8" t="s">
        <v>51</v>
      </c>
      <c r="N295" s="8" t="s">
        <v>37</v>
      </c>
      <c r="O295" s="8">
        <v>47931.0</v>
      </c>
      <c r="P295" s="8">
        <v>7.0</v>
      </c>
      <c r="Q295" s="8">
        <v>15989.0</v>
      </c>
      <c r="R295" s="8">
        <v>38916.0</v>
      </c>
      <c r="S295" s="8">
        <v>3.0</v>
      </c>
      <c r="T295" s="10">
        <v>1487.228625</v>
      </c>
      <c r="U295" s="11">
        <f t="shared" si="1"/>
        <v>495.742875</v>
      </c>
      <c r="V295" s="12">
        <f t="shared" si="2"/>
        <v>0.4285714286</v>
      </c>
      <c r="W295" s="11">
        <f t="shared" si="3"/>
        <v>212.4612321</v>
      </c>
      <c r="X295" s="11">
        <f t="shared" si="4"/>
        <v>3.10285332</v>
      </c>
      <c r="Y295" s="12">
        <f t="shared" si="5"/>
        <v>0.0001460432705</v>
      </c>
      <c r="Z295" s="12">
        <f t="shared" si="6"/>
        <v>0.4108592867</v>
      </c>
    </row>
    <row r="296" ht="14.25" customHeight="1">
      <c r="A296" s="13" t="s">
        <v>173</v>
      </c>
      <c r="B296" s="13" t="s">
        <v>121</v>
      </c>
      <c r="C296" s="13" t="s">
        <v>621</v>
      </c>
      <c r="D296" s="13" t="s">
        <v>622</v>
      </c>
      <c r="E296" s="13"/>
      <c r="F296" s="13"/>
      <c r="G296" s="13"/>
      <c r="H296" s="8" t="s">
        <v>31</v>
      </c>
      <c r="I296" s="8" t="s">
        <v>32</v>
      </c>
      <c r="J296" s="8" t="s">
        <v>153</v>
      </c>
      <c r="K296" s="9" t="s">
        <v>132</v>
      </c>
      <c r="L296" s="8" t="s">
        <v>128</v>
      </c>
      <c r="M296" s="8" t="s">
        <v>43</v>
      </c>
      <c r="N296" s="8" t="s">
        <v>37</v>
      </c>
      <c r="O296" s="8">
        <v>37269.0</v>
      </c>
      <c r="P296" s="8">
        <v>7.0</v>
      </c>
      <c r="Q296" s="8">
        <v>11667.0</v>
      </c>
      <c r="R296" s="8">
        <v>33260.0</v>
      </c>
      <c r="S296" s="8">
        <v>1.0</v>
      </c>
      <c r="T296" s="10">
        <v>1453.075462</v>
      </c>
      <c r="U296" s="11">
        <f t="shared" si="1"/>
        <v>1453.075462</v>
      </c>
      <c r="V296" s="12">
        <f t="shared" si="2"/>
        <v>0.1428571429</v>
      </c>
      <c r="W296" s="11">
        <f t="shared" si="3"/>
        <v>207.5822089</v>
      </c>
      <c r="X296" s="11">
        <f t="shared" si="4"/>
        <v>3.89888503</v>
      </c>
      <c r="Y296" s="12">
        <f t="shared" si="5"/>
        <v>0.0001878236604</v>
      </c>
      <c r="Z296" s="12">
        <f t="shared" si="6"/>
        <v>0.3507817198</v>
      </c>
    </row>
    <row r="297" ht="14.25" customHeight="1">
      <c r="A297" s="13" t="s">
        <v>26</v>
      </c>
      <c r="B297" s="13" t="s">
        <v>27</v>
      </c>
      <c r="C297" s="13" t="s">
        <v>44</v>
      </c>
      <c r="D297" s="13" t="s">
        <v>45</v>
      </c>
      <c r="E297" s="13" t="s">
        <v>623</v>
      </c>
      <c r="F297" s="13"/>
      <c r="G297" s="13"/>
      <c r="H297" s="8" t="s">
        <v>31</v>
      </c>
      <c r="I297" s="8" t="s">
        <v>32</v>
      </c>
      <c r="J297" s="8" t="s">
        <v>33</v>
      </c>
      <c r="K297" s="9" t="s">
        <v>34</v>
      </c>
      <c r="L297" s="8" t="s">
        <v>128</v>
      </c>
      <c r="M297" s="8" t="s">
        <v>51</v>
      </c>
      <c r="N297" s="8" t="s">
        <v>37</v>
      </c>
      <c r="O297" s="8">
        <v>221720.0</v>
      </c>
      <c r="P297" s="8">
        <v>6.0</v>
      </c>
      <c r="Q297" s="8">
        <v>35178.0</v>
      </c>
      <c r="R297" s="8">
        <v>196583.0</v>
      </c>
      <c r="S297" s="8">
        <v>69.0</v>
      </c>
      <c r="T297" s="10">
        <v>7890.221963</v>
      </c>
      <c r="U297" s="11">
        <f t="shared" si="1"/>
        <v>114.3510429</v>
      </c>
      <c r="V297" s="12">
        <f t="shared" si="2"/>
        <v>11.5</v>
      </c>
      <c r="W297" s="11">
        <f t="shared" si="3"/>
        <v>1315.036994</v>
      </c>
      <c r="X297" s="11">
        <f t="shared" si="4"/>
        <v>3.558642415</v>
      </c>
      <c r="Y297" s="12">
        <f t="shared" si="5"/>
        <v>0.00002706115822</v>
      </c>
      <c r="Z297" s="12">
        <f t="shared" si="6"/>
        <v>0.1789473149</v>
      </c>
    </row>
    <row r="298" ht="14.25" customHeight="1">
      <c r="A298" s="13" t="s">
        <v>26</v>
      </c>
      <c r="B298" s="13" t="s">
        <v>27</v>
      </c>
      <c r="C298" s="13" t="s">
        <v>61</v>
      </c>
      <c r="D298" s="13" t="s">
        <v>532</v>
      </c>
      <c r="E298" s="13" t="s">
        <v>624</v>
      </c>
      <c r="F298" s="13"/>
      <c r="G298" s="13"/>
      <c r="H298" s="8" t="s">
        <v>47</v>
      </c>
      <c r="I298" s="8" t="s">
        <v>64</v>
      </c>
      <c r="J298" s="8" t="s">
        <v>120</v>
      </c>
      <c r="K298" s="9" t="s">
        <v>42</v>
      </c>
      <c r="L298" s="8" t="s">
        <v>90</v>
      </c>
      <c r="M298" s="8" t="s">
        <v>51</v>
      </c>
      <c r="N298" s="8" t="s">
        <v>37</v>
      </c>
      <c r="O298" s="8">
        <v>23774.0</v>
      </c>
      <c r="P298" s="8">
        <v>6.0</v>
      </c>
      <c r="Q298" s="8">
        <v>10735.0</v>
      </c>
      <c r="R298" s="8">
        <v>21076.0</v>
      </c>
      <c r="S298" s="8">
        <v>24.0</v>
      </c>
      <c r="T298" s="10">
        <v>7657.108034</v>
      </c>
      <c r="U298" s="11">
        <f t="shared" si="1"/>
        <v>319.0461681</v>
      </c>
      <c r="V298" s="12">
        <f t="shared" si="2"/>
        <v>4</v>
      </c>
      <c r="W298" s="11">
        <f t="shared" si="3"/>
        <v>1276.184672</v>
      </c>
      <c r="X298" s="11">
        <f t="shared" si="4"/>
        <v>32.20790794</v>
      </c>
      <c r="Y298" s="12">
        <f t="shared" si="5"/>
        <v>0.0002523765458</v>
      </c>
      <c r="Z298" s="12">
        <f t="shared" si="6"/>
        <v>0.5093471247</v>
      </c>
    </row>
    <row r="299" ht="14.25" customHeight="1">
      <c r="A299" s="13" t="s">
        <v>26</v>
      </c>
      <c r="B299" s="13" t="s">
        <v>27</v>
      </c>
      <c r="C299" s="13" t="s">
        <v>91</v>
      </c>
      <c r="D299" s="13" t="s">
        <v>110</v>
      </c>
      <c r="E299" s="13" t="s">
        <v>625</v>
      </c>
      <c r="F299" s="13"/>
      <c r="G299" s="13"/>
      <c r="H299" s="8" t="s">
        <v>31</v>
      </c>
      <c r="I299" s="8" t="s">
        <v>32</v>
      </c>
      <c r="J299" s="8" t="s">
        <v>137</v>
      </c>
      <c r="K299" s="9" t="s">
        <v>42</v>
      </c>
      <c r="L299" s="8" t="s">
        <v>177</v>
      </c>
      <c r="M299" s="8" t="s">
        <v>43</v>
      </c>
      <c r="N299" s="8" t="s">
        <v>37</v>
      </c>
      <c r="O299" s="8">
        <v>63794.0</v>
      </c>
      <c r="P299" s="8">
        <v>6.0</v>
      </c>
      <c r="Q299" s="8">
        <v>46557.0</v>
      </c>
      <c r="R299" s="8">
        <v>60868.0</v>
      </c>
      <c r="S299" s="8">
        <v>4.0</v>
      </c>
      <c r="T299" s="10">
        <v>6832.940067</v>
      </c>
      <c r="U299" s="11">
        <f t="shared" si="1"/>
        <v>1708.235017</v>
      </c>
      <c r="V299" s="12">
        <f t="shared" si="2"/>
        <v>0.6666666667</v>
      </c>
      <c r="W299" s="11">
        <f t="shared" si="3"/>
        <v>1138.823345</v>
      </c>
      <c r="X299" s="11">
        <f t="shared" si="4"/>
        <v>10.71094471</v>
      </c>
      <c r="Y299" s="12">
        <f t="shared" si="5"/>
        <v>0.00009405273223</v>
      </c>
      <c r="Z299" s="12">
        <f t="shared" si="6"/>
        <v>0.7648846685</v>
      </c>
    </row>
    <row r="300" ht="14.25" customHeight="1">
      <c r="A300" s="13" t="s">
        <v>26</v>
      </c>
      <c r="B300" s="13" t="s">
        <v>27</v>
      </c>
      <c r="C300" s="13" t="s">
        <v>117</v>
      </c>
      <c r="D300" s="13" t="s">
        <v>245</v>
      </c>
      <c r="E300" s="13" t="s">
        <v>626</v>
      </c>
      <c r="F300" s="13"/>
      <c r="G300" s="13"/>
      <c r="H300" s="8" t="s">
        <v>47</v>
      </c>
      <c r="I300" s="8" t="s">
        <v>69</v>
      </c>
      <c r="J300" s="8" t="s">
        <v>120</v>
      </c>
      <c r="K300" s="9" t="s">
        <v>42</v>
      </c>
      <c r="L300" s="8" t="s">
        <v>627</v>
      </c>
      <c r="M300" s="8" t="s">
        <v>51</v>
      </c>
      <c r="N300" s="8" t="s">
        <v>188</v>
      </c>
      <c r="O300" s="8">
        <v>219088.0</v>
      </c>
      <c r="P300" s="8">
        <v>6.0</v>
      </c>
      <c r="Q300" s="8">
        <v>75638.0</v>
      </c>
      <c r="R300" s="8">
        <v>153987.0</v>
      </c>
      <c r="S300" s="8">
        <v>15.0</v>
      </c>
      <c r="T300" s="10">
        <v>6761.073824</v>
      </c>
      <c r="U300" s="11">
        <f t="shared" si="1"/>
        <v>450.7382549</v>
      </c>
      <c r="V300" s="12">
        <f t="shared" si="2"/>
        <v>2.5</v>
      </c>
      <c r="W300" s="11">
        <f t="shared" si="3"/>
        <v>1126.845637</v>
      </c>
      <c r="X300" s="11">
        <f t="shared" si="4"/>
        <v>3.086008282</v>
      </c>
      <c r="Y300" s="12">
        <f t="shared" si="5"/>
        <v>0.00002738625575</v>
      </c>
      <c r="Z300" s="12">
        <f t="shared" si="6"/>
        <v>0.4911973089</v>
      </c>
    </row>
    <row r="301" ht="14.25" customHeight="1">
      <c r="A301" s="13" t="s">
        <v>26</v>
      </c>
      <c r="B301" s="13" t="s">
        <v>27</v>
      </c>
      <c r="C301" s="13" t="s">
        <v>121</v>
      </c>
      <c r="D301" s="13" t="s">
        <v>135</v>
      </c>
      <c r="E301" s="13" t="s">
        <v>628</v>
      </c>
      <c r="F301" s="13"/>
      <c r="G301" s="13"/>
      <c r="H301" s="8" t="s">
        <v>31</v>
      </c>
      <c r="I301" s="8" t="s">
        <v>32</v>
      </c>
      <c r="J301" s="8" t="s">
        <v>318</v>
      </c>
      <c r="K301" s="9" t="s">
        <v>42</v>
      </c>
      <c r="L301" s="8" t="s">
        <v>629</v>
      </c>
      <c r="M301" s="8" t="s">
        <v>51</v>
      </c>
      <c r="N301" s="8" t="s">
        <v>37</v>
      </c>
      <c r="O301" s="8">
        <v>9357.0</v>
      </c>
      <c r="P301" s="8">
        <v>6.0</v>
      </c>
      <c r="Q301" s="8">
        <v>1754.0</v>
      </c>
      <c r="R301" s="8">
        <v>8343.0</v>
      </c>
      <c r="S301" s="8">
        <v>1.0</v>
      </c>
      <c r="T301" s="10">
        <v>6559.477756</v>
      </c>
      <c r="U301" s="11">
        <f t="shared" si="1"/>
        <v>6559.477756</v>
      </c>
      <c r="V301" s="12">
        <f t="shared" si="2"/>
        <v>0.1666666667</v>
      </c>
      <c r="W301" s="11">
        <f t="shared" si="3"/>
        <v>1093.246293</v>
      </c>
      <c r="X301" s="11">
        <f t="shared" si="4"/>
        <v>70.10235926</v>
      </c>
      <c r="Y301" s="12">
        <f t="shared" si="5"/>
        <v>0.0006412311638</v>
      </c>
      <c r="Z301" s="12">
        <f t="shared" si="6"/>
        <v>0.2102361261</v>
      </c>
    </row>
    <row r="302" ht="14.25" customHeight="1">
      <c r="A302" s="13" t="s">
        <v>26</v>
      </c>
      <c r="B302" s="13" t="s">
        <v>27</v>
      </c>
      <c r="C302" s="13" t="s">
        <v>121</v>
      </c>
      <c r="D302" s="13" t="s">
        <v>66</v>
      </c>
      <c r="E302" s="13" t="s">
        <v>630</v>
      </c>
      <c r="F302" s="13"/>
      <c r="G302" s="13"/>
      <c r="H302" s="8" t="s">
        <v>47</v>
      </c>
      <c r="I302" s="8" t="s">
        <v>32</v>
      </c>
      <c r="J302" s="8" t="s">
        <v>48</v>
      </c>
      <c r="K302" s="9" t="s">
        <v>49</v>
      </c>
      <c r="L302" s="8" t="s">
        <v>631</v>
      </c>
      <c r="M302" s="8" t="s">
        <v>51</v>
      </c>
      <c r="N302" s="8" t="s">
        <v>188</v>
      </c>
      <c r="O302" s="8">
        <v>26415.0</v>
      </c>
      <c r="P302" s="8">
        <v>6.0</v>
      </c>
      <c r="Q302" s="8">
        <v>13791.0</v>
      </c>
      <c r="R302" s="8">
        <v>25315.0</v>
      </c>
      <c r="S302" s="8">
        <v>11.0</v>
      </c>
      <c r="T302" s="10">
        <v>6450.918637</v>
      </c>
      <c r="U302" s="11">
        <f t="shared" si="1"/>
        <v>586.4471488</v>
      </c>
      <c r="V302" s="12">
        <f t="shared" si="2"/>
        <v>1.833333333</v>
      </c>
      <c r="W302" s="11">
        <f t="shared" si="3"/>
        <v>1075.153106</v>
      </c>
      <c r="X302" s="11">
        <f t="shared" si="4"/>
        <v>24.42142206</v>
      </c>
      <c r="Y302" s="12">
        <f t="shared" si="5"/>
        <v>0.0002271436684</v>
      </c>
      <c r="Z302" s="12">
        <f t="shared" si="6"/>
        <v>0.5447758246</v>
      </c>
    </row>
    <row r="303" ht="14.25" customHeight="1">
      <c r="A303" s="13" t="s">
        <v>26</v>
      </c>
      <c r="B303" s="13" t="s">
        <v>27</v>
      </c>
      <c r="C303" s="13" t="s">
        <v>121</v>
      </c>
      <c r="D303" s="13" t="s">
        <v>158</v>
      </c>
      <c r="E303" s="13" t="s">
        <v>159</v>
      </c>
      <c r="F303" s="13" t="s">
        <v>632</v>
      </c>
      <c r="G303" s="13"/>
      <c r="H303" s="8" t="s">
        <v>47</v>
      </c>
      <c r="I303" s="8" t="s">
        <v>32</v>
      </c>
      <c r="J303" s="8" t="s">
        <v>33</v>
      </c>
      <c r="K303" s="9" t="s">
        <v>34</v>
      </c>
      <c r="L303" s="8" t="s">
        <v>297</v>
      </c>
      <c r="M303" s="8" t="s">
        <v>51</v>
      </c>
      <c r="N303" s="8" t="s">
        <v>37</v>
      </c>
      <c r="O303" s="8">
        <v>286998.0</v>
      </c>
      <c r="P303" s="8">
        <v>6.0</v>
      </c>
      <c r="Q303" s="8">
        <v>61586.0</v>
      </c>
      <c r="R303" s="8">
        <v>247500.0</v>
      </c>
      <c r="S303" s="8">
        <v>13.0</v>
      </c>
      <c r="T303" s="10">
        <v>6395.550624</v>
      </c>
      <c r="U303" s="11">
        <f t="shared" si="1"/>
        <v>491.9654326</v>
      </c>
      <c r="V303" s="12">
        <f t="shared" si="2"/>
        <v>2.166666667</v>
      </c>
      <c r="W303" s="11">
        <f t="shared" si="3"/>
        <v>1065.925104</v>
      </c>
      <c r="X303" s="11">
        <f t="shared" si="4"/>
        <v>2.228430381</v>
      </c>
      <c r="Y303" s="12">
        <f t="shared" si="5"/>
        <v>0.00002090606903</v>
      </c>
      <c r="Z303" s="12">
        <f t="shared" si="6"/>
        <v>0.2488323232</v>
      </c>
    </row>
    <row r="304" ht="14.25" customHeight="1">
      <c r="A304" s="13" t="s">
        <v>26</v>
      </c>
      <c r="B304" s="13" t="s">
        <v>27</v>
      </c>
      <c r="C304" s="13" t="s">
        <v>121</v>
      </c>
      <c r="D304" s="13" t="s">
        <v>135</v>
      </c>
      <c r="E304" s="13" t="s">
        <v>633</v>
      </c>
      <c r="F304" s="13" t="s">
        <v>634</v>
      </c>
      <c r="G304" s="13"/>
      <c r="H304" s="8" t="s">
        <v>123</v>
      </c>
      <c r="I304" s="8" t="s">
        <v>32</v>
      </c>
      <c r="J304" s="8" t="s">
        <v>33</v>
      </c>
      <c r="K304" s="9" t="s">
        <v>34</v>
      </c>
      <c r="L304" s="8" t="s">
        <v>161</v>
      </c>
      <c r="M304" s="8" t="s">
        <v>51</v>
      </c>
      <c r="N304" s="8" t="s">
        <v>37</v>
      </c>
      <c r="O304" s="8">
        <v>39373.0</v>
      </c>
      <c r="P304" s="8">
        <v>6.0</v>
      </c>
      <c r="Q304" s="8">
        <v>23152.0</v>
      </c>
      <c r="R304" s="8">
        <v>35857.0</v>
      </c>
      <c r="S304" s="8">
        <v>12.0</v>
      </c>
      <c r="T304" s="10">
        <v>6342.885786</v>
      </c>
      <c r="U304" s="11">
        <f t="shared" si="1"/>
        <v>528.5738155</v>
      </c>
      <c r="V304" s="12">
        <f t="shared" si="2"/>
        <v>2</v>
      </c>
      <c r="W304" s="11">
        <f t="shared" si="3"/>
        <v>1057.147631</v>
      </c>
      <c r="X304" s="11">
        <f t="shared" si="4"/>
        <v>16.10973455</v>
      </c>
      <c r="Y304" s="12">
        <f t="shared" si="5"/>
        <v>0.0001523886928</v>
      </c>
      <c r="Z304" s="12">
        <f t="shared" si="6"/>
        <v>0.6456758792</v>
      </c>
    </row>
    <row r="305" ht="14.25" customHeight="1">
      <c r="A305" s="13" t="s">
        <v>26</v>
      </c>
      <c r="B305" s="13" t="s">
        <v>27</v>
      </c>
      <c r="C305" s="13" t="s">
        <v>121</v>
      </c>
      <c r="D305" s="13" t="s">
        <v>158</v>
      </c>
      <c r="E305" s="13" t="s">
        <v>635</v>
      </c>
      <c r="F305" s="13"/>
      <c r="G305" s="13"/>
      <c r="H305" s="8" t="s">
        <v>31</v>
      </c>
      <c r="I305" s="8" t="s">
        <v>64</v>
      </c>
      <c r="J305" s="8" t="s">
        <v>79</v>
      </c>
      <c r="K305" s="9" t="s">
        <v>80</v>
      </c>
      <c r="L305" s="8" t="s">
        <v>636</v>
      </c>
      <c r="M305" s="8" t="s">
        <v>51</v>
      </c>
      <c r="N305" s="8" t="s">
        <v>37</v>
      </c>
      <c r="O305" s="8">
        <v>42830.0</v>
      </c>
      <c r="P305" s="8">
        <v>6.0</v>
      </c>
      <c r="Q305" s="8">
        <v>24499.0</v>
      </c>
      <c r="R305" s="8">
        <v>34496.0</v>
      </c>
      <c r="S305" s="8">
        <v>1.0</v>
      </c>
      <c r="T305" s="10">
        <v>6261.575724</v>
      </c>
      <c r="U305" s="11">
        <f t="shared" si="1"/>
        <v>6261.575724</v>
      </c>
      <c r="V305" s="12">
        <f t="shared" si="2"/>
        <v>0.1666666667</v>
      </c>
      <c r="W305" s="11">
        <f t="shared" si="3"/>
        <v>1043.595954</v>
      </c>
      <c r="X305" s="11">
        <f t="shared" si="4"/>
        <v>14.61960244</v>
      </c>
      <c r="Y305" s="12">
        <f t="shared" si="5"/>
        <v>0.0001400887229</v>
      </c>
      <c r="Z305" s="12">
        <f t="shared" si="6"/>
        <v>0.7101982839</v>
      </c>
    </row>
    <row r="306" ht="14.25" customHeight="1">
      <c r="A306" s="15" t="s">
        <v>26</v>
      </c>
      <c r="B306" s="15" t="s">
        <v>27</v>
      </c>
      <c r="C306" s="15" t="s">
        <v>44</v>
      </c>
      <c r="D306" s="15" t="s">
        <v>637</v>
      </c>
      <c r="E306" s="15" t="s">
        <v>638</v>
      </c>
      <c r="F306" s="15"/>
      <c r="G306" s="15"/>
      <c r="H306" s="8" t="s">
        <v>47</v>
      </c>
      <c r="I306" s="8" t="s">
        <v>32</v>
      </c>
      <c r="J306" s="8" t="s">
        <v>148</v>
      </c>
      <c r="K306" s="9" t="s">
        <v>42</v>
      </c>
      <c r="L306" s="8" t="s">
        <v>482</v>
      </c>
      <c r="M306" s="8" t="s">
        <v>43</v>
      </c>
      <c r="N306" s="8" t="s">
        <v>37</v>
      </c>
      <c r="O306" s="8">
        <v>14350.0</v>
      </c>
      <c r="P306" s="8">
        <v>6.0</v>
      </c>
      <c r="Q306" s="8">
        <v>8228.0</v>
      </c>
      <c r="R306" s="8">
        <v>13396.0</v>
      </c>
      <c r="S306" s="8">
        <v>1.0</v>
      </c>
      <c r="T306" s="16">
        <v>6114.034936</v>
      </c>
      <c r="U306" s="11">
        <f t="shared" si="1"/>
        <v>6114.034936</v>
      </c>
      <c r="V306" s="12">
        <f t="shared" si="2"/>
        <v>0.1666666667</v>
      </c>
      <c r="W306" s="11">
        <f t="shared" si="3"/>
        <v>1019.005823</v>
      </c>
      <c r="X306" s="11">
        <f t="shared" si="4"/>
        <v>42.60651523</v>
      </c>
      <c r="Y306" s="12">
        <f t="shared" si="5"/>
        <v>0.0004181184669</v>
      </c>
      <c r="Z306" s="12">
        <f t="shared" si="6"/>
        <v>0.614213198</v>
      </c>
    </row>
    <row r="307" ht="14.25" customHeight="1">
      <c r="A307" s="13" t="s">
        <v>26</v>
      </c>
      <c r="B307" s="13" t="s">
        <v>27</v>
      </c>
      <c r="C307" s="13" t="s">
        <v>117</v>
      </c>
      <c r="D307" s="13" t="s">
        <v>118</v>
      </c>
      <c r="E307" s="13" t="s">
        <v>639</v>
      </c>
      <c r="F307" s="13"/>
      <c r="G307" s="13"/>
      <c r="H307" s="8" t="s">
        <v>31</v>
      </c>
      <c r="I307" s="8" t="s">
        <v>69</v>
      </c>
      <c r="J307" s="8" t="s">
        <v>33</v>
      </c>
      <c r="K307" s="9" t="s">
        <v>34</v>
      </c>
      <c r="L307" s="8" t="s">
        <v>640</v>
      </c>
      <c r="M307" s="8" t="s">
        <v>134</v>
      </c>
      <c r="N307" s="8" t="s">
        <v>37</v>
      </c>
      <c r="O307" s="8">
        <v>44361.0</v>
      </c>
      <c r="P307" s="8">
        <v>6.0</v>
      </c>
      <c r="Q307" s="8">
        <v>36040.0</v>
      </c>
      <c r="R307" s="8">
        <v>40684.0</v>
      </c>
      <c r="S307" s="8">
        <v>5.0</v>
      </c>
      <c r="T307" s="10">
        <v>5048.852553</v>
      </c>
      <c r="U307" s="11">
        <f t="shared" si="1"/>
        <v>1009.770511</v>
      </c>
      <c r="V307" s="12">
        <f t="shared" si="2"/>
        <v>0.8333333333</v>
      </c>
      <c r="W307" s="11">
        <f t="shared" si="3"/>
        <v>841.4754255</v>
      </c>
      <c r="X307" s="11">
        <f t="shared" si="4"/>
        <v>11.38128661</v>
      </c>
      <c r="Y307" s="12">
        <f t="shared" si="5"/>
        <v>0.0001352539393</v>
      </c>
      <c r="Z307" s="12">
        <f t="shared" si="6"/>
        <v>0.885851932</v>
      </c>
    </row>
    <row r="308" ht="14.25" customHeight="1">
      <c r="A308" s="14" t="s">
        <v>26</v>
      </c>
      <c r="B308" s="14" t="s">
        <v>27</v>
      </c>
      <c r="C308" s="14" t="s">
        <v>234</v>
      </c>
      <c r="D308" s="14" t="s">
        <v>641</v>
      </c>
      <c r="E308" s="14"/>
      <c r="F308" s="14"/>
      <c r="G308" s="14"/>
      <c r="H308" s="8" t="s">
        <v>47</v>
      </c>
      <c r="I308" s="8" t="s">
        <v>32</v>
      </c>
      <c r="J308" s="8" t="s">
        <v>112</v>
      </c>
      <c r="K308" s="9" t="s">
        <v>86</v>
      </c>
      <c r="L308" s="8" t="s">
        <v>642</v>
      </c>
      <c r="M308" s="8" t="s">
        <v>51</v>
      </c>
      <c r="N308" s="8" t="s">
        <v>37</v>
      </c>
      <c r="O308" s="8">
        <v>7583.0</v>
      </c>
      <c r="P308" s="8">
        <v>6.0</v>
      </c>
      <c r="Q308" s="8">
        <v>4608.0</v>
      </c>
      <c r="R308" s="8">
        <v>5881.0</v>
      </c>
      <c r="S308" s="8">
        <v>1.0</v>
      </c>
      <c r="T308" s="10">
        <v>5033.482578</v>
      </c>
      <c r="U308" s="11">
        <f t="shared" si="1"/>
        <v>5033.482578</v>
      </c>
      <c r="V308" s="12">
        <f t="shared" si="2"/>
        <v>0.1666666667</v>
      </c>
      <c r="W308" s="11">
        <f t="shared" si="3"/>
        <v>838.913763</v>
      </c>
      <c r="X308" s="11">
        <f t="shared" si="4"/>
        <v>66.37851217</v>
      </c>
      <c r="Y308" s="12">
        <f t="shared" si="5"/>
        <v>0.0007912435711</v>
      </c>
      <c r="Z308" s="12">
        <f t="shared" si="6"/>
        <v>0.7835402142</v>
      </c>
    </row>
    <row r="309" ht="14.25" customHeight="1">
      <c r="A309" s="14" t="s">
        <v>26</v>
      </c>
      <c r="B309" s="14" t="s">
        <v>27</v>
      </c>
      <c r="C309" s="14" t="s">
        <v>100</v>
      </c>
      <c r="D309" s="14" t="s">
        <v>643</v>
      </c>
      <c r="E309" s="14"/>
      <c r="F309" s="14"/>
      <c r="G309" s="14"/>
      <c r="H309" s="8" t="s">
        <v>31</v>
      </c>
      <c r="I309" s="8" t="s">
        <v>69</v>
      </c>
      <c r="J309" s="8" t="s">
        <v>449</v>
      </c>
      <c r="K309" s="9" t="s">
        <v>450</v>
      </c>
      <c r="L309" s="8" t="s">
        <v>644</v>
      </c>
      <c r="M309" s="8" t="s">
        <v>73</v>
      </c>
      <c r="N309" s="8" t="s">
        <v>37</v>
      </c>
      <c r="O309" s="8">
        <v>27371.0</v>
      </c>
      <c r="P309" s="8">
        <v>6.0</v>
      </c>
      <c r="Q309" s="8">
        <v>22256.0</v>
      </c>
      <c r="R309" s="8">
        <v>25986.0</v>
      </c>
      <c r="S309" s="8">
        <v>2.0</v>
      </c>
      <c r="T309" s="10">
        <v>4984.485583</v>
      </c>
      <c r="U309" s="11">
        <f t="shared" si="1"/>
        <v>2492.242792</v>
      </c>
      <c r="V309" s="12">
        <f t="shared" si="2"/>
        <v>0.3333333333</v>
      </c>
      <c r="W309" s="11">
        <f t="shared" si="3"/>
        <v>830.7475972</v>
      </c>
      <c r="X309" s="11">
        <f t="shared" si="4"/>
        <v>18.21082746</v>
      </c>
      <c r="Y309" s="12">
        <f t="shared" si="5"/>
        <v>0.0002192101129</v>
      </c>
      <c r="Z309" s="12">
        <f t="shared" si="6"/>
        <v>0.8564611714</v>
      </c>
    </row>
    <row r="310" ht="14.25" customHeight="1">
      <c r="A310" s="14" t="s">
        <v>26</v>
      </c>
      <c r="B310" s="14" t="s">
        <v>27</v>
      </c>
      <c r="C310" s="14" t="s">
        <v>100</v>
      </c>
      <c r="D310" s="14" t="s">
        <v>645</v>
      </c>
      <c r="E310" s="14"/>
      <c r="F310" s="14"/>
      <c r="G310" s="14"/>
      <c r="H310" s="8" t="s">
        <v>123</v>
      </c>
      <c r="I310" s="8" t="s">
        <v>59</v>
      </c>
      <c r="J310" s="8" t="s">
        <v>33</v>
      </c>
      <c r="K310" s="9" t="s">
        <v>34</v>
      </c>
      <c r="L310" s="8" t="s">
        <v>389</v>
      </c>
      <c r="M310" s="8" t="s">
        <v>51</v>
      </c>
      <c r="N310" s="8" t="s">
        <v>37</v>
      </c>
      <c r="O310" s="8">
        <v>58938.0</v>
      </c>
      <c r="P310" s="8">
        <v>6.0</v>
      </c>
      <c r="Q310" s="8">
        <v>41861.0</v>
      </c>
      <c r="R310" s="8">
        <v>55929.0</v>
      </c>
      <c r="S310" s="8">
        <v>6.0</v>
      </c>
      <c r="T310" s="10">
        <v>4881.198269</v>
      </c>
      <c r="U310" s="11">
        <f t="shared" si="1"/>
        <v>813.5330448</v>
      </c>
      <c r="V310" s="12">
        <f t="shared" si="2"/>
        <v>1</v>
      </c>
      <c r="W310" s="11">
        <f t="shared" si="3"/>
        <v>813.5330448</v>
      </c>
      <c r="X310" s="11">
        <f t="shared" si="4"/>
        <v>8.28192044</v>
      </c>
      <c r="Y310" s="12">
        <f t="shared" si="5"/>
        <v>0.0001018018935</v>
      </c>
      <c r="Z310" s="12">
        <f t="shared" si="6"/>
        <v>0.7484668061</v>
      </c>
    </row>
    <row r="311" ht="14.25" customHeight="1">
      <c r="A311" s="13" t="s">
        <v>26</v>
      </c>
      <c r="B311" s="13" t="s">
        <v>27</v>
      </c>
      <c r="C311" s="13" t="s">
        <v>117</v>
      </c>
      <c r="D311" s="13" t="s">
        <v>245</v>
      </c>
      <c r="E311" s="13" t="s">
        <v>646</v>
      </c>
      <c r="F311" s="13"/>
      <c r="G311" s="13"/>
      <c r="H311" s="8" t="s">
        <v>47</v>
      </c>
      <c r="I311" s="8" t="s">
        <v>59</v>
      </c>
      <c r="J311" s="8" t="s">
        <v>275</v>
      </c>
      <c r="K311" s="9" t="s">
        <v>49</v>
      </c>
      <c r="L311" s="8" t="s">
        <v>182</v>
      </c>
      <c r="M311" s="8" t="s">
        <v>73</v>
      </c>
      <c r="N311" s="8" t="s">
        <v>37</v>
      </c>
      <c r="O311" s="8">
        <v>36863.0</v>
      </c>
      <c r="P311" s="8">
        <v>6.0</v>
      </c>
      <c r="Q311" s="8">
        <v>3570.0</v>
      </c>
      <c r="R311" s="8">
        <v>29458.0</v>
      </c>
      <c r="S311" s="8">
        <v>5.0</v>
      </c>
      <c r="T311" s="10">
        <v>4752.816685</v>
      </c>
      <c r="U311" s="11">
        <f t="shared" si="1"/>
        <v>950.563337</v>
      </c>
      <c r="V311" s="12">
        <f t="shared" si="2"/>
        <v>0.8333333333</v>
      </c>
      <c r="W311" s="11">
        <f t="shared" si="3"/>
        <v>792.1361142</v>
      </c>
      <c r="X311" s="11">
        <f t="shared" si="4"/>
        <v>12.89319015</v>
      </c>
      <c r="Y311" s="12">
        <f t="shared" si="5"/>
        <v>0.0001627648319</v>
      </c>
      <c r="Z311" s="12">
        <f t="shared" si="6"/>
        <v>0.1211894901</v>
      </c>
    </row>
    <row r="312" ht="14.25" customHeight="1">
      <c r="A312" s="13" t="s">
        <v>26</v>
      </c>
      <c r="B312" s="13" t="s">
        <v>27</v>
      </c>
      <c r="C312" s="13" t="s">
        <v>44</v>
      </c>
      <c r="D312" s="13" t="s">
        <v>637</v>
      </c>
      <c r="E312" s="13" t="s">
        <v>647</v>
      </c>
      <c r="F312" s="13"/>
      <c r="G312" s="13"/>
      <c r="H312" s="8" t="s">
        <v>123</v>
      </c>
      <c r="I312" s="8" t="s">
        <v>59</v>
      </c>
      <c r="J312" s="8" t="s">
        <v>318</v>
      </c>
      <c r="K312" s="9" t="s">
        <v>42</v>
      </c>
      <c r="L312" s="8" t="s">
        <v>237</v>
      </c>
      <c r="M312" s="8" t="s">
        <v>51</v>
      </c>
      <c r="N312" s="8" t="s">
        <v>37</v>
      </c>
      <c r="O312" s="8">
        <v>39844.0</v>
      </c>
      <c r="P312" s="8">
        <v>6.0</v>
      </c>
      <c r="Q312" s="8">
        <v>28001.0</v>
      </c>
      <c r="R312" s="8">
        <v>36335.0</v>
      </c>
      <c r="S312" s="8">
        <v>1.0</v>
      </c>
      <c r="T312" s="10">
        <v>4439.368082</v>
      </c>
      <c r="U312" s="11">
        <f t="shared" si="1"/>
        <v>4439.368082</v>
      </c>
      <c r="V312" s="12">
        <f t="shared" si="2"/>
        <v>0.1666666667</v>
      </c>
      <c r="W312" s="11">
        <f t="shared" si="3"/>
        <v>739.8946803</v>
      </c>
      <c r="X312" s="11">
        <f t="shared" si="4"/>
        <v>11.14187351</v>
      </c>
      <c r="Y312" s="12">
        <f t="shared" si="5"/>
        <v>0.0001505872904</v>
      </c>
      <c r="Z312" s="12">
        <f t="shared" si="6"/>
        <v>0.7706343746</v>
      </c>
    </row>
    <row r="313" ht="14.25" customHeight="1">
      <c r="A313" s="13" t="s">
        <v>52</v>
      </c>
      <c r="B313" s="13" t="s">
        <v>81</v>
      </c>
      <c r="C313" s="13" t="s">
        <v>82</v>
      </c>
      <c r="D313" s="13" t="s">
        <v>129</v>
      </c>
      <c r="E313" s="13" t="s">
        <v>648</v>
      </c>
      <c r="F313" s="13" t="s">
        <v>649</v>
      </c>
      <c r="G313" s="13"/>
      <c r="H313" s="8" t="s">
        <v>47</v>
      </c>
      <c r="I313" s="8" t="s">
        <v>59</v>
      </c>
      <c r="J313" s="8" t="s">
        <v>332</v>
      </c>
      <c r="K313" s="9" t="s">
        <v>333</v>
      </c>
      <c r="L313" s="8" t="s">
        <v>108</v>
      </c>
      <c r="M313" s="8" t="s">
        <v>73</v>
      </c>
      <c r="N313" s="8" t="s">
        <v>37</v>
      </c>
      <c r="O313" s="8">
        <v>90123.0</v>
      </c>
      <c r="P313" s="8">
        <v>6.0</v>
      </c>
      <c r="Q313" s="8">
        <v>33421.0</v>
      </c>
      <c r="R313" s="8">
        <v>66729.0</v>
      </c>
      <c r="S313" s="8">
        <v>14.0</v>
      </c>
      <c r="T313" s="10">
        <v>3433.914287</v>
      </c>
      <c r="U313" s="11">
        <f t="shared" si="1"/>
        <v>245.2795919</v>
      </c>
      <c r="V313" s="12">
        <f t="shared" si="2"/>
        <v>2.333333333</v>
      </c>
      <c r="W313" s="11">
        <f t="shared" si="3"/>
        <v>572.3190478</v>
      </c>
      <c r="X313" s="11">
        <f t="shared" si="4"/>
        <v>3.810252973</v>
      </c>
      <c r="Y313" s="12">
        <f t="shared" si="5"/>
        <v>0.0000665756799</v>
      </c>
      <c r="Z313" s="12">
        <f t="shared" si="6"/>
        <v>0.5008467083</v>
      </c>
    </row>
    <row r="314" ht="14.25" customHeight="1">
      <c r="A314" s="13" t="s">
        <v>52</v>
      </c>
      <c r="B314" s="13" t="s">
        <v>81</v>
      </c>
      <c r="C314" s="13" t="s">
        <v>379</v>
      </c>
      <c r="D314" s="13" t="s">
        <v>650</v>
      </c>
      <c r="E314" s="13" t="s">
        <v>651</v>
      </c>
      <c r="F314" s="13"/>
      <c r="G314" s="13"/>
      <c r="H314" s="8" t="s">
        <v>31</v>
      </c>
      <c r="I314" s="8" t="s">
        <v>69</v>
      </c>
      <c r="J314" s="8" t="s">
        <v>112</v>
      </c>
      <c r="K314" s="9" t="s">
        <v>86</v>
      </c>
      <c r="L314" s="8" t="s">
        <v>177</v>
      </c>
      <c r="M314" s="8" t="s">
        <v>51</v>
      </c>
      <c r="N314" s="8" t="s">
        <v>37</v>
      </c>
      <c r="O314" s="8">
        <v>70134.0</v>
      </c>
      <c r="P314" s="8">
        <v>6.0</v>
      </c>
      <c r="Q314" s="8">
        <v>48862.0</v>
      </c>
      <c r="R314" s="8">
        <v>66739.0</v>
      </c>
      <c r="S314" s="8">
        <v>16.0</v>
      </c>
      <c r="T314" s="10">
        <v>2514.868116</v>
      </c>
      <c r="U314" s="11">
        <f t="shared" si="1"/>
        <v>157.1792573</v>
      </c>
      <c r="V314" s="12">
        <f t="shared" si="2"/>
        <v>2.666666667</v>
      </c>
      <c r="W314" s="11">
        <f t="shared" si="3"/>
        <v>419.144686</v>
      </c>
      <c r="X314" s="11">
        <f t="shared" si="4"/>
        <v>3.585804483</v>
      </c>
      <c r="Y314" s="12">
        <f t="shared" si="5"/>
        <v>0.00008555051758</v>
      </c>
      <c r="Z314" s="12">
        <f t="shared" si="6"/>
        <v>0.7321356328</v>
      </c>
    </row>
    <row r="315" ht="14.25" customHeight="1">
      <c r="A315" s="13" t="s">
        <v>52</v>
      </c>
      <c r="B315" s="13" t="s">
        <v>53</v>
      </c>
      <c r="C315" s="13" t="s">
        <v>180</v>
      </c>
      <c r="D315" s="13" t="s">
        <v>652</v>
      </c>
      <c r="E315" s="13"/>
      <c r="F315" s="13"/>
      <c r="G315" s="13"/>
      <c r="H315" s="8" t="s">
        <v>47</v>
      </c>
      <c r="I315" s="8" t="s">
        <v>32</v>
      </c>
      <c r="J315" s="8" t="s">
        <v>70</v>
      </c>
      <c r="K315" s="9" t="s">
        <v>71</v>
      </c>
      <c r="L315" s="8" t="s">
        <v>108</v>
      </c>
      <c r="M315" s="8" t="s">
        <v>76</v>
      </c>
      <c r="N315" s="8" t="s">
        <v>37</v>
      </c>
      <c r="O315" s="8">
        <v>276716.0</v>
      </c>
      <c r="P315" s="8">
        <v>6.0</v>
      </c>
      <c r="Q315" s="8">
        <v>114927.0</v>
      </c>
      <c r="R315" s="8">
        <v>255481.0</v>
      </c>
      <c r="S315" s="8">
        <v>49.0</v>
      </c>
      <c r="T315" s="10">
        <v>2276.277471</v>
      </c>
      <c r="U315" s="11">
        <f t="shared" si="1"/>
        <v>46.45464227</v>
      </c>
      <c r="V315" s="12">
        <f t="shared" si="2"/>
        <v>8.166666667</v>
      </c>
      <c r="W315" s="11">
        <f t="shared" si="3"/>
        <v>379.3795785</v>
      </c>
      <c r="X315" s="11">
        <f t="shared" si="4"/>
        <v>0.8226042119</v>
      </c>
      <c r="Y315" s="12">
        <f t="shared" si="5"/>
        <v>0.00002168288064</v>
      </c>
      <c r="Z315" s="12">
        <f t="shared" si="6"/>
        <v>0.4498455854</v>
      </c>
    </row>
    <row r="316" ht="14.25" customHeight="1">
      <c r="A316" s="13" t="s">
        <v>139</v>
      </c>
      <c r="B316" s="13" t="s">
        <v>140</v>
      </c>
      <c r="C316" s="13"/>
      <c r="D316" s="13"/>
      <c r="E316" s="13"/>
      <c r="F316" s="13"/>
      <c r="G316" s="13"/>
      <c r="H316" s="8" t="s">
        <v>31</v>
      </c>
      <c r="I316" s="8" t="s">
        <v>32</v>
      </c>
      <c r="J316" s="8" t="s">
        <v>126</v>
      </c>
      <c r="K316" s="9" t="s">
        <v>80</v>
      </c>
      <c r="L316" s="8" t="s">
        <v>366</v>
      </c>
      <c r="M316" s="8" t="s">
        <v>51</v>
      </c>
      <c r="N316" s="8" t="s">
        <v>37</v>
      </c>
      <c r="O316" s="8">
        <v>14890.0</v>
      </c>
      <c r="P316" s="8">
        <v>6.0</v>
      </c>
      <c r="Q316" s="8">
        <v>6248.0</v>
      </c>
      <c r="R316" s="8">
        <v>11493.0</v>
      </c>
      <c r="S316" s="8">
        <v>1.0</v>
      </c>
      <c r="T316" s="10">
        <v>1982.416484</v>
      </c>
      <c r="U316" s="11">
        <f t="shared" si="1"/>
        <v>1982.416484</v>
      </c>
      <c r="V316" s="12">
        <f t="shared" si="2"/>
        <v>0.1666666667</v>
      </c>
      <c r="W316" s="11">
        <f t="shared" si="3"/>
        <v>330.4027473</v>
      </c>
      <c r="X316" s="11">
        <f t="shared" si="4"/>
        <v>13.31374402</v>
      </c>
      <c r="Y316" s="12">
        <f t="shared" si="5"/>
        <v>0.0004029550034</v>
      </c>
      <c r="Z316" s="12">
        <f t="shared" si="6"/>
        <v>0.5436352562</v>
      </c>
    </row>
    <row r="317" ht="14.25" customHeight="1">
      <c r="A317" s="13" t="s">
        <v>52</v>
      </c>
      <c r="B317" s="13" t="s">
        <v>217</v>
      </c>
      <c r="C317" s="13" t="s">
        <v>289</v>
      </c>
      <c r="D317" s="13" t="s">
        <v>653</v>
      </c>
      <c r="E317" s="13"/>
      <c r="F317" s="13"/>
      <c r="G317" s="13"/>
      <c r="H317" s="8" t="s">
        <v>47</v>
      </c>
      <c r="I317" s="8" t="s">
        <v>69</v>
      </c>
      <c r="J317" s="8" t="s">
        <v>79</v>
      </c>
      <c r="K317" s="9" t="s">
        <v>80</v>
      </c>
      <c r="L317" s="8" t="s">
        <v>182</v>
      </c>
      <c r="M317" s="8" t="s">
        <v>134</v>
      </c>
      <c r="N317" s="8" t="s">
        <v>37</v>
      </c>
      <c r="O317" s="8">
        <v>15200.0</v>
      </c>
      <c r="P317" s="8">
        <v>6.0</v>
      </c>
      <c r="Q317" s="8">
        <v>5375.0</v>
      </c>
      <c r="R317" s="8">
        <v>12040.0</v>
      </c>
      <c r="S317" s="8">
        <v>1.0</v>
      </c>
      <c r="T317" s="10">
        <v>1970.357345</v>
      </c>
      <c r="U317" s="11">
        <f t="shared" si="1"/>
        <v>1970.357345</v>
      </c>
      <c r="V317" s="12">
        <f t="shared" si="2"/>
        <v>0.1666666667</v>
      </c>
      <c r="W317" s="11">
        <f t="shared" si="3"/>
        <v>328.3928908</v>
      </c>
      <c r="X317" s="11">
        <f t="shared" si="4"/>
        <v>12.96287727</v>
      </c>
      <c r="Y317" s="12">
        <f t="shared" si="5"/>
        <v>0.0003947368421</v>
      </c>
      <c r="Z317" s="12">
        <f t="shared" si="6"/>
        <v>0.4464285714</v>
      </c>
    </row>
    <row r="318" ht="14.25" customHeight="1">
      <c r="A318" s="13" t="s">
        <v>173</v>
      </c>
      <c r="B318" s="13" t="s">
        <v>174</v>
      </c>
      <c r="C318" s="13" t="s">
        <v>189</v>
      </c>
      <c r="D318" s="13" t="s">
        <v>654</v>
      </c>
      <c r="E318" s="13"/>
      <c r="F318" s="13"/>
      <c r="G318" s="13"/>
      <c r="H318" s="8" t="s">
        <v>123</v>
      </c>
      <c r="I318" s="8" t="s">
        <v>64</v>
      </c>
      <c r="J318" s="8" t="s">
        <v>41</v>
      </c>
      <c r="K318" s="9" t="s">
        <v>42</v>
      </c>
      <c r="L318" s="8" t="s">
        <v>389</v>
      </c>
      <c r="M318" s="8" t="s">
        <v>43</v>
      </c>
      <c r="N318" s="8" t="s">
        <v>37</v>
      </c>
      <c r="O318" s="8">
        <v>37717.0</v>
      </c>
      <c r="P318" s="8">
        <v>6.0</v>
      </c>
      <c r="Q318" s="8">
        <v>26541.0</v>
      </c>
      <c r="R318" s="8">
        <v>35126.0</v>
      </c>
      <c r="S318" s="8">
        <v>1.0</v>
      </c>
      <c r="T318" s="10">
        <v>1725.271363</v>
      </c>
      <c r="U318" s="11">
        <f t="shared" si="1"/>
        <v>1725.271363</v>
      </c>
      <c r="V318" s="12">
        <f t="shared" si="2"/>
        <v>0.1666666667</v>
      </c>
      <c r="W318" s="11">
        <f t="shared" si="3"/>
        <v>287.5452272</v>
      </c>
      <c r="X318" s="11">
        <f t="shared" si="4"/>
        <v>4.574253952</v>
      </c>
      <c r="Y318" s="12">
        <f t="shared" si="5"/>
        <v>0.0001590794602</v>
      </c>
      <c r="Z318" s="12">
        <f t="shared" si="6"/>
        <v>0.7555941468</v>
      </c>
    </row>
    <row r="319" ht="14.25" customHeight="1">
      <c r="A319" s="13" t="s">
        <v>52</v>
      </c>
      <c r="B319" s="13" t="s">
        <v>94</v>
      </c>
      <c r="C319" s="13" t="s">
        <v>655</v>
      </c>
      <c r="D319" s="13" t="s">
        <v>656</v>
      </c>
      <c r="E319" s="13"/>
      <c r="F319" s="13"/>
      <c r="G319" s="13"/>
      <c r="H319" s="8" t="s">
        <v>47</v>
      </c>
      <c r="I319" s="8" t="s">
        <v>59</v>
      </c>
      <c r="J319" s="8" t="s">
        <v>85</v>
      </c>
      <c r="K319" s="9" t="s">
        <v>86</v>
      </c>
      <c r="L319" s="8" t="s">
        <v>75</v>
      </c>
      <c r="M319" s="8" t="s">
        <v>51</v>
      </c>
      <c r="N319" s="8" t="s">
        <v>188</v>
      </c>
      <c r="O319" s="8">
        <v>60412.0</v>
      </c>
      <c r="P319" s="8">
        <v>6.0</v>
      </c>
      <c r="Q319" s="8">
        <v>33457.0</v>
      </c>
      <c r="R319" s="8">
        <v>52172.0</v>
      </c>
      <c r="S319" s="8">
        <v>24.0</v>
      </c>
      <c r="T319" s="10">
        <v>1679.572708</v>
      </c>
      <c r="U319" s="11">
        <f t="shared" si="1"/>
        <v>69.98219617</v>
      </c>
      <c r="V319" s="12">
        <f t="shared" si="2"/>
        <v>4</v>
      </c>
      <c r="W319" s="11">
        <f t="shared" si="3"/>
        <v>279.9287847</v>
      </c>
      <c r="X319" s="11">
        <f t="shared" si="4"/>
        <v>2.78019716</v>
      </c>
      <c r="Y319" s="12">
        <f t="shared" si="5"/>
        <v>0.00009931801629</v>
      </c>
      <c r="Z319" s="12">
        <f t="shared" si="6"/>
        <v>0.6412826804</v>
      </c>
    </row>
    <row r="320" ht="14.25" customHeight="1">
      <c r="A320" s="13" t="s">
        <v>184</v>
      </c>
      <c r="B320" s="13" t="s">
        <v>494</v>
      </c>
      <c r="C320" s="13" t="s">
        <v>657</v>
      </c>
      <c r="D320" s="13" t="s">
        <v>658</v>
      </c>
      <c r="E320" s="13"/>
      <c r="F320" s="13"/>
      <c r="G320" s="13"/>
      <c r="H320" s="8" t="s">
        <v>47</v>
      </c>
      <c r="I320" s="8" t="s">
        <v>59</v>
      </c>
      <c r="J320" s="8" t="s">
        <v>79</v>
      </c>
      <c r="K320" s="9" t="s">
        <v>80</v>
      </c>
      <c r="L320" s="8" t="s">
        <v>87</v>
      </c>
      <c r="M320" s="8" t="s">
        <v>51</v>
      </c>
      <c r="N320" s="8" t="s">
        <v>37</v>
      </c>
      <c r="O320" s="8">
        <v>21088.0</v>
      </c>
      <c r="P320" s="8">
        <v>6.0</v>
      </c>
      <c r="Q320" s="8">
        <v>17930.0</v>
      </c>
      <c r="R320" s="8">
        <v>19822.0</v>
      </c>
      <c r="S320" s="8">
        <v>4.0</v>
      </c>
      <c r="T320" s="10">
        <v>1623.681601</v>
      </c>
      <c r="U320" s="11">
        <f t="shared" si="1"/>
        <v>405.9204003</v>
      </c>
      <c r="V320" s="12">
        <f t="shared" si="2"/>
        <v>0.6666666667</v>
      </c>
      <c r="W320" s="11">
        <f t="shared" si="3"/>
        <v>270.6136002</v>
      </c>
      <c r="X320" s="11">
        <f t="shared" si="4"/>
        <v>7.699552357</v>
      </c>
      <c r="Y320" s="12">
        <f t="shared" si="5"/>
        <v>0.000284522003</v>
      </c>
      <c r="Z320" s="12">
        <f t="shared" si="6"/>
        <v>0.9045504994</v>
      </c>
    </row>
    <row r="321" ht="14.25" customHeight="1">
      <c r="A321" s="13" t="s">
        <v>52</v>
      </c>
      <c r="B321" s="13" t="s">
        <v>659</v>
      </c>
      <c r="C321" s="13" t="s">
        <v>660</v>
      </c>
      <c r="D321" s="13"/>
      <c r="E321" s="13"/>
      <c r="F321" s="13"/>
      <c r="G321" s="13"/>
      <c r="H321" s="8" t="s">
        <v>47</v>
      </c>
      <c r="I321" s="8" t="s">
        <v>32</v>
      </c>
      <c r="J321" s="8" t="s">
        <v>48</v>
      </c>
      <c r="K321" s="9" t="s">
        <v>49</v>
      </c>
      <c r="L321" s="8" t="s">
        <v>297</v>
      </c>
      <c r="M321" s="8" t="s">
        <v>76</v>
      </c>
      <c r="N321" s="8" t="s">
        <v>37</v>
      </c>
      <c r="O321" s="8">
        <v>109567.0</v>
      </c>
      <c r="P321" s="8">
        <v>6.0</v>
      </c>
      <c r="Q321" s="8">
        <v>57620.0</v>
      </c>
      <c r="R321" s="8">
        <v>97903.0</v>
      </c>
      <c r="S321" s="8">
        <v>5.0</v>
      </c>
      <c r="T321" s="10">
        <v>1616.714722</v>
      </c>
      <c r="U321" s="11">
        <f t="shared" si="1"/>
        <v>323.3429444</v>
      </c>
      <c r="V321" s="12">
        <f t="shared" si="2"/>
        <v>0.8333333333</v>
      </c>
      <c r="W321" s="11">
        <f t="shared" si="3"/>
        <v>269.4524537</v>
      </c>
      <c r="X321" s="11">
        <f t="shared" si="4"/>
        <v>1.475548954</v>
      </c>
      <c r="Y321" s="12">
        <f t="shared" si="5"/>
        <v>0.00005476101381</v>
      </c>
      <c r="Z321" s="12">
        <f t="shared" si="6"/>
        <v>0.5885417199</v>
      </c>
    </row>
    <row r="322" ht="14.25" customHeight="1">
      <c r="A322" s="13" t="s">
        <v>173</v>
      </c>
      <c r="B322" s="13" t="s">
        <v>174</v>
      </c>
      <c r="C322" s="13" t="s">
        <v>661</v>
      </c>
      <c r="D322" s="13" t="s">
        <v>662</v>
      </c>
      <c r="E322" s="13"/>
      <c r="F322" s="13"/>
      <c r="G322" s="13"/>
      <c r="H322" s="8" t="s">
        <v>47</v>
      </c>
      <c r="I322" s="8" t="s">
        <v>32</v>
      </c>
      <c r="J322" s="8" t="s">
        <v>479</v>
      </c>
      <c r="K322" s="9" t="s">
        <v>71</v>
      </c>
      <c r="L322" s="8" t="s">
        <v>115</v>
      </c>
      <c r="M322" s="8" t="s">
        <v>51</v>
      </c>
      <c r="N322" s="8" t="s">
        <v>37</v>
      </c>
      <c r="O322" s="8">
        <v>77748.0</v>
      </c>
      <c r="P322" s="8">
        <v>6.0</v>
      </c>
      <c r="Q322" s="8">
        <v>6170.0</v>
      </c>
      <c r="R322" s="8">
        <v>53603.0</v>
      </c>
      <c r="S322" s="8">
        <v>3.0</v>
      </c>
      <c r="T322" s="10">
        <v>1498.3009</v>
      </c>
      <c r="U322" s="11">
        <f t="shared" si="1"/>
        <v>499.4336333</v>
      </c>
      <c r="V322" s="12">
        <f t="shared" si="2"/>
        <v>0.5</v>
      </c>
      <c r="W322" s="11">
        <f t="shared" si="3"/>
        <v>249.7168167</v>
      </c>
      <c r="X322" s="11">
        <f t="shared" si="4"/>
        <v>1.927124685</v>
      </c>
      <c r="Y322" s="12">
        <f t="shared" si="5"/>
        <v>0.00007717240315</v>
      </c>
      <c r="Z322" s="12">
        <f t="shared" si="6"/>
        <v>0.1151054978</v>
      </c>
    </row>
    <row r="323" ht="14.25" customHeight="1">
      <c r="A323" s="13" t="s">
        <v>184</v>
      </c>
      <c r="B323" s="13" t="s">
        <v>66</v>
      </c>
      <c r="C323" s="13" t="s">
        <v>422</v>
      </c>
      <c r="D323" s="13" t="s">
        <v>423</v>
      </c>
      <c r="E323" s="13" t="s">
        <v>663</v>
      </c>
      <c r="F323" s="13"/>
      <c r="G323" s="13"/>
      <c r="H323" s="8" t="s">
        <v>47</v>
      </c>
      <c r="I323" s="8" t="s">
        <v>69</v>
      </c>
      <c r="J323" s="8" t="s">
        <v>33</v>
      </c>
      <c r="K323" s="9" t="s">
        <v>34</v>
      </c>
      <c r="L323" s="8" t="s">
        <v>196</v>
      </c>
      <c r="M323" s="8" t="s">
        <v>143</v>
      </c>
      <c r="N323" s="8" t="s">
        <v>259</v>
      </c>
      <c r="O323" s="8">
        <v>18313.0</v>
      </c>
      <c r="P323" s="8">
        <v>6.0</v>
      </c>
      <c r="Q323" s="8">
        <v>9481.0</v>
      </c>
      <c r="R323" s="8">
        <v>16300.0</v>
      </c>
      <c r="S323" s="8">
        <v>2.0</v>
      </c>
      <c r="T323" s="10">
        <v>1456.934187</v>
      </c>
      <c r="U323" s="11">
        <f t="shared" si="1"/>
        <v>728.4670935</v>
      </c>
      <c r="V323" s="12">
        <f t="shared" si="2"/>
        <v>0.3333333333</v>
      </c>
      <c r="W323" s="11">
        <f t="shared" si="3"/>
        <v>242.8223645</v>
      </c>
      <c r="X323" s="11">
        <f t="shared" si="4"/>
        <v>7.955737383</v>
      </c>
      <c r="Y323" s="12">
        <f t="shared" si="5"/>
        <v>0.0003276361055</v>
      </c>
      <c r="Z323" s="12">
        <f t="shared" si="6"/>
        <v>0.5816564417</v>
      </c>
    </row>
    <row r="324" ht="14.25" customHeight="1">
      <c r="A324" s="13" t="s">
        <v>184</v>
      </c>
      <c r="B324" s="13" t="s">
        <v>204</v>
      </c>
      <c r="C324" s="13" t="s">
        <v>664</v>
      </c>
      <c r="D324" s="13" t="s">
        <v>665</v>
      </c>
      <c r="E324" s="13"/>
      <c r="F324" s="13"/>
      <c r="G324" s="13"/>
      <c r="H324" s="8" t="s">
        <v>31</v>
      </c>
      <c r="I324" s="8" t="s">
        <v>32</v>
      </c>
      <c r="J324" s="8" t="s">
        <v>126</v>
      </c>
      <c r="K324" s="9" t="s">
        <v>80</v>
      </c>
      <c r="L324" s="8" t="s">
        <v>666</v>
      </c>
      <c r="M324" s="8" t="s">
        <v>116</v>
      </c>
      <c r="N324" s="8" t="s">
        <v>37</v>
      </c>
      <c r="O324" s="8">
        <v>9157.0</v>
      </c>
      <c r="P324" s="8">
        <v>6.0</v>
      </c>
      <c r="Q324" s="8">
        <v>4520.0</v>
      </c>
      <c r="R324" s="8">
        <v>8037.0</v>
      </c>
      <c r="S324" s="8">
        <v>1.0</v>
      </c>
      <c r="T324" s="10">
        <v>1449.177804</v>
      </c>
      <c r="U324" s="11">
        <f t="shared" si="1"/>
        <v>1449.177804</v>
      </c>
      <c r="V324" s="12">
        <f t="shared" si="2"/>
        <v>0.1666666667</v>
      </c>
      <c r="W324" s="11">
        <f t="shared" si="3"/>
        <v>241.529634</v>
      </c>
      <c r="X324" s="11">
        <f t="shared" si="4"/>
        <v>15.82590154</v>
      </c>
      <c r="Y324" s="12">
        <f t="shared" si="5"/>
        <v>0.0006552364311</v>
      </c>
      <c r="Z324" s="12">
        <f t="shared" si="6"/>
        <v>0.5623989051</v>
      </c>
    </row>
    <row r="325" ht="14.25" customHeight="1">
      <c r="A325" s="13" t="s">
        <v>184</v>
      </c>
      <c r="B325" s="13" t="s">
        <v>103</v>
      </c>
      <c r="C325" s="13" t="s">
        <v>667</v>
      </c>
      <c r="D325" s="13"/>
      <c r="E325" s="13"/>
      <c r="F325" s="13"/>
      <c r="G325" s="13"/>
      <c r="H325" s="8" t="s">
        <v>31</v>
      </c>
      <c r="I325" s="8" t="s">
        <v>69</v>
      </c>
      <c r="J325" s="8" t="s">
        <v>668</v>
      </c>
      <c r="K325" s="9" t="s">
        <v>49</v>
      </c>
      <c r="L325" s="8" t="s">
        <v>669</v>
      </c>
      <c r="M325" s="8" t="s">
        <v>51</v>
      </c>
      <c r="N325" s="8" t="s">
        <v>37</v>
      </c>
      <c r="O325" s="8">
        <v>22180.0</v>
      </c>
      <c r="P325" s="8">
        <v>6.0</v>
      </c>
      <c r="Q325" s="8">
        <v>4835.0</v>
      </c>
      <c r="R325" s="8">
        <v>19291.0</v>
      </c>
      <c r="S325" s="8">
        <v>9.0</v>
      </c>
      <c r="T325" s="10">
        <v>1441.631095</v>
      </c>
      <c r="U325" s="11">
        <f t="shared" si="1"/>
        <v>160.1812328</v>
      </c>
      <c r="V325" s="12">
        <f t="shared" si="2"/>
        <v>1.5</v>
      </c>
      <c r="W325" s="11">
        <f t="shared" si="3"/>
        <v>240.2718492</v>
      </c>
      <c r="X325" s="11">
        <f t="shared" si="4"/>
        <v>6.499689337</v>
      </c>
      <c r="Y325" s="12">
        <f t="shared" si="5"/>
        <v>0.0002705139766</v>
      </c>
      <c r="Z325" s="12">
        <f t="shared" si="6"/>
        <v>0.2506350111</v>
      </c>
    </row>
    <row r="326" ht="14.25" customHeight="1">
      <c r="A326" s="13" t="s">
        <v>26</v>
      </c>
      <c r="B326" s="13" t="s">
        <v>27</v>
      </c>
      <c r="C326" s="13" t="s">
        <v>44</v>
      </c>
      <c r="D326" s="13" t="s">
        <v>151</v>
      </c>
      <c r="E326" s="13" t="s">
        <v>670</v>
      </c>
      <c r="F326" s="13"/>
      <c r="G326" s="13"/>
      <c r="H326" s="8" t="s">
        <v>31</v>
      </c>
      <c r="I326" s="8" t="s">
        <v>69</v>
      </c>
      <c r="J326" s="8" t="s">
        <v>318</v>
      </c>
      <c r="K326" s="9" t="s">
        <v>42</v>
      </c>
      <c r="L326" s="8" t="s">
        <v>182</v>
      </c>
      <c r="M326" s="8" t="s">
        <v>76</v>
      </c>
      <c r="N326" s="8" t="s">
        <v>37</v>
      </c>
      <c r="O326" s="8">
        <v>18324.0</v>
      </c>
      <c r="P326" s="8">
        <v>5.0</v>
      </c>
      <c r="Q326" s="8">
        <v>3145.0</v>
      </c>
      <c r="R326" s="8">
        <v>13703.0</v>
      </c>
      <c r="S326" s="8">
        <v>1.0</v>
      </c>
      <c r="T326" s="10">
        <v>6996.231838</v>
      </c>
      <c r="U326" s="11">
        <f t="shared" si="1"/>
        <v>6996.231838</v>
      </c>
      <c r="V326" s="12">
        <f t="shared" si="2"/>
        <v>0.2</v>
      </c>
      <c r="W326" s="11">
        <f t="shared" si="3"/>
        <v>1399.246368</v>
      </c>
      <c r="X326" s="11">
        <f t="shared" si="4"/>
        <v>38.18070202</v>
      </c>
      <c r="Y326" s="12">
        <f t="shared" si="5"/>
        <v>0.0002728661864</v>
      </c>
      <c r="Z326" s="12">
        <f t="shared" si="6"/>
        <v>0.2295117857</v>
      </c>
    </row>
    <row r="327" ht="14.25" customHeight="1">
      <c r="A327" s="14" t="s">
        <v>26</v>
      </c>
      <c r="B327" s="14" t="s">
        <v>27</v>
      </c>
      <c r="C327" s="14" t="s">
        <v>408</v>
      </c>
      <c r="D327" s="14" t="s">
        <v>671</v>
      </c>
      <c r="E327" s="14"/>
      <c r="F327" s="14"/>
      <c r="G327" s="14"/>
      <c r="H327" s="8" t="s">
        <v>47</v>
      </c>
      <c r="I327" s="8" t="s">
        <v>69</v>
      </c>
      <c r="J327" s="8" t="s">
        <v>148</v>
      </c>
      <c r="K327" s="9" t="s">
        <v>42</v>
      </c>
      <c r="L327" s="8" t="s">
        <v>264</v>
      </c>
      <c r="M327" s="8" t="s">
        <v>76</v>
      </c>
      <c r="N327" s="8" t="s">
        <v>37</v>
      </c>
      <c r="O327" s="8">
        <v>21280.0</v>
      </c>
      <c r="P327" s="8">
        <v>5.0</v>
      </c>
      <c r="Q327" s="8">
        <v>15309.0</v>
      </c>
      <c r="R327" s="8">
        <v>20244.0</v>
      </c>
      <c r="S327" s="8">
        <v>6.0</v>
      </c>
      <c r="T327" s="10">
        <v>6837.510602</v>
      </c>
      <c r="U327" s="11">
        <f t="shared" si="1"/>
        <v>1139.5851</v>
      </c>
      <c r="V327" s="12">
        <f t="shared" si="2"/>
        <v>1.2</v>
      </c>
      <c r="W327" s="11">
        <f t="shared" si="3"/>
        <v>1367.50212</v>
      </c>
      <c r="X327" s="11">
        <f t="shared" si="4"/>
        <v>32.13115884</v>
      </c>
      <c r="Y327" s="12">
        <f t="shared" si="5"/>
        <v>0.000234962406</v>
      </c>
      <c r="Z327" s="12">
        <f t="shared" si="6"/>
        <v>0.7562240664</v>
      </c>
    </row>
    <row r="328" ht="14.25" customHeight="1">
      <c r="A328" s="14" t="s">
        <v>26</v>
      </c>
      <c r="B328" s="14" t="s">
        <v>27</v>
      </c>
      <c r="C328" s="14" t="s">
        <v>270</v>
      </c>
      <c r="D328" s="14" t="s">
        <v>672</v>
      </c>
      <c r="E328" s="14"/>
      <c r="F328" s="14"/>
      <c r="G328" s="14"/>
      <c r="H328" s="8" t="s">
        <v>47</v>
      </c>
      <c r="I328" s="8" t="s">
        <v>32</v>
      </c>
      <c r="J328" s="8" t="s">
        <v>153</v>
      </c>
      <c r="K328" s="9" t="s">
        <v>132</v>
      </c>
      <c r="L328" s="8" t="s">
        <v>551</v>
      </c>
      <c r="M328" s="8" t="s">
        <v>116</v>
      </c>
      <c r="N328" s="8" t="s">
        <v>259</v>
      </c>
      <c r="O328" s="8">
        <v>123430.0</v>
      </c>
      <c r="P328" s="8">
        <v>5.0</v>
      </c>
      <c r="Q328" s="8">
        <v>45294.0</v>
      </c>
      <c r="R328" s="8">
        <v>77646.0</v>
      </c>
      <c r="S328" s="8">
        <v>15.0</v>
      </c>
      <c r="T328" s="10">
        <v>6808.562584</v>
      </c>
      <c r="U328" s="11">
        <f t="shared" si="1"/>
        <v>453.9041723</v>
      </c>
      <c r="V328" s="12">
        <f t="shared" si="2"/>
        <v>3</v>
      </c>
      <c r="W328" s="11">
        <f t="shared" si="3"/>
        <v>1361.712517</v>
      </c>
      <c r="X328" s="11">
        <f t="shared" si="4"/>
        <v>5.516132694</v>
      </c>
      <c r="Y328" s="12">
        <f t="shared" si="5"/>
        <v>0.00004050879041</v>
      </c>
      <c r="Z328" s="12">
        <f t="shared" si="6"/>
        <v>0.5833397728</v>
      </c>
    </row>
    <row r="329" ht="14.25" customHeight="1">
      <c r="A329" s="13" t="s">
        <v>26</v>
      </c>
      <c r="B329" s="13" t="s">
        <v>27</v>
      </c>
      <c r="C329" s="13" t="s">
        <v>121</v>
      </c>
      <c r="D329" s="13" t="s">
        <v>158</v>
      </c>
      <c r="E329" s="13" t="s">
        <v>159</v>
      </c>
      <c r="F329" s="13" t="s">
        <v>673</v>
      </c>
      <c r="G329" s="13"/>
      <c r="H329" s="8" t="s">
        <v>47</v>
      </c>
      <c r="I329" s="8" t="s">
        <v>69</v>
      </c>
      <c r="J329" s="8" t="s">
        <v>48</v>
      </c>
      <c r="K329" s="9" t="s">
        <v>49</v>
      </c>
      <c r="L329" s="8" t="s">
        <v>674</v>
      </c>
      <c r="M329" s="8" t="s">
        <v>76</v>
      </c>
      <c r="N329" s="8" t="s">
        <v>37</v>
      </c>
      <c r="O329" s="8">
        <v>14451.0</v>
      </c>
      <c r="P329" s="8">
        <v>5.0</v>
      </c>
      <c r="Q329" s="8">
        <v>5606.0</v>
      </c>
      <c r="R329" s="8">
        <v>13461.0</v>
      </c>
      <c r="S329" s="8">
        <v>1.0</v>
      </c>
      <c r="T329" s="10">
        <v>6397.602518</v>
      </c>
      <c r="U329" s="11">
        <f t="shared" si="1"/>
        <v>6397.602518</v>
      </c>
      <c r="V329" s="12">
        <f t="shared" si="2"/>
        <v>0.2</v>
      </c>
      <c r="W329" s="11">
        <f t="shared" si="3"/>
        <v>1279.520504</v>
      </c>
      <c r="X329" s="11">
        <f t="shared" si="4"/>
        <v>44.27100213</v>
      </c>
      <c r="Y329" s="12">
        <f t="shared" si="5"/>
        <v>0.0003459968168</v>
      </c>
      <c r="Z329" s="12">
        <f t="shared" si="6"/>
        <v>0.4164623728</v>
      </c>
    </row>
    <row r="330" ht="14.25" customHeight="1">
      <c r="A330" s="13" t="s">
        <v>26</v>
      </c>
      <c r="B330" s="13" t="s">
        <v>27</v>
      </c>
      <c r="C330" s="13" t="s">
        <v>117</v>
      </c>
      <c r="D330" s="13" t="s">
        <v>245</v>
      </c>
      <c r="E330" s="13" t="s">
        <v>675</v>
      </c>
      <c r="F330" s="13"/>
      <c r="G330" s="13"/>
      <c r="H330" s="8" t="s">
        <v>47</v>
      </c>
      <c r="I330" s="8" t="s">
        <v>59</v>
      </c>
      <c r="J330" s="8" t="s">
        <v>153</v>
      </c>
      <c r="K330" s="9" t="s">
        <v>132</v>
      </c>
      <c r="L330" s="8" t="s">
        <v>544</v>
      </c>
      <c r="M330" s="8" t="s">
        <v>76</v>
      </c>
      <c r="N330" s="8" t="s">
        <v>188</v>
      </c>
      <c r="O330" s="8">
        <v>48562.0</v>
      </c>
      <c r="P330" s="8">
        <v>5.0</v>
      </c>
      <c r="Q330" s="8">
        <v>29108.0</v>
      </c>
      <c r="R330" s="8">
        <v>45570.0</v>
      </c>
      <c r="S330" s="8">
        <v>11.0</v>
      </c>
      <c r="T330" s="10">
        <v>6346.633024</v>
      </c>
      <c r="U330" s="11">
        <f t="shared" si="1"/>
        <v>576.9666385</v>
      </c>
      <c r="V330" s="12">
        <f t="shared" si="2"/>
        <v>2.2</v>
      </c>
      <c r="W330" s="11">
        <f t="shared" si="3"/>
        <v>1269.326605</v>
      </c>
      <c r="X330" s="11">
        <f t="shared" si="4"/>
        <v>13.06913435</v>
      </c>
      <c r="Y330" s="12">
        <f t="shared" si="5"/>
        <v>0.000102961163</v>
      </c>
      <c r="Z330" s="12">
        <f t="shared" si="6"/>
        <v>0.6387535659</v>
      </c>
    </row>
    <row r="331" ht="14.25" customHeight="1">
      <c r="A331" s="13" t="s">
        <v>26</v>
      </c>
      <c r="B331" s="13" t="s">
        <v>27</v>
      </c>
      <c r="C331" s="13" t="s">
        <v>121</v>
      </c>
      <c r="D331" s="13" t="s">
        <v>158</v>
      </c>
      <c r="E331" s="13" t="s">
        <v>159</v>
      </c>
      <c r="F331" s="13" t="s">
        <v>676</v>
      </c>
      <c r="G331" s="13"/>
      <c r="H331" s="8" t="s">
        <v>47</v>
      </c>
      <c r="I331" s="8" t="s">
        <v>69</v>
      </c>
      <c r="J331" s="8" t="s">
        <v>79</v>
      </c>
      <c r="K331" s="9" t="s">
        <v>80</v>
      </c>
      <c r="L331" s="8" t="s">
        <v>482</v>
      </c>
      <c r="M331" s="8" t="s">
        <v>73</v>
      </c>
      <c r="N331" s="8" t="s">
        <v>259</v>
      </c>
      <c r="O331" s="8">
        <v>7965.0</v>
      </c>
      <c r="P331" s="8">
        <v>5.0</v>
      </c>
      <c r="Q331" s="8">
        <v>5230.0</v>
      </c>
      <c r="R331" s="8">
        <v>6923.0</v>
      </c>
      <c r="S331" s="8">
        <v>10.0</v>
      </c>
      <c r="T331" s="10">
        <v>6298.513929</v>
      </c>
      <c r="U331" s="11">
        <f t="shared" si="1"/>
        <v>629.8513929</v>
      </c>
      <c r="V331" s="12">
        <f t="shared" si="2"/>
        <v>2</v>
      </c>
      <c r="W331" s="11">
        <f t="shared" si="3"/>
        <v>1259.702786</v>
      </c>
      <c r="X331" s="11">
        <f t="shared" si="4"/>
        <v>79.07738768</v>
      </c>
      <c r="Y331" s="12">
        <f t="shared" si="5"/>
        <v>0.0006277463905</v>
      </c>
      <c r="Z331" s="12">
        <f t="shared" si="6"/>
        <v>0.7554528384</v>
      </c>
    </row>
    <row r="332" ht="14.25" customHeight="1">
      <c r="A332" s="13" t="s">
        <v>26</v>
      </c>
      <c r="B332" s="13" t="s">
        <v>27</v>
      </c>
      <c r="C332" s="13" t="s">
        <v>103</v>
      </c>
      <c r="D332" s="13" t="s">
        <v>211</v>
      </c>
      <c r="E332" s="13" t="s">
        <v>677</v>
      </c>
      <c r="F332" s="13"/>
      <c r="G332" s="13"/>
      <c r="H332" s="8" t="s">
        <v>47</v>
      </c>
      <c r="I332" s="8" t="s">
        <v>59</v>
      </c>
      <c r="J332" s="8" t="s">
        <v>199</v>
      </c>
      <c r="K332" s="9" t="s">
        <v>86</v>
      </c>
      <c r="L332" s="8" t="s">
        <v>75</v>
      </c>
      <c r="M332" s="8" t="s">
        <v>36</v>
      </c>
      <c r="N332" s="8" t="s">
        <v>188</v>
      </c>
      <c r="O332" s="8">
        <v>117518.0</v>
      </c>
      <c r="P332" s="8">
        <v>5.0</v>
      </c>
      <c r="Q332" s="8">
        <v>66458.0</v>
      </c>
      <c r="R332" s="8">
        <v>86571.0</v>
      </c>
      <c r="S332" s="8">
        <v>1.0</v>
      </c>
      <c r="T332" s="10">
        <v>5999.993781</v>
      </c>
      <c r="U332" s="11">
        <f t="shared" si="1"/>
        <v>5999.993781</v>
      </c>
      <c r="V332" s="12">
        <f t="shared" si="2"/>
        <v>0.2</v>
      </c>
      <c r="W332" s="11">
        <f t="shared" si="3"/>
        <v>1199.998756</v>
      </c>
      <c r="X332" s="11">
        <f t="shared" si="4"/>
        <v>5.105595552</v>
      </c>
      <c r="Y332" s="12">
        <f t="shared" si="5"/>
        <v>0.0000425466737</v>
      </c>
      <c r="Z332" s="12">
        <f t="shared" si="6"/>
        <v>0.767670467</v>
      </c>
    </row>
    <row r="333" ht="14.25" customHeight="1">
      <c r="A333" s="14" t="s">
        <v>26</v>
      </c>
      <c r="B333" s="14" t="s">
        <v>27</v>
      </c>
      <c r="C333" s="14" t="s">
        <v>248</v>
      </c>
      <c r="D333" s="14" t="s">
        <v>678</v>
      </c>
      <c r="E333" s="14"/>
      <c r="F333" s="14"/>
      <c r="G333" s="14"/>
      <c r="H333" s="8" t="s">
        <v>47</v>
      </c>
      <c r="I333" s="8" t="s">
        <v>59</v>
      </c>
      <c r="J333" s="8" t="s">
        <v>33</v>
      </c>
      <c r="K333" s="9" t="s">
        <v>34</v>
      </c>
      <c r="L333" s="8" t="s">
        <v>128</v>
      </c>
      <c r="M333" s="8" t="s">
        <v>51</v>
      </c>
      <c r="N333" s="8" t="s">
        <v>37</v>
      </c>
      <c r="O333" s="8">
        <v>161178.0</v>
      </c>
      <c r="P333" s="8">
        <v>5.0</v>
      </c>
      <c r="Q333" s="8">
        <v>70181.0</v>
      </c>
      <c r="R333" s="8">
        <v>150003.0</v>
      </c>
      <c r="S333" s="8">
        <v>11.0</v>
      </c>
      <c r="T333" s="10">
        <v>5892.48218</v>
      </c>
      <c r="U333" s="11">
        <f t="shared" si="1"/>
        <v>535.6801982</v>
      </c>
      <c r="V333" s="12">
        <f t="shared" si="2"/>
        <v>2.2</v>
      </c>
      <c r="W333" s="11">
        <f t="shared" si="3"/>
        <v>1178.496436</v>
      </c>
      <c r="X333" s="11">
        <f t="shared" si="4"/>
        <v>3.65588491</v>
      </c>
      <c r="Y333" s="12">
        <f t="shared" si="5"/>
        <v>0.00003102160344</v>
      </c>
      <c r="Z333" s="12">
        <f t="shared" si="6"/>
        <v>0.4678639761</v>
      </c>
    </row>
    <row r="334" ht="14.25" customHeight="1">
      <c r="A334" s="13" t="s">
        <v>26</v>
      </c>
      <c r="B334" s="13" t="s">
        <v>27</v>
      </c>
      <c r="C334" s="13" t="s">
        <v>61</v>
      </c>
      <c r="D334" s="13" t="s">
        <v>166</v>
      </c>
      <c r="E334" s="13" t="s">
        <v>679</v>
      </c>
      <c r="F334" s="13"/>
      <c r="G334" s="13"/>
      <c r="H334" s="8" t="s">
        <v>31</v>
      </c>
      <c r="I334" s="8" t="s">
        <v>69</v>
      </c>
      <c r="J334" s="8" t="s">
        <v>33</v>
      </c>
      <c r="K334" s="9" t="s">
        <v>34</v>
      </c>
      <c r="L334" s="8" t="s">
        <v>523</v>
      </c>
      <c r="M334" s="8" t="s">
        <v>51</v>
      </c>
      <c r="N334" s="8" t="s">
        <v>37</v>
      </c>
      <c r="O334" s="8">
        <v>25835.0</v>
      </c>
      <c r="P334" s="8">
        <v>5.0</v>
      </c>
      <c r="Q334" s="8">
        <v>3753.0</v>
      </c>
      <c r="R334" s="8">
        <v>20808.0</v>
      </c>
      <c r="S334" s="8">
        <v>11.0</v>
      </c>
      <c r="T334" s="10">
        <v>5751.912297</v>
      </c>
      <c r="U334" s="11">
        <f t="shared" si="1"/>
        <v>522.9011179</v>
      </c>
      <c r="V334" s="12">
        <f t="shared" si="2"/>
        <v>2.2</v>
      </c>
      <c r="W334" s="11">
        <f t="shared" si="3"/>
        <v>1150.382459</v>
      </c>
      <c r="X334" s="11">
        <f t="shared" si="4"/>
        <v>22.26403057</v>
      </c>
      <c r="Y334" s="12">
        <f t="shared" si="5"/>
        <v>0.0001935359009</v>
      </c>
      <c r="Z334" s="12">
        <f t="shared" si="6"/>
        <v>0.1803633218</v>
      </c>
    </row>
    <row r="335" ht="14.25" customHeight="1">
      <c r="A335" s="13" t="s">
        <v>26</v>
      </c>
      <c r="B335" s="13" t="s">
        <v>27</v>
      </c>
      <c r="C335" s="13" t="s">
        <v>66</v>
      </c>
      <c r="D335" s="13" t="s">
        <v>241</v>
      </c>
      <c r="E335" s="13" t="s">
        <v>680</v>
      </c>
      <c r="F335" s="13"/>
      <c r="G335" s="13"/>
      <c r="H335" s="8" t="s">
        <v>31</v>
      </c>
      <c r="I335" s="8" t="s">
        <v>32</v>
      </c>
      <c r="J335" s="8" t="s">
        <v>41</v>
      </c>
      <c r="K335" s="9" t="s">
        <v>42</v>
      </c>
      <c r="L335" s="8" t="s">
        <v>35</v>
      </c>
      <c r="M335" s="8" t="s">
        <v>43</v>
      </c>
      <c r="N335" s="8" t="s">
        <v>37</v>
      </c>
      <c r="O335" s="8">
        <v>35178.0</v>
      </c>
      <c r="P335" s="8">
        <v>5.0</v>
      </c>
      <c r="Q335" s="8">
        <v>23374.0</v>
      </c>
      <c r="R335" s="8">
        <v>33779.0</v>
      </c>
      <c r="S335" s="8">
        <v>5.0</v>
      </c>
      <c r="T335" s="10">
        <v>5738.809089</v>
      </c>
      <c r="U335" s="11">
        <f t="shared" si="1"/>
        <v>1147.761818</v>
      </c>
      <c r="V335" s="12">
        <f t="shared" si="2"/>
        <v>1</v>
      </c>
      <c r="W335" s="11">
        <f t="shared" si="3"/>
        <v>1147.761818</v>
      </c>
      <c r="X335" s="11">
        <f t="shared" si="4"/>
        <v>16.31363093</v>
      </c>
      <c r="Y335" s="12">
        <f t="shared" si="5"/>
        <v>0.0001421342885</v>
      </c>
      <c r="Z335" s="12">
        <f t="shared" si="6"/>
        <v>0.6919683827</v>
      </c>
    </row>
    <row r="336" ht="14.25" customHeight="1">
      <c r="A336" s="13" t="s">
        <v>26</v>
      </c>
      <c r="B336" s="13" t="s">
        <v>27</v>
      </c>
      <c r="C336" s="13" t="s">
        <v>117</v>
      </c>
      <c r="D336" s="13" t="s">
        <v>245</v>
      </c>
      <c r="E336" s="13" t="s">
        <v>681</v>
      </c>
      <c r="F336" s="13"/>
      <c r="G336" s="13"/>
      <c r="H336" s="8" t="s">
        <v>31</v>
      </c>
      <c r="I336" s="8" t="s">
        <v>59</v>
      </c>
      <c r="J336" s="8" t="s">
        <v>112</v>
      </c>
      <c r="K336" s="9" t="s">
        <v>86</v>
      </c>
      <c r="L336" s="8" t="s">
        <v>682</v>
      </c>
      <c r="M336" s="8" t="s">
        <v>76</v>
      </c>
      <c r="N336" s="8" t="s">
        <v>37</v>
      </c>
      <c r="O336" s="8">
        <v>12214.0</v>
      </c>
      <c r="P336" s="8">
        <v>5.0</v>
      </c>
      <c r="Q336" s="8">
        <v>5376.0</v>
      </c>
      <c r="R336" s="8">
        <v>11490.0</v>
      </c>
      <c r="S336" s="8">
        <v>1.0</v>
      </c>
      <c r="T336" s="10">
        <v>5616.309402</v>
      </c>
      <c r="U336" s="11">
        <f t="shared" si="1"/>
        <v>5616.309402</v>
      </c>
      <c r="V336" s="12">
        <f t="shared" si="2"/>
        <v>0.2</v>
      </c>
      <c r="W336" s="11">
        <f t="shared" si="3"/>
        <v>1123.26188</v>
      </c>
      <c r="X336" s="11">
        <f t="shared" si="4"/>
        <v>45.9825561</v>
      </c>
      <c r="Y336" s="12">
        <f t="shared" si="5"/>
        <v>0.000409366301</v>
      </c>
      <c r="Z336" s="12">
        <f t="shared" si="6"/>
        <v>0.4678851175</v>
      </c>
    </row>
    <row r="337" ht="14.25" customHeight="1">
      <c r="A337" s="13" t="s">
        <v>26</v>
      </c>
      <c r="B337" s="13" t="s">
        <v>27</v>
      </c>
      <c r="C337" s="13" t="s">
        <v>117</v>
      </c>
      <c r="D337" s="13" t="s">
        <v>118</v>
      </c>
      <c r="E337" s="13" t="s">
        <v>683</v>
      </c>
      <c r="F337" s="13"/>
      <c r="G337" s="13"/>
      <c r="H337" s="8" t="s">
        <v>31</v>
      </c>
      <c r="I337" s="8" t="s">
        <v>69</v>
      </c>
      <c r="J337" s="8" t="s">
        <v>48</v>
      </c>
      <c r="K337" s="9" t="s">
        <v>49</v>
      </c>
      <c r="L337" s="8" t="s">
        <v>297</v>
      </c>
      <c r="M337" s="8" t="s">
        <v>51</v>
      </c>
      <c r="N337" s="8" t="s">
        <v>37</v>
      </c>
      <c r="O337" s="8">
        <v>232470.0</v>
      </c>
      <c r="P337" s="8">
        <v>5.0</v>
      </c>
      <c r="Q337" s="8">
        <v>40870.0</v>
      </c>
      <c r="R337" s="8">
        <v>195447.0</v>
      </c>
      <c r="S337" s="8">
        <v>36.0</v>
      </c>
      <c r="T337" s="10">
        <v>5401.365085</v>
      </c>
      <c r="U337" s="11">
        <f t="shared" si="1"/>
        <v>150.037919</v>
      </c>
      <c r="V337" s="12">
        <f t="shared" si="2"/>
        <v>7.2</v>
      </c>
      <c r="W337" s="11">
        <f t="shared" si="3"/>
        <v>1080.273017</v>
      </c>
      <c r="X337" s="11">
        <f t="shared" si="4"/>
        <v>2.323467581</v>
      </c>
      <c r="Y337" s="12">
        <f t="shared" si="5"/>
        <v>0.00002150815159</v>
      </c>
      <c r="Z337" s="12">
        <f t="shared" si="6"/>
        <v>0.2091103982</v>
      </c>
    </row>
    <row r="338" ht="14.25" customHeight="1">
      <c r="A338" s="14" t="s">
        <v>26</v>
      </c>
      <c r="B338" s="14" t="s">
        <v>27</v>
      </c>
      <c r="C338" s="14" t="s">
        <v>270</v>
      </c>
      <c r="D338" s="14" t="s">
        <v>684</v>
      </c>
      <c r="E338" s="14"/>
      <c r="F338" s="14"/>
      <c r="G338" s="14"/>
      <c r="H338" s="8" t="s">
        <v>47</v>
      </c>
      <c r="I338" s="8" t="s">
        <v>59</v>
      </c>
      <c r="J338" s="8" t="s">
        <v>79</v>
      </c>
      <c r="K338" s="9" t="s">
        <v>80</v>
      </c>
      <c r="L338" s="8" t="s">
        <v>685</v>
      </c>
      <c r="M338" s="8" t="s">
        <v>51</v>
      </c>
      <c r="N338" s="8" t="s">
        <v>37</v>
      </c>
      <c r="O338" s="8">
        <v>7921.0</v>
      </c>
      <c r="P338" s="8">
        <v>5.0</v>
      </c>
      <c r="Q338" s="8">
        <v>4727.0</v>
      </c>
      <c r="R338" s="8">
        <v>6513.0</v>
      </c>
      <c r="S338" s="8">
        <v>1.0</v>
      </c>
      <c r="T338" s="10">
        <v>5379.00144</v>
      </c>
      <c r="U338" s="11">
        <f t="shared" si="1"/>
        <v>5379.00144</v>
      </c>
      <c r="V338" s="12">
        <f t="shared" si="2"/>
        <v>0.2</v>
      </c>
      <c r="W338" s="11">
        <f t="shared" si="3"/>
        <v>1075.800288</v>
      </c>
      <c r="X338" s="11">
        <f t="shared" si="4"/>
        <v>67.90811059</v>
      </c>
      <c r="Y338" s="12">
        <f t="shared" si="5"/>
        <v>0.0006312334301</v>
      </c>
      <c r="Z338" s="12">
        <f t="shared" si="6"/>
        <v>0.7257792108</v>
      </c>
    </row>
    <row r="339" ht="14.25" customHeight="1">
      <c r="A339" s="13" t="s">
        <v>26</v>
      </c>
      <c r="B339" s="13" t="s">
        <v>27</v>
      </c>
      <c r="C339" s="13" t="s">
        <v>28</v>
      </c>
      <c r="D339" s="13" t="s">
        <v>29</v>
      </c>
      <c r="E339" s="13" t="s">
        <v>686</v>
      </c>
      <c r="F339" s="13"/>
      <c r="G339" s="13"/>
      <c r="H339" s="8" t="s">
        <v>47</v>
      </c>
      <c r="I339" s="8" t="s">
        <v>64</v>
      </c>
      <c r="J339" s="8" t="s">
        <v>148</v>
      </c>
      <c r="K339" s="9" t="s">
        <v>42</v>
      </c>
      <c r="L339" s="8" t="s">
        <v>128</v>
      </c>
      <c r="M339" s="8" t="s">
        <v>51</v>
      </c>
      <c r="N339" s="8" t="s">
        <v>259</v>
      </c>
      <c r="O339" s="8">
        <v>104538.0</v>
      </c>
      <c r="P339" s="8">
        <v>5.0</v>
      </c>
      <c r="Q339" s="8">
        <v>49049.0</v>
      </c>
      <c r="R339" s="8">
        <v>97093.0</v>
      </c>
      <c r="S339" s="8">
        <v>2.0</v>
      </c>
      <c r="T339" s="10">
        <v>5266.424233</v>
      </c>
      <c r="U339" s="11">
        <f t="shared" si="1"/>
        <v>2633.212117</v>
      </c>
      <c r="V339" s="12">
        <f t="shared" si="2"/>
        <v>0.4</v>
      </c>
      <c r="W339" s="11">
        <f t="shared" si="3"/>
        <v>1053.284847</v>
      </c>
      <c r="X339" s="11">
        <f t="shared" si="4"/>
        <v>5.037808484</v>
      </c>
      <c r="Y339" s="12">
        <f t="shared" si="5"/>
        <v>0.00004782949741</v>
      </c>
      <c r="Z339" s="12">
        <f t="shared" si="6"/>
        <v>0.5051754503</v>
      </c>
    </row>
    <row r="340" ht="14.25" customHeight="1">
      <c r="A340" s="14" t="s">
        <v>26</v>
      </c>
      <c r="B340" s="14" t="s">
        <v>27</v>
      </c>
      <c r="C340" s="14" t="s">
        <v>252</v>
      </c>
      <c r="D340" s="14" t="s">
        <v>687</v>
      </c>
      <c r="E340" s="14"/>
      <c r="F340" s="14"/>
      <c r="G340" s="14"/>
      <c r="H340" s="8" t="s">
        <v>47</v>
      </c>
      <c r="I340" s="8" t="s">
        <v>64</v>
      </c>
      <c r="J340" s="8" t="s">
        <v>79</v>
      </c>
      <c r="K340" s="9" t="s">
        <v>80</v>
      </c>
      <c r="L340" s="8" t="s">
        <v>688</v>
      </c>
      <c r="M340" s="8" t="s">
        <v>43</v>
      </c>
      <c r="N340" s="8" t="s">
        <v>188</v>
      </c>
      <c r="O340" s="8">
        <v>25021.0</v>
      </c>
      <c r="P340" s="8">
        <v>5.0</v>
      </c>
      <c r="Q340" s="8">
        <v>11084.0</v>
      </c>
      <c r="R340" s="8">
        <v>18079.0</v>
      </c>
      <c r="S340" s="8">
        <v>9.0</v>
      </c>
      <c r="T340" s="10">
        <v>4961.478884</v>
      </c>
      <c r="U340" s="11">
        <f t="shared" si="1"/>
        <v>551.2754316</v>
      </c>
      <c r="V340" s="12">
        <f t="shared" si="2"/>
        <v>1.8</v>
      </c>
      <c r="W340" s="11">
        <f t="shared" si="3"/>
        <v>992.2957768</v>
      </c>
      <c r="X340" s="11">
        <f t="shared" si="4"/>
        <v>19.82925896</v>
      </c>
      <c r="Y340" s="12">
        <f t="shared" si="5"/>
        <v>0.000199832141</v>
      </c>
      <c r="Z340" s="12">
        <f t="shared" si="6"/>
        <v>0.613087007</v>
      </c>
    </row>
    <row r="341" ht="14.25" customHeight="1">
      <c r="A341" s="13" t="s">
        <v>26</v>
      </c>
      <c r="B341" s="13" t="s">
        <v>27</v>
      </c>
      <c r="C341" s="13" t="s">
        <v>53</v>
      </c>
      <c r="D341" s="13" t="s">
        <v>223</v>
      </c>
      <c r="E341" s="13" t="s">
        <v>689</v>
      </c>
      <c r="F341" s="13"/>
      <c r="G341" s="13"/>
      <c r="H341" s="8" t="s">
        <v>31</v>
      </c>
      <c r="I341" s="8" t="s">
        <v>64</v>
      </c>
      <c r="J341" s="8" t="s">
        <v>48</v>
      </c>
      <c r="K341" s="9" t="s">
        <v>49</v>
      </c>
      <c r="L341" s="8" t="s">
        <v>392</v>
      </c>
      <c r="M341" s="8" t="s">
        <v>51</v>
      </c>
      <c r="N341" s="8" t="s">
        <v>37</v>
      </c>
      <c r="O341" s="8">
        <v>95289.0</v>
      </c>
      <c r="P341" s="8">
        <v>5.0</v>
      </c>
      <c r="Q341" s="8">
        <v>19527.0</v>
      </c>
      <c r="R341" s="8">
        <v>82800.0</v>
      </c>
      <c r="S341" s="8">
        <v>2.0</v>
      </c>
      <c r="T341" s="10">
        <v>3223.535948</v>
      </c>
      <c r="U341" s="11">
        <f t="shared" si="1"/>
        <v>1611.767974</v>
      </c>
      <c r="V341" s="12">
        <f t="shared" si="2"/>
        <v>0.4</v>
      </c>
      <c r="W341" s="11">
        <f t="shared" si="3"/>
        <v>644.7071896</v>
      </c>
      <c r="X341" s="11">
        <f t="shared" si="4"/>
        <v>3.382904583</v>
      </c>
      <c r="Y341" s="12">
        <f t="shared" si="5"/>
        <v>0.00005247195374</v>
      </c>
      <c r="Z341" s="12">
        <f t="shared" si="6"/>
        <v>0.2358333333</v>
      </c>
    </row>
    <row r="342" ht="14.25" customHeight="1">
      <c r="A342" s="13" t="s">
        <v>52</v>
      </c>
      <c r="B342" s="13" t="s">
        <v>81</v>
      </c>
      <c r="C342" s="13" t="s">
        <v>82</v>
      </c>
      <c r="D342" s="13" t="s">
        <v>489</v>
      </c>
      <c r="E342" s="13" t="s">
        <v>690</v>
      </c>
      <c r="F342" s="13"/>
      <c r="G342" s="13"/>
      <c r="H342" s="8" t="s">
        <v>47</v>
      </c>
      <c r="I342" s="8" t="s">
        <v>32</v>
      </c>
      <c r="J342" s="8" t="s">
        <v>668</v>
      </c>
      <c r="K342" s="9" t="s">
        <v>49</v>
      </c>
      <c r="L342" s="8" t="s">
        <v>373</v>
      </c>
      <c r="M342" s="8" t="s">
        <v>51</v>
      </c>
      <c r="N342" s="8" t="s">
        <v>37</v>
      </c>
      <c r="O342" s="8">
        <v>15449.0</v>
      </c>
      <c r="P342" s="8">
        <v>5.0</v>
      </c>
      <c r="Q342" s="8">
        <v>4595.0</v>
      </c>
      <c r="R342" s="8">
        <v>13765.0</v>
      </c>
      <c r="S342" s="8">
        <v>1.0</v>
      </c>
      <c r="T342" s="10">
        <v>3122.942574</v>
      </c>
      <c r="U342" s="11">
        <f t="shared" si="1"/>
        <v>3122.942574</v>
      </c>
      <c r="V342" s="12">
        <f t="shared" si="2"/>
        <v>0.2</v>
      </c>
      <c r="W342" s="11">
        <f t="shared" si="3"/>
        <v>624.5885148</v>
      </c>
      <c r="X342" s="11">
        <f t="shared" si="4"/>
        <v>20.21452893</v>
      </c>
      <c r="Y342" s="12">
        <f t="shared" si="5"/>
        <v>0.0003236455434</v>
      </c>
      <c r="Z342" s="12">
        <f t="shared" si="6"/>
        <v>0.3338176535</v>
      </c>
    </row>
    <row r="343" ht="14.25" customHeight="1">
      <c r="A343" s="13" t="s">
        <v>52</v>
      </c>
      <c r="B343" s="13" t="s">
        <v>691</v>
      </c>
      <c r="C343" s="13" t="s">
        <v>245</v>
      </c>
      <c r="D343" s="13" t="s">
        <v>692</v>
      </c>
      <c r="E343" s="13"/>
      <c r="F343" s="13"/>
      <c r="G343" s="13"/>
      <c r="H343" s="8" t="s">
        <v>31</v>
      </c>
      <c r="I343" s="8" t="s">
        <v>64</v>
      </c>
      <c r="J343" s="8" t="s">
        <v>85</v>
      </c>
      <c r="K343" s="9" t="s">
        <v>86</v>
      </c>
      <c r="L343" s="8" t="s">
        <v>75</v>
      </c>
      <c r="M343" s="8" t="s">
        <v>51</v>
      </c>
      <c r="N343" s="8" t="s">
        <v>37</v>
      </c>
      <c r="O343" s="8">
        <v>58738.0</v>
      </c>
      <c r="P343" s="8">
        <v>5.0</v>
      </c>
      <c r="Q343" s="8">
        <v>33538.0</v>
      </c>
      <c r="R343" s="8">
        <v>47535.0</v>
      </c>
      <c r="S343" s="8">
        <v>14.0</v>
      </c>
      <c r="T343" s="10">
        <v>2801.584386</v>
      </c>
      <c r="U343" s="11">
        <f t="shared" si="1"/>
        <v>200.1131704</v>
      </c>
      <c r="V343" s="12">
        <f t="shared" si="2"/>
        <v>2.8</v>
      </c>
      <c r="W343" s="11">
        <f t="shared" si="3"/>
        <v>560.3168772</v>
      </c>
      <c r="X343" s="11">
        <f t="shared" si="4"/>
        <v>4.769628496</v>
      </c>
      <c r="Y343" s="12">
        <f t="shared" si="5"/>
        <v>0.00008512376996</v>
      </c>
      <c r="Z343" s="12">
        <f t="shared" si="6"/>
        <v>0.7055432839</v>
      </c>
    </row>
    <row r="344" ht="14.25" customHeight="1">
      <c r="A344" s="14" t="s">
        <v>139</v>
      </c>
      <c r="B344" s="14"/>
      <c r="C344" s="14"/>
      <c r="D344" s="14"/>
      <c r="E344" s="14"/>
      <c r="F344" s="14"/>
      <c r="G344" s="14"/>
      <c r="H344" s="8" t="s">
        <v>31</v>
      </c>
      <c r="I344" s="8" t="s">
        <v>32</v>
      </c>
      <c r="J344" s="8" t="s">
        <v>79</v>
      </c>
      <c r="K344" s="9" t="s">
        <v>80</v>
      </c>
      <c r="L344" s="8" t="s">
        <v>35</v>
      </c>
      <c r="M344" s="8" t="s">
        <v>93</v>
      </c>
      <c r="N344" s="8" t="s">
        <v>37</v>
      </c>
      <c r="O344" s="8">
        <v>3354.0</v>
      </c>
      <c r="P344" s="8">
        <v>5.0</v>
      </c>
      <c r="Q344" s="8">
        <v>1607.0</v>
      </c>
      <c r="R344" s="8">
        <v>3014.0</v>
      </c>
      <c r="S344" s="8">
        <v>13.0</v>
      </c>
      <c r="T344" s="10">
        <v>2610.794098</v>
      </c>
      <c r="U344" s="11">
        <f t="shared" si="1"/>
        <v>200.8303152</v>
      </c>
      <c r="V344" s="12">
        <f t="shared" si="2"/>
        <v>2.6</v>
      </c>
      <c r="W344" s="11">
        <f t="shared" si="3"/>
        <v>522.1588196</v>
      </c>
      <c r="X344" s="11">
        <f t="shared" si="4"/>
        <v>77.84120745</v>
      </c>
      <c r="Y344" s="12">
        <f t="shared" si="5"/>
        <v>0.001490757305</v>
      </c>
      <c r="Z344" s="12">
        <f t="shared" si="6"/>
        <v>0.5331785003</v>
      </c>
    </row>
    <row r="345" ht="14.25" customHeight="1">
      <c r="A345" s="13" t="s">
        <v>52</v>
      </c>
      <c r="B345" s="13" t="s">
        <v>81</v>
      </c>
      <c r="C345" s="13" t="s">
        <v>82</v>
      </c>
      <c r="D345" s="13" t="s">
        <v>693</v>
      </c>
      <c r="E345" s="13"/>
      <c r="F345" s="13"/>
      <c r="G345" s="13"/>
      <c r="H345" s="8" t="s">
        <v>123</v>
      </c>
      <c r="I345" s="8" t="s">
        <v>32</v>
      </c>
      <c r="J345" s="8" t="s">
        <v>199</v>
      </c>
      <c r="K345" s="9" t="s">
        <v>86</v>
      </c>
      <c r="L345" s="8" t="s">
        <v>694</v>
      </c>
      <c r="M345" s="8" t="s">
        <v>51</v>
      </c>
      <c r="N345" s="8" t="s">
        <v>37</v>
      </c>
      <c r="O345" s="8">
        <v>15602.0</v>
      </c>
      <c r="P345" s="8">
        <v>5.0</v>
      </c>
      <c r="Q345" s="8">
        <v>7676.0</v>
      </c>
      <c r="R345" s="8">
        <v>13775.0</v>
      </c>
      <c r="S345" s="8">
        <v>1.0</v>
      </c>
      <c r="T345" s="10">
        <v>2600.894327</v>
      </c>
      <c r="U345" s="11">
        <f t="shared" si="1"/>
        <v>2600.894327</v>
      </c>
      <c r="V345" s="12">
        <f t="shared" si="2"/>
        <v>0.2</v>
      </c>
      <c r="W345" s="11">
        <f t="shared" si="3"/>
        <v>520.1788654</v>
      </c>
      <c r="X345" s="11">
        <f t="shared" si="4"/>
        <v>16.67026232</v>
      </c>
      <c r="Y345" s="12">
        <f t="shared" si="5"/>
        <v>0.0003204717344</v>
      </c>
      <c r="Z345" s="12">
        <f t="shared" si="6"/>
        <v>0.5572413793</v>
      </c>
    </row>
    <row r="346" ht="14.25" customHeight="1">
      <c r="A346" s="13" t="s">
        <v>52</v>
      </c>
      <c r="B346" s="13" t="s">
        <v>81</v>
      </c>
      <c r="C346" s="13" t="s">
        <v>82</v>
      </c>
      <c r="D346" s="13" t="s">
        <v>83</v>
      </c>
      <c r="E346" s="13" t="s">
        <v>198</v>
      </c>
      <c r="F346" s="13"/>
      <c r="G346" s="13"/>
      <c r="H346" s="8" t="s">
        <v>31</v>
      </c>
      <c r="I346" s="8" t="s">
        <v>32</v>
      </c>
      <c r="J346" s="8" t="s">
        <v>79</v>
      </c>
      <c r="K346" s="9" t="s">
        <v>80</v>
      </c>
      <c r="L346" s="8" t="s">
        <v>138</v>
      </c>
      <c r="M346" s="8" t="s">
        <v>51</v>
      </c>
      <c r="N346" s="8" t="s">
        <v>37</v>
      </c>
      <c r="O346" s="8">
        <v>68008.0</v>
      </c>
      <c r="P346" s="8">
        <v>5.0</v>
      </c>
      <c r="Q346" s="8">
        <v>2996.0</v>
      </c>
      <c r="R346" s="8">
        <v>49686.0</v>
      </c>
      <c r="S346" s="8">
        <v>9.0</v>
      </c>
      <c r="T346" s="10">
        <v>1923.808141</v>
      </c>
      <c r="U346" s="11">
        <f t="shared" si="1"/>
        <v>213.7564601</v>
      </c>
      <c r="V346" s="12">
        <f t="shared" si="2"/>
        <v>1.8</v>
      </c>
      <c r="W346" s="11">
        <f t="shared" si="3"/>
        <v>384.7616282</v>
      </c>
      <c r="X346" s="11">
        <f t="shared" si="4"/>
        <v>2.828796819</v>
      </c>
      <c r="Y346" s="12">
        <f t="shared" si="5"/>
        <v>0.00007352076226</v>
      </c>
      <c r="Z346" s="12">
        <f t="shared" si="6"/>
        <v>0.06029867568</v>
      </c>
    </row>
    <row r="347" ht="14.25" customHeight="1">
      <c r="A347" s="13" t="s">
        <v>52</v>
      </c>
      <c r="B347" s="13" t="s">
        <v>217</v>
      </c>
      <c r="C347" s="13" t="s">
        <v>289</v>
      </c>
      <c r="D347" s="13" t="s">
        <v>695</v>
      </c>
      <c r="E347" s="13"/>
      <c r="F347" s="13"/>
      <c r="G347" s="13"/>
      <c r="H347" s="8" t="s">
        <v>31</v>
      </c>
      <c r="I347" s="8" t="s">
        <v>32</v>
      </c>
      <c r="J347" s="8" t="s">
        <v>696</v>
      </c>
      <c r="K347" s="9" t="s">
        <v>263</v>
      </c>
      <c r="L347" s="8" t="s">
        <v>697</v>
      </c>
      <c r="M347" s="8" t="s">
        <v>143</v>
      </c>
      <c r="N347" s="8" t="s">
        <v>37</v>
      </c>
      <c r="O347" s="8">
        <v>3985.0</v>
      </c>
      <c r="P347" s="8">
        <v>5.0</v>
      </c>
      <c r="Q347" s="8">
        <v>2690.0</v>
      </c>
      <c r="R347" s="8">
        <v>3766.0</v>
      </c>
      <c r="S347" s="8">
        <v>15.0</v>
      </c>
      <c r="T347" s="10">
        <v>1849.611321</v>
      </c>
      <c r="U347" s="11">
        <f t="shared" si="1"/>
        <v>123.3074214</v>
      </c>
      <c r="V347" s="12">
        <f t="shared" si="2"/>
        <v>3</v>
      </c>
      <c r="W347" s="11">
        <f t="shared" si="3"/>
        <v>369.9222642</v>
      </c>
      <c r="X347" s="11">
        <f t="shared" si="4"/>
        <v>46.41433679</v>
      </c>
      <c r="Y347" s="12">
        <f t="shared" si="5"/>
        <v>0.001254705144</v>
      </c>
      <c r="Z347" s="12">
        <f t="shared" si="6"/>
        <v>0.7142857143</v>
      </c>
    </row>
    <row r="348" ht="14.25" customHeight="1">
      <c r="A348" s="13" t="s">
        <v>52</v>
      </c>
      <c r="B348" s="13" t="s">
        <v>379</v>
      </c>
      <c r="C348" s="13" t="s">
        <v>380</v>
      </c>
      <c r="D348" s="13" t="s">
        <v>698</v>
      </c>
      <c r="E348" s="13"/>
      <c r="F348" s="13"/>
      <c r="G348" s="13"/>
      <c r="H348" s="8" t="s">
        <v>31</v>
      </c>
      <c r="I348" s="8" t="s">
        <v>59</v>
      </c>
      <c r="J348" s="8" t="s">
        <v>126</v>
      </c>
      <c r="K348" s="9" t="s">
        <v>80</v>
      </c>
      <c r="L348" s="8" t="s">
        <v>699</v>
      </c>
      <c r="M348" s="8" t="s">
        <v>51</v>
      </c>
      <c r="N348" s="8" t="s">
        <v>37</v>
      </c>
      <c r="O348" s="8">
        <v>11025.0</v>
      </c>
      <c r="P348" s="8">
        <v>5.0</v>
      </c>
      <c r="Q348" s="8">
        <v>7974.0</v>
      </c>
      <c r="R348" s="8">
        <v>10311.0</v>
      </c>
      <c r="S348" s="8">
        <v>4.0</v>
      </c>
      <c r="T348" s="10">
        <v>1657.159766</v>
      </c>
      <c r="U348" s="11">
        <f t="shared" si="1"/>
        <v>414.2899415</v>
      </c>
      <c r="V348" s="12">
        <f t="shared" si="2"/>
        <v>0.8</v>
      </c>
      <c r="W348" s="11">
        <f t="shared" si="3"/>
        <v>331.4319532</v>
      </c>
      <c r="X348" s="11">
        <f t="shared" si="4"/>
        <v>15.03092758</v>
      </c>
      <c r="Y348" s="12">
        <f t="shared" si="5"/>
        <v>0.0004535147392</v>
      </c>
      <c r="Z348" s="12">
        <f t="shared" si="6"/>
        <v>0.7733488507</v>
      </c>
    </row>
    <row r="349" ht="14.25" customHeight="1">
      <c r="A349" s="13" t="s">
        <v>307</v>
      </c>
      <c r="B349" s="13" t="s">
        <v>183</v>
      </c>
      <c r="C349" s="13" t="s">
        <v>700</v>
      </c>
      <c r="D349" s="13"/>
      <c r="E349" s="13"/>
      <c r="F349" s="13"/>
      <c r="G349" s="13"/>
      <c r="H349" s="8" t="s">
        <v>47</v>
      </c>
      <c r="I349" s="8" t="s">
        <v>59</v>
      </c>
      <c r="J349" s="8" t="s">
        <v>345</v>
      </c>
      <c r="K349" s="9" t="s">
        <v>132</v>
      </c>
      <c r="L349" s="8" t="s">
        <v>389</v>
      </c>
      <c r="M349" s="8" t="s">
        <v>51</v>
      </c>
      <c r="N349" s="8" t="s">
        <v>259</v>
      </c>
      <c r="O349" s="8">
        <v>16236.0</v>
      </c>
      <c r="P349" s="8">
        <v>5.0</v>
      </c>
      <c r="Q349" s="8">
        <v>8669.0</v>
      </c>
      <c r="R349" s="8">
        <v>15208.0</v>
      </c>
      <c r="S349" s="8">
        <v>11.0</v>
      </c>
      <c r="T349" s="10">
        <v>1639.813696</v>
      </c>
      <c r="U349" s="11">
        <f t="shared" si="1"/>
        <v>149.0739724</v>
      </c>
      <c r="V349" s="12">
        <f t="shared" si="2"/>
        <v>2.2</v>
      </c>
      <c r="W349" s="11">
        <f t="shared" si="3"/>
        <v>327.9627392</v>
      </c>
      <c r="X349" s="11">
        <f t="shared" si="4"/>
        <v>10.09986263</v>
      </c>
      <c r="Y349" s="12">
        <f t="shared" si="5"/>
        <v>0.000307957625</v>
      </c>
      <c r="Z349" s="12">
        <f t="shared" si="6"/>
        <v>0.5700289321</v>
      </c>
    </row>
    <row r="350" ht="14.25" customHeight="1">
      <c r="A350" s="13" t="s">
        <v>184</v>
      </c>
      <c r="B350" s="13" t="s">
        <v>66</v>
      </c>
      <c r="C350" s="13" t="s">
        <v>701</v>
      </c>
      <c r="D350" s="13" t="s">
        <v>702</v>
      </c>
      <c r="E350" s="13"/>
      <c r="F350" s="13"/>
      <c r="G350" s="13"/>
      <c r="H350" s="8" t="s">
        <v>31</v>
      </c>
      <c r="I350" s="8" t="s">
        <v>69</v>
      </c>
      <c r="J350" s="8" t="s">
        <v>48</v>
      </c>
      <c r="K350" s="9" t="s">
        <v>49</v>
      </c>
      <c r="L350" s="8" t="s">
        <v>128</v>
      </c>
      <c r="M350" s="8" t="s">
        <v>43</v>
      </c>
      <c r="N350" s="8" t="s">
        <v>37</v>
      </c>
      <c r="O350" s="8">
        <v>87287.0</v>
      </c>
      <c r="P350" s="8">
        <v>5.0</v>
      </c>
      <c r="Q350" s="8">
        <v>40039.0</v>
      </c>
      <c r="R350" s="8">
        <v>80040.0</v>
      </c>
      <c r="S350" s="8">
        <v>18.0</v>
      </c>
      <c r="T350" s="10">
        <v>1579.367346</v>
      </c>
      <c r="U350" s="11">
        <f t="shared" si="1"/>
        <v>87.74263033</v>
      </c>
      <c r="V350" s="12">
        <f t="shared" si="2"/>
        <v>3.6</v>
      </c>
      <c r="W350" s="11">
        <f t="shared" si="3"/>
        <v>315.8734692</v>
      </c>
      <c r="X350" s="11">
        <f t="shared" si="4"/>
        <v>1.809395839</v>
      </c>
      <c r="Y350" s="12">
        <f t="shared" si="5"/>
        <v>0.00005728229862</v>
      </c>
      <c r="Z350" s="12">
        <f t="shared" si="6"/>
        <v>0.5002373813</v>
      </c>
    </row>
    <row r="351" ht="14.25" customHeight="1">
      <c r="A351" s="13" t="s">
        <v>257</v>
      </c>
      <c r="B351" s="13" t="s">
        <v>703</v>
      </c>
      <c r="C351" s="13" t="s">
        <v>628</v>
      </c>
      <c r="D351" s="13" t="s">
        <v>704</v>
      </c>
      <c r="E351" s="13"/>
      <c r="F351" s="13"/>
      <c r="G351" s="13"/>
      <c r="H351" s="8" t="s">
        <v>31</v>
      </c>
      <c r="I351" s="8" t="s">
        <v>32</v>
      </c>
      <c r="J351" s="8" t="s">
        <v>48</v>
      </c>
      <c r="K351" s="9" t="s">
        <v>49</v>
      </c>
      <c r="L351" s="8" t="s">
        <v>35</v>
      </c>
      <c r="M351" s="8" t="s">
        <v>51</v>
      </c>
      <c r="N351" s="8" t="s">
        <v>37</v>
      </c>
      <c r="O351" s="8">
        <v>21478.0</v>
      </c>
      <c r="P351" s="8">
        <v>5.0</v>
      </c>
      <c r="Q351" s="8">
        <v>15548.0</v>
      </c>
      <c r="R351" s="8">
        <v>20651.0</v>
      </c>
      <c r="S351" s="8">
        <v>24.0</v>
      </c>
      <c r="T351" s="10">
        <v>1541.214047</v>
      </c>
      <c r="U351" s="11">
        <f t="shared" si="1"/>
        <v>64.21725196</v>
      </c>
      <c r="V351" s="12">
        <f t="shared" si="2"/>
        <v>4.8</v>
      </c>
      <c r="W351" s="11">
        <f t="shared" si="3"/>
        <v>308.2428094</v>
      </c>
      <c r="X351" s="11">
        <f t="shared" si="4"/>
        <v>7.175780087</v>
      </c>
      <c r="Y351" s="12">
        <f t="shared" si="5"/>
        <v>0.0002327963498</v>
      </c>
      <c r="Z351" s="12">
        <f t="shared" si="6"/>
        <v>0.7528933224</v>
      </c>
    </row>
    <row r="352" ht="14.25" customHeight="1">
      <c r="A352" s="13" t="s">
        <v>184</v>
      </c>
      <c r="B352" s="13" t="s">
        <v>204</v>
      </c>
      <c r="C352" s="13" t="s">
        <v>205</v>
      </c>
      <c r="D352" s="13" t="s">
        <v>301</v>
      </c>
      <c r="E352" s="13" t="s">
        <v>293</v>
      </c>
      <c r="F352" s="13"/>
      <c r="G352" s="13"/>
      <c r="H352" s="8" t="s">
        <v>31</v>
      </c>
      <c r="I352" s="8" t="s">
        <v>59</v>
      </c>
      <c r="J352" s="8" t="s">
        <v>85</v>
      </c>
      <c r="K352" s="9" t="s">
        <v>86</v>
      </c>
      <c r="L352" s="8" t="s">
        <v>705</v>
      </c>
      <c r="M352" s="8" t="s">
        <v>43</v>
      </c>
      <c r="N352" s="8" t="s">
        <v>37</v>
      </c>
      <c r="O352" s="8">
        <v>17561.0</v>
      </c>
      <c r="P352" s="8">
        <v>5.0</v>
      </c>
      <c r="Q352" s="8">
        <v>2960.0</v>
      </c>
      <c r="R352" s="8">
        <v>9953.0</v>
      </c>
      <c r="S352" s="8">
        <v>10.0</v>
      </c>
      <c r="T352" s="10">
        <v>1519.90401</v>
      </c>
      <c r="U352" s="11">
        <f t="shared" si="1"/>
        <v>151.990401</v>
      </c>
      <c r="V352" s="12">
        <f t="shared" si="2"/>
        <v>2</v>
      </c>
      <c r="W352" s="11">
        <f t="shared" si="3"/>
        <v>303.980802</v>
      </c>
      <c r="X352" s="11">
        <f t="shared" si="4"/>
        <v>8.654996925</v>
      </c>
      <c r="Y352" s="12">
        <f t="shared" si="5"/>
        <v>0.0002847218268</v>
      </c>
      <c r="Z352" s="12">
        <f t="shared" si="6"/>
        <v>0.2973977695</v>
      </c>
    </row>
    <row r="353" ht="14.25" customHeight="1">
      <c r="A353" s="13" t="s">
        <v>184</v>
      </c>
      <c r="B353" s="13" t="s">
        <v>185</v>
      </c>
      <c r="C353" s="13" t="s">
        <v>186</v>
      </c>
      <c r="D353" s="13" t="s">
        <v>461</v>
      </c>
      <c r="E353" s="13" t="s">
        <v>706</v>
      </c>
      <c r="F353" s="13"/>
      <c r="G353" s="13"/>
      <c r="H353" s="8" t="s">
        <v>47</v>
      </c>
      <c r="I353" s="8" t="s">
        <v>64</v>
      </c>
      <c r="J353" s="8" t="s">
        <v>318</v>
      </c>
      <c r="K353" s="9" t="s">
        <v>42</v>
      </c>
      <c r="L353" s="8" t="s">
        <v>297</v>
      </c>
      <c r="M353" s="8" t="s">
        <v>93</v>
      </c>
      <c r="N353" s="8" t="s">
        <v>188</v>
      </c>
      <c r="O353" s="8">
        <v>74426.0</v>
      </c>
      <c r="P353" s="8">
        <v>5.0</v>
      </c>
      <c r="Q353" s="8">
        <v>39257.0</v>
      </c>
      <c r="R353" s="8">
        <v>67151.0</v>
      </c>
      <c r="S353" s="8">
        <v>15.0</v>
      </c>
      <c r="T353" s="10">
        <v>1519.596552</v>
      </c>
      <c r="U353" s="11">
        <f t="shared" si="1"/>
        <v>101.3064368</v>
      </c>
      <c r="V353" s="12">
        <f t="shared" si="2"/>
        <v>3</v>
      </c>
      <c r="W353" s="11">
        <f t="shared" si="3"/>
        <v>303.9193104</v>
      </c>
      <c r="X353" s="11">
        <f t="shared" si="4"/>
        <v>2.041754967</v>
      </c>
      <c r="Y353" s="12">
        <f t="shared" si="5"/>
        <v>0.00006718082391</v>
      </c>
      <c r="Z353" s="12">
        <f t="shared" si="6"/>
        <v>0.5846078242</v>
      </c>
    </row>
    <row r="354" ht="14.25" customHeight="1">
      <c r="A354" s="13" t="s">
        <v>26</v>
      </c>
      <c r="B354" s="13" t="s">
        <v>27</v>
      </c>
      <c r="C354" s="13" t="s">
        <v>66</v>
      </c>
      <c r="D354" s="13" t="s">
        <v>241</v>
      </c>
      <c r="E354" s="13" t="s">
        <v>707</v>
      </c>
      <c r="F354" s="13"/>
      <c r="G354" s="13"/>
      <c r="H354" s="8" t="s">
        <v>31</v>
      </c>
      <c r="I354" s="8" t="s">
        <v>64</v>
      </c>
      <c r="J354" s="8" t="s">
        <v>79</v>
      </c>
      <c r="K354" s="9" t="s">
        <v>80</v>
      </c>
      <c r="L354" s="8" t="s">
        <v>708</v>
      </c>
      <c r="M354" s="8" t="s">
        <v>51</v>
      </c>
      <c r="N354" s="8" t="s">
        <v>37</v>
      </c>
      <c r="O354" s="8">
        <v>318269.0</v>
      </c>
      <c r="P354" s="8">
        <v>4.0</v>
      </c>
      <c r="Q354" s="8">
        <v>33355.0</v>
      </c>
      <c r="R354" s="8">
        <v>295405.0</v>
      </c>
      <c r="S354" s="8">
        <v>44.0</v>
      </c>
      <c r="T354" s="10">
        <v>7854.731991</v>
      </c>
      <c r="U354" s="11">
        <f t="shared" si="1"/>
        <v>178.5166362</v>
      </c>
      <c r="V354" s="12">
        <f t="shared" si="2"/>
        <v>11</v>
      </c>
      <c r="W354" s="11">
        <f t="shared" si="3"/>
        <v>1963.682998</v>
      </c>
      <c r="X354" s="11">
        <f t="shared" si="4"/>
        <v>2.467953835</v>
      </c>
      <c r="Y354" s="12">
        <f t="shared" si="5"/>
        <v>0.00001256798494</v>
      </c>
      <c r="Z354" s="12">
        <f t="shared" si="6"/>
        <v>0.1129127808</v>
      </c>
    </row>
    <row r="355" ht="14.25" customHeight="1">
      <c r="A355" s="13" t="s">
        <v>26</v>
      </c>
      <c r="B355" s="13" t="s">
        <v>27</v>
      </c>
      <c r="C355" s="13" t="s">
        <v>66</v>
      </c>
      <c r="D355" s="13" t="s">
        <v>241</v>
      </c>
      <c r="E355" s="13" t="s">
        <v>709</v>
      </c>
      <c r="F355" s="13"/>
      <c r="G355" s="13"/>
      <c r="H355" s="8" t="s">
        <v>123</v>
      </c>
      <c r="I355" s="8" t="s">
        <v>59</v>
      </c>
      <c r="J355" s="8" t="s">
        <v>48</v>
      </c>
      <c r="K355" s="9" t="s">
        <v>49</v>
      </c>
      <c r="L355" s="8" t="s">
        <v>484</v>
      </c>
      <c r="M355" s="8" t="s">
        <v>51</v>
      </c>
      <c r="N355" s="8" t="s">
        <v>37</v>
      </c>
      <c r="O355" s="8">
        <v>19461.0</v>
      </c>
      <c r="P355" s="8">
        <v>4.0</v>
      </c>
      <c r="Q355" s="8">
        <v>14647.0</v>
      </c>
      <c r="R355" s="8">
        <v>18731.0</v>
      </c>
      <c r="S355" s="8">
        <v>1.0</v>
      </c>
      <c r="T355" s="10">
        <v>7311.99875</v>
      </c>
      <c r="U355" s="11">
        <f t="shared" si="1"/>
        <v>7311.99875</v>
      </c>
      <c r="V355" s="12">
        <f t="shared" si="2"/>
        <v>0.25</v>
      </c>
      <c r="W355" s="11">
        <f t="shared" si="3"/>
        <v>1827.999688</v>
      </c>
      <c r="X355" s="11">
        <f t="shared" si="4"/>
        <v>37.57257464</v>
      </c>
      <c r="Y355" s="12">
        <f t="shared" si="5"/>
        <v>0.0002055392837</v>
      </c>
      <c r="Z355" s="12">
        <f t="shared" si="6"/>
        <v>0.7819657253</v>
      </c>
    </row>
    <row r="356" ht="14.25" customHeight="1">
      <c r="A356" s="13" t="s">
        <v>26</v>
      </c>
      <c r="B356" s="13" t="s">
        <v>27</v>
      </c>
      <c r="C356" s="13" t="s">
        <v>103</v>
      </c>
      <c r="D356" s="13" t="s">
        <v>104</v>
      </c>
      <c r="E356" s="13" t="s">
        <v>710</v>
      </c>
      <c r="F356" s="13"/>
      <c r="G356" s="13"/>
      <c r="H356" s="8" t="s">
        <v>47</v>
      </c>
      <c r="I356" s="8" t="s">
        <v>69</v>
      </c>
      <c r="J356" s="8" t="s">
        <v>33</v>
      </c>
      <c r="K356" s="9" t="s">
        <v>34</v>
      </c>
      <c r="L356" s="8" t="s">
        <v>711</v>
      </c>
      <c r="M356" s="8" t="s">
        <v>76</v>
      </c>
      <c r="N356" s="8" t="s">
        <v>188</v>
      </c>
      <c r="O356" s="8">
        <v>19379.0</v>
      </c>
      <c r="P356" s="8">
        <v>4.0</v>
      </c>
      <c r="Q356" s="8">
        <v>12168.0</v>
      </c>
      <c r="R356" s="8">
        <v>16616.0</v>
      </c>
      <c r="S356" s="8">
        <v>97.0</v>
      </c>
      <c r="T356" s="10">
        <v>7294.100001</v>
      </c>
      <c r="U356" s="11">
        <f t="shared" si="1"/>
        <v>75.19690723</v>
      </c>
      <c r="V356" s="12">
        <f t="shared" si="2"/>
        <v>24.25</v>
      </c>
      <c r="W356" s="11">
        <f t="shared" si="3"/>
        <v>1823.525</v>
      </c>
      <c r="X356" s="11">
        <f t="shared" si="4"/>
        <v>37.63919707</v>
      </c>
      <c r="Y356" s="12">
        <f t="shared" si="5"/>
        <v>0.0002064089994</v>
      </c>
      <c r="Z356" s="12">
        <f t="shared" si="6"/>
        <v>0.7323062109</v>
      </c>
    </row>
    <row r="357" ht="14.25" customHeight="1">
      <c r="A357" s="13" t="s">
        <v>26</v>
      </c>
      <c r="B357" s="13" t="s">
        <v>27</v>
      </c>
      <c r="C357" s="13" t="s">
        <v>103</v>
      </c>
      <c r="D357" s="13" t="s">
        <v>104</v>
      </c>
      <c r="E357" s="13" t="s">
        <v>712</v>
      </c>
      <c r="F357" s="13"/>
      <c r="G357" s="13"/>
      <c r="H357" s="8" t="s">
        <v>31</v>
      </c>
      <c r="I357" s="8" t="s">
        <v>64</v>
      </c>
      <c r="J357" s="8" t="s">
        <v>33</v>
      </c>
      <c r="K357" s="9" t="s">
        <v>34</v>
      </c>
      <c r="L357" s="8" t="s">
        <v>523</v>
      </c>
      <c r="M357" s="8" t="s">
        <v>143</v>
      </c>
      <c r="N357" s="8" t="s">
        <v>37</v>
      </c>
      <c r="O357" s="8">
        <v>19334.0</v>
      </c>
      <c r="P357" s="8">
        <v>4.0</v>
      </c>
      <c r="Q357" s="8">
        <v>8673.0</v>
      </c>
      <c r="R357" s="8">
        <v>18578.0</v>
      </c>
      <c r="S357" s="8">
        <v>11.0</v>
      </c>
      <c r="T357" s="10">
        <v>7292.135059</v>
      </c>
      <c r="U357" s="11">
        <f t="shared" si="1"/>
        <v>662.921369</v>
      </c>
      <c r="V357" s="12">
        <f t="shared" si="2"/>
        <v>2.75</v>
      </c>
      <c r="W357" s="11">
        <f t="shared" si="3"/>
        <v>1823.033765</v>
      </c>
      <c r="X357" s="11">
        <f t="shared" si="4"/>
        <v>37.71663939</v>
      </c>
      <c r="Y357" s="12">
        <f t="shared" si="5"/>
        <v>0.0002068894176</v>
      </c>
      <c r="Z357" s="12">
        <f t="shared" si="6"/>
        <v>0.4668425019</v>
      </c>
    </row>
    <row r="358" ht="14.25" customHeight="1">
      <c r="A358" s="13" t="s">
        <v>26</v>
      </c>
      <c r="B358" s="13" t="s">
        <v>27</v>
      </c>
      <c r="C358" s="13" t="s">
        <v>44</v>
      </c>
      <c r="D358" s="13" t="s">
        <v>45</v>
      </c>
      <c r="E358" s="13" t="s">
        <v>713</v>
      </c>
      <c r="F358" s="13"/>
      <c r="G358" s="13"/>
      <c r="H358" s="8" t="s">
        <v>47</v>
      </c>
      <c r="I358" s="8" t="s">
        <v>32</v>
      </c>
      <c r="J358" s="8" t="s">
        <v>48</v>
      </c>
      <c r="K358" s="9" t="s">
        <v>49</v>
      </c>
      <c r="L358" s="8" t="s">
        <v>714</v>
      </c>
      <c r="M358" s="8" t="s">
        <v>43</v>
      </c>
      <c r="N358" s="8" t="s">
        <v>37</v>
      </c>
      <c r="O358" s="8">
        <v>8362.0</v>
      </c>
      <c r="P358" s="8">
        <v>4.0</v>
      </c>
      <c r="Q358" s="8">
        <v>5959.0</v>
      </c>
      <c r="R358" s="8">
        <v>7947.0</v>
      </c>
      <c r="S358" s="8">
        <v>7.0</v>
      </c>
      <c r="T358" s="10">
        <v>6997.468963</v>
      </c>
      <c r="U358" s="11">
        <f t="shared" si="1"/>
        <v>999.6384233</v>
      </c>
      <c r="V358" s="12">
        <f t="shared" si="2"/>
        <v>1.75</v>
      </c>
      <c r="W358" s="11">
        <f t="shared" si="3"/>
        <v>1749.367241</v>
      </c>
      <c r="X358" s="11">
        <f t="shared" si="4"/>
        <v>83.68176229</v>
      </c>
      <c r="Y358" s="12">
        <f t="shared" si="5"/>
        <v>0.0004783544607</v>
      </c>
      <c r="Z358" s="12">
        <f t="shared" si="6"/>
        <v>0.7498427079</v>
      </c>
    </row>
    <row r="359" ht="14.25" customHeight="1">
      <c r="A359" s="13" t="s">
        <v>26</v>
      </c>
      <c r="B359" s="13" t="s">
        <v>27</v>
      </c>
      <c r="C359" s="13" t="s">
        <v>234</v>
      </c>
      <c r="D359" s="13" t="s">
        <v>235</v>
      </c>
      <c r="E359" s="13" t="s">
        <v>715</v>
      </c>
      <c r="F359" s="13"/>
      <c r="G359" s="13"/>
      <c r="H359" s="8" t="s">
        <v>123</v>
      </c>
      <c r="I359" s="8" t="s">
        <v>69</v>
      </c>
      <c r="J359" s="8" t="s">
        <v>85</v>
      </c>
      <c r="K359" s="9" t="s">
        <v>86</v>
      </c>
      <c r="L359" s="8" t="s">
        <v>397</v>
      </c>
      <c r="M359" s="8" t="s">
        <v>73</v>
      </c>
      <c r="N359" s="8" t="s">
        <v>37</v>
      </c>
      <c r="O359" s="8">
        <v>23488.0</v>
      </c>
      <c r="P359" s="8">
        <v>4.0</v>
      </c>
      <c r="Q359" s="8">
        <v>4620.0</v>
      </c>
      <c r="R359" s="8">
        <v>22254.0</v>
      </c>
      <c r="S359" s="8">
        <v>1.0</v>
      </c>
      <c r="T359" s="10">
        <v>6667.727715</v>
      </c>
      <c r="U359" s="11">
        <f t="shared" si="1"/>
        <v>6667.727715</v>
      </c>
      <c r="V359" s="12">
        <f t="shared" si="2"/>
        <v>0.25</v>
      </c>
      <c r="W359" s="11">
        <f t="shared" si="3"/>
        <v>1666.931929</v>
      </c>
      <c r="X359" s="11">
        <f t="shared" si="4"/>
        <v>28.38780533</v>
      </c>
      <c r="Y359" s="12">
        <f t="shared" si="5"/>
        <v>0.0001702997275</v>
      </c>
      <c r="Z359" s="12">
        <f t="shared" si="6"/>
        <v>0.2076031275</v>
      </c>
    </row>
    <row r="360" ht="14.25" customHeight="1">
      <c r="A360" s="14" t="s">
        <v>26</v>
      </c>
      <c r="B360" s="14" t="s">
        <v>27</v>
      </c>
      <c r="C360" s="14" t="s">
        <v>175</v>
      </c>
      <c r="D360" s="14" t="s">
        <v>176</v>
      </c>
      <c r="E360" s="14"/>
      <c r="F360" s="14"/>
      <c r="G360" s="14"/>
      <c r="H360" s="8" t="s">
        <v>31</v>
      </c>
      <c r="I360" s="8" t="s">
        <v>69</v>
      </c>
      <c r="J360" s="8" t="s">
        <v>199</v>
      </c>
      <c r="K360" s="9" t="s">
        <v>86</v>
      </c>
      <c r="L360" s="8" t="s">
        <v>373</v>
      </c>
      <c r="M360" s="8" t="s">
        <v>134</v>
      </c>
      <c r="N360" s="8" t="s">
        <v>37</v>
      </c>
      <c r="O360" s="8">
        <v>44889.0</v>
      </c>
      <c r="P360" s="8">
        <v>4.0</v>
      </c>
      <c r="Q360" s="8">
        <v>17477.0</v>
      </c>
      <c r="R360" s="8">
        <v>38621.0</v>
      </c>
      <c r="S360" s="8">
        <v>1.0</v>
      </c>
      <c r="T360" s="10">
        <v>6644.954146</v>
      </c>
      <c r="U360" s="11">
        <f t="shared" si="1"/>
        <v>6644.954146</v>
      </c>
      <c r="V360" s="12">
        <f t="shared" si="2"/>
        <v>0.25</v>
      </c>
      <c r="W360" s="11">
        <f t="shared" si="3"/>
        <v>1661.238537</v>
      </c>
      <c r="X360" s="11">
        <f t="shared" si="4"/>
        <v>14.80307903</v>
      </c>
      <c r="Y360" s="12">
        <f t="shared" si="5"/>
        <v>0.00008910869033</v>
      </c>
      <c r="Z360" s="12">
        <f t="shared" si="6"/>
        <v>0.4525258279</v>
      </c>
    </row>
    <row r="361" ht="14.25" customHeight="1">
      <c r="A361" s="14" t="s">
        <v>26</v>
      </c>
      <c r="B361" s="14" t="s">
        <v>27</v>
      </c>
      <c r="C361" s="14" t="s">
        <v>252</v>
      </c>
      <c r="D361" s="14" t="s">
        <v>716</v>
      </c>
      <c r="E361" s="14"/>
      <c r="F361" s="14"/>
      <c r="G361" s="14"/>
      <c r="H361" s="8" t="s">
        <v>31</v>
      </c>
      <c r="I361" s="8" t="s">
        <v>69</v>
      </c>
      <c r="J361" s="8" t="s">
        <v>146</v>
      </c>
      <c r="K361" s="9" t="s">
        <v>42</v>
      </c>
      <c r="L361" s="8" t="s">
        <v>108</v>
      </c>
      <c r="M361" s="8" t="s">
        <v>43</v>
      </c>
      <c r="N361" s="8" t="s">
        <v>37</v>
      </c>
      <c r="O361" s="8">
        <v>120603.0</v>
      </c>
      <c r="P361" s="8">
        <v>4.0</v>
      </c>
      <c r="Q361" s="8">
        <v>47405.0</v>
      </c>
      <c r="R361" s="8">
        <v>100881.0</v>
      </c>
      <c r="S361" s="8">
        <v>10.0</v>
      </c>
      <c r="T361" s="10">
        <v>6633.532635</v>
      </c>
      <c r="U361" s="11">
        <f t="shared" si="1"/>
        <v>663.3532635</v>
      </c>
      <c r="V361" s="12">
        <f t="shared" si="2"/>
        <v>2.5</v>
      </c>
      <c r="W361" s="11">
        <f t="shared" si="3"/>
        <v>1658.383159</v>
      </c>
      <c r="X361" s="11">
        <f t="shared" si="4"/>
        <v>5.500304831</v>
      </c>
      <c r="Y361" s="12">
        <f t="shared" si="5"/>
        <v>0.00003316667081</v>
      </c>
      <c r="Z361" s="12">
        <f t="shared" si="6"/>
        <v>0.4699100921</v>
      </c>
    </row>
    <row r="362" ht="14.25" customHeight="1">
      <c r="A362" s="13" t="s">
        <v>26</v>
      </c>
      <c r="B362" s="13" t="s">
        <v>27</v>
      </c>
      <c r="C362" s="13" t="s">
        <v>103</v>
      </c>
      <c r="D362" s="13" t="s">
        <v>353</v>
      </c>
      <c r="E362" s="13" t="s">
        <v>717</v>
      </c>
      <c r="F362" s="13"/>
      <c r="G362" s="13"/>
      <c r="H362" s="8" t="s">
        <v>31</v>
      </c>
      <c r="I362" s="8" t="s">
        <v>59</v>
      </c>
      <c r="J362" s="8" t="s">
        <v>33</v>
      </c>
      <c r="K362" s="9" t="s">
        <v>34</v>
      </c>
      <c r="L362" s="8" t="s">
        <v>718</v>
      </c>
      <c r="M362" s="8" t="s">
        <v>51</v>
      </c>
      <c r="N362" s="8" t="s">
        <v>37</v>
      </c>
      <c r="O362" s="8">
        <v>19093.0</v>
      </c>
      <c r="P362" s="8">
        <v>4.0</v>
      </c>
      <c r="Q362" s="8">
        <v>9626.0</v>
      </c>
      <c r="R362" s="8">
        <v>17815.0</v>
      </c>
      <c r="S362" s="8">
        <v>10.0</v>
      </c>
      <c r="T362" s="10">
        <v>6612.14569</v>
      </c>
      <c r="U362" s="11">
        <f t="shared" si="1"/>
        <v>661.214569</v>
      </c>
      <c r="V362" s="12">
        <f t="shared" si="2"/>
        <v>2.5</v>
      </c>
      <c r="W362" s="11">
        <f t="shared" si="3"/>
        <v>1653.036423</v>
      </c>
      <c r="X362" s="11">
        <f t="shared" si="4"/>
        <v>34.63125591</v>
      </c>
      <c r="Y362" s="12">
        <f t="shared" si="5"/>
        <v>0.0002095008642</v>
      </c>
      <c r="Z362" s="12">
        <f t="shared" si="6"/>
        <v>0.5403311816</v>
      </c>
    </row>
    <row r="363" ht="14.25" customHeight="1">
      <c r="A363" s="13" t="s">
        <v>26</v>
      </c>
      <c r="B363" s="13" t="s">
        <v>27</v>
      </c>
      <c r="C363" s="13" t="s">
        <v>103</v>
      </c>
      <c r="D363" s="13" t="s">
        <v>211</v>
      </c>
      <c r="E363" s="13" t="s">
        <v>719</v>
      </c>
      <c r="F363" s="13"/>
      <c r="G363" s="13"/>
      <c r="H363" s="8" t="s">
        <v>47</v>
      </c>
      <c r="I363" s="8" t="s">
        <v>69</v>
      </c>
      <c r="J363" s="8" t="s">
        <v>120</v>
      </c>
      <c r="K363" s="9" t="s">
        <v>42</v>
      </c>
      <c r="L363" s="8" t="s">
        <v>373</v>
      </c>
      <c r="M363" s="8" t="s">
        <v>116</v>
      </c>
      <c r="N363" s="8" t="s">
        <v>37</v>
      </c>
      <c r="O363" s="8">
        <v>69928.0</v>
      </c>
      <c r="P363" s="8">
        <v>4.0</v>
      </c>
      <c r="Q363" s="8">
        <v>30196.0</v>
      </c>
      <c r="R363" s="8">
        <v>62327.0</v>
      </c>
      <c r="S363" s="8">
        <v>7.0</v>
      </c>
      <c r="T363" s="10">
        <v>6318.413085</v>
      </c>
      <c r="U363" s="11">
        <f t="shared" si="1"/>
        <v>902.6304407</v>
      </c>
      <c r="V363" s="12">
        <f t="shared" si="2"/>
        <v>1.75</v>
      </c>
      <c r="W363" s="11">
        <f t="shared" si="3"/>
        <v>1579.603271</v>
      </c>
      <c r="X363" s="11">
        <f t="shared" si="4"/>
        <v>9.035598165</v>
      </c>
      <c r="Y363" s="12">
        <f t="shared" si="5"/>
        <v>0.00005720169317</v>
      </c>
      <c r="Z363" s="12">
        <f t="shared" si="6"/>
        <v>0.4844770324</v>
      </c>
    </row>
    <row r="364" ht="14.25" customHeight="1">
      <c r="A364" s="13" t="s">
        <v>26</v>
      </c>
      <c r="B364" s="13" t="s">
        <v>27</v>
      </c>
      <c r="C364" s="13" t="s">
        <v>91</v>
      </c>
      <c r="D364" s="13" t="s">
        <v>110</v>
      </c>
      <c r="E364" s="13" t="s">
        <v>720</v>
      </c>
      <c r="F364" s="13"/>
      <c r="G364" s="13"/>
      <c r="H364" s="8" t="s">
        <v>31</v>
      </c>
      <c r="I364" s="8" t="s">
        <v>64</v>
      </c>
      <c r="J364" s="8" t="s">
        <v>79</v>
      </c>
      <c r="K364" s="9" t="s">
        <v>80</v>
      </c>
      <c r="L364" s="8" t="s">
        <v>373</v>
      </c>
      <c r="M364" s="8" t="s">
        <v>51</v>
      </c>
      <c r="N364" s="8" t="s">
        <v>37</v>
      </c>
      <c r="O364" s="8">
        <v>40859.0</v>
      </c>
      <c r="P364" s="8">
        <v>4.0</v>
      </c>
      <c r="Q364" s="8">
        <v>17695.0</v>
      </c>
      <c r="R364" s="8">
        <v>37108.0</v>
      </c>
      <c r="S364" s="8">
        <v>1.0</v>
      </c>
      <c r="T364" s="10">
        <v>6130.368425</v>
      </c>
      <c r="U364" s="11">
        <f t="shared" si="1"/>
        <v>6130.368425</v>
      </c>
      <c r="V364" s="12">
        <f t="shared" si="2"/>
        <v>0.25</v>
      </c>
      <c r="W364" s="11">
        <f t="shared" si="3"/>
        <v>1532.592106</v>
      </c>
      <c r="X364" s="11">
        <f t="shared" si="4"/>
        <v>15.00371626</v>
      </c>
      <c r="Y364" s="12">
        <f t="shared" si="5"/>
        <v>0.00009789764801</v>
      </c>
      <c r="Z364" s="12">
        <f t="shared" si="6"/>
        <v>0.4768513528</v>
      </c>
    </row>
    <row r="365" ht="14.25" customHeight="1">
      <c r="A365" s="13" t="s">
        <v>26</v>
      </c>
      <c r="B365" s="13" t="s">
        <v>27</v>
      </c>
      <c r="C365" s="13" t="s">
        <v>28</v>
      </c>
      <c r="D365" s="13" t="s">
        <v>29</v>
      </c>
      <c r="E365" s="13" t="s">
        <v>721</v>
      </c>
      <c r="F365" s="13"/>
      <c r="G365" s="13"/>
      <c r="H365" s="8" t="s">
        <v>47</v>
      </c>
      <c r="I365" s="8" t="s">
        <v>64</v>
      </c>
      <c r="J365" s="8" t="s">
        <v>48</v>
      </c>
      <c r="K365" s="9" t="s">
        <v>49</v>
      </c>
      <c r="L365" s="8" t="s">
        <v>237</v>
      </c>
      <c r="M365" s="8" t="s">
        <v>43</v>
      </c>
      <c r="N365" s="8" t="s">
        <v>37</v>
      </c>
      <c r="O365" s="8">
        <v>14083.0</v>
      </c>
      <c r="P365" s="8">
        <v>4.0</v>
      </c>
      <c r="Q365" s="8">
        <v>9945.0</v>
      </c>
      <c r="R365" s="8">
        <v>12878.0</v>
      </c>
      <c r="S365" s="8">
        <v>1.0</v>
      </c>
      <c r="T365" s="10">
        <v>5979.67</v>
      </c>
      <c r="U365" s="11">
        <f t="shared" si="1"/>
        <v>5979.67</v>
      </c>
      <c r="V365" s="12">
        <f t="shared" si="2"/>
        <v>0.25</v>
      </c>
      <c r="W365" s="11">
        <f t="shared" si="3"/>
        <v>1494.9175</v>
      </c>
      <c r="X365" s="11">
        <f t="shared" si="4"/>
        <v>42.46020024</v>
      </c>
      <c r="Y365" s="12">
        <f t="shared" si="5"/>
        <v>0.0002840303913</v>
      </c>
      <c r="Z365" s="12">
        <f t="shared" si="6"/>
        <v>0.7722472434</v>
      </c>
    </row>
    <row r="366" ht="14.25" customHeight="1">
      <c r="A366" s="13" t="s">
        <v>26</v>
      </c>
      <c r="B366" s="13" t="s">
        <v>27</v>
      </c>
      <c r="C366" s="13" t="s">
        <v>61</v>
      </c>
      <c r="D366" s="13" t="s">
        <v>166</v>
      </c>
      <c r="E366" s="13" t="s">
        <v>722</v>
      </c>
      <c r="F366" s="13"/>
      <c r="G366" s="13"/>
      <c r="H366" s="8" t="s">
        <v>47</v>
      </c>
      <c r="I366" s="8" t="s">
        <v>59</v>
      </c>
      <c r="J366" s="8" t="s">
        <v>41</v>
      </c>
      <c r="K366" s="9" t="s">
        <v>42</v>
      </c>
      <c r="L366" s="8" t="s">
        <v>596</v>
      </c>
      <c r="M366" s="8" t="s">
        <v>73</v>
      </c>
      <c r="N366" s="8" t="s">
        <v>37</v>
      </c>
      <c r="O366" s="8">
        <v>57168.0</v>
      </c>
      <c r="P366" s="8">
        <v>4.0</v>
      </c>
      <c r="Q366" s="8">
        <v>43261.0</v>
      </c>
      <c r="R366" s="8">
        <v>55261.0</v>
      </c>
      <c r="S366" s="8">
        <v>12.0</v>
      </c>
      <c r="T366" s="10">
        <v>5841.15136</v>
      </c>
      <c r="U366" s="11">
        <f t="shared" si="1"/>
        <v>486.7626133</v>
      </c>
      <c r="V366" s="12">
        <f t="shared" si="2"/>
        <v>3</v>
      </c>
      <c r="W366" s="11">
        <f t="shared" si="3"/>
        <v>1460.28784</v>
      </c>
      <c r="X366" s="11">
        <f t="shared" si="4"/>
        <v>10.21751917</v>
      </c>
      <c r="Y366" s="12">
        <f t="shared" si="5"/>
        <v>0.00006996921355</v>
      </c>
      <c r="Z366" s="12">
        <f t="shared" si="6"/>
        <v>0.7828486636</v>
      </c>
    </row>
    <row r="367" ht="14.25" customHeight="1">
      <c r="A367" s="14" t="s">
        <v>26</v>
      </c>
      <c r="B367" s="14" t="s">
        <v>27</v>
      </c>
      <c r="C367" s="14" t="s">
        <v>66</v>
      </c>
      <c r="D367" s="14" t="s">
        <v>723</v>
      </c>
      <c r="E367" s="14"/>
      <c r="F367" s="14"/>
      <c r="G367" s="14"/>
      <c r="H367" s="8" t="s">
        <v>47</v>
      </c>
      <c r="I367" s="8" t="s">
        <v>64</v>
      </c>
      <c r="J367" s="8" t="s">
        <v>79</v>
      </c>
      <c r="K367" s="9" t="s">
        <v>80</v>
      </c>
      <c r="L367" s="8" t="s">
        <v>128</v>
      </c>
      <c r="M367" s="8" t="s">
        <v>73</v>
      </c>
      <c r="N367" s="8" t="s">
        <v>259</v>
      </c>
      <c r="O367" s="8">
        <v>161222.0</v>
      </c>
      <c r="P367" s="8">
        <v>4.0</v>
      </c>
      <c r="Q367" s="8">
        <v>66740.0</v>
      </c>
      <c r="R367" s="8">
        <v>149743.0</v>
      </c>
      <c r="S367" s="8">
        <v>19.0</v>
      </c>
      <c r="T367" s="10">
        <v>5767.797381</v>
      </c>
      <c r="U367" s="11">
        <f t="shared" si="1"/>
        <v>303.5682832</v>
      </c>
      <c r="V367" s="12">
        <f t="shared" si="2"/>
        <v>4.75</v>
      </c>
      <c r="W367" s="11">
        <f t="shared" si="3"/>
        <v>1441.949345</v>
      </c>
      <c r="X367" s="11">
        <f t="shared" si="4"/>
        <v>3.577549826</v>
      </c>
      <c r="Y367" s="12">
        <f t="shared" si="5"/>
        <v>0.00002481050973</v>
      </c>
      <c r="Z367" s="12">
        <f t="shared" si="6"/>
        <v>0.4456969608</v>
      </c>
    </row>
    <row r="368" ht="14.25" customHeight="1">
      <c r="A368" s="13" t="s">
        <v>26</v>
      </c>
      <c r="B368" s="13" t="s">
        <v>27</v>
      </c>
      <c r="C368" s="13" t="s">
        <v>117</v>
      </c>
      <c r="D368" s="13" t="s">
        <v>118</v>
      </c>
      <c r="E368" s="13" t="s">
        <v>724</v>
      </c>
      <c r="F368" s="13"/>
      <c r="G368" s="13"/>
      <c r="H368" s="8" t="s">
        <v>47</v>
      </c>
      <c r="I368" s="8" t="s">
        <v>69</v>
      </c>
      <c r="J368" s="8" t="s">
        <v>148</v>
      </c>
      <c r="K368" s="9" t="s">
        <v>42</v>
      </c>
      <c r="L368" s="8" t="s">
        <v>725</v>
      </c>
      <c r="M368" s="8" t="s">
        <v>43</v>
      </c>
      <c r="N368" s="8" t="s">
        <v>37</v>
      </c>
      <c r="O368" s="8">
        <v>9702.0</v>
      </c>
      <c r="P368" s="8">
        <v>4.0</v>
      </c>
      <c r="Q368" s="8">
        <v>5564.0</v>
      </c>
      <c r="R368" s="8">
        <v>8210.0</v>
      </c>
      <c r="S368" s="8">
        <v>1.0</v>
      </c>
      <c r="T368" s="10">
        <v>5711.39201</v>
      </c>
      <c r="U368" s="11">
        <f t="shared" si="1"/>
        <v>5711.39201</v>
      </c>
      <c r="V368" s="12">
        <f t="shared" si="2"/>
        <v>0.25</v>
      </c>
      <c r="W368" s="11">
        <f t="shared" si="3"/>
        <v>1427.848003</v>
      </c>
      <c r="X368" s="11">
        <f t="shared" si="4"/>
        <v>58.86819223</v>
      </c>
      <c r="Y368" s="12">
        <f t="shared" si="5"/>
        <v>0.0004122861266</v>
      </c>
      <c r="Z368" s="12">
        <f t="shared" si="6"/>
        <v>0.6777101096</v>
      </c>
    </row>
    <row r="369" ht="14.25" customHeight="1">
      <c r="A369" s="13" t="s">
        <v>26</v>
      </c>
      <c r="B369" s="13" t="s">
        <v>27</v>
      </c>
      <c r="C369" s="13" t="s">
        <v>28</v>
      </c>
      <c r="D369" s="13" t="s">
        <v>29</v>
      </c>
      <c r="E369" s="13" t="s">
        <v>726</v>
      </c>
      <c r="F369" s="13"/>
      <c r="G369" s="13"/>
      <c r="H369" s="8" t="s">
        <v>31</v>
      </c>
      <c r="I369" s="8" t="s">
        <v>32</v>
      </c>
      <c r="J369" s="8" t="s">
        <v>479</v>
      </c>
      <c r="K369" s="9" t="s">
        <v>71</v>
      </c>
      <c r="L369" s="8" t="s">
        <v>727</v>
      </c>
      <c r="M369" s="8" t="s">
        <v>51</v>
      </c>
      <c r="N369" s="8" t="s">
        <v>37</v>
      </c>
      <c r="O369" s="8">
        <v>14011.0</v>
      </c>
      <c r="P369" s="8">
        <v>4.0</v>
      </c>
      <c r="Q369" s="8">
        <v>5060.0</v>
      </c>
      <c r="R369" s="8">
        <v>12459.0</v>
      </c>
      <c r="S369" s="8">
        <v>1.0</v>
      </c>
      <c r="T369" s="10">
        <v>5632.087973</v>
      </c>
      <c r="U369" s="11">
        <f t="shared" si="1"/>
        <v>5632.087973</v>
      </c>
      <c r="V369" s="12">
        <f t="shared" si="2"/>
        <v>0.25</v>
      </c>
      <c r="W369" s="11">
        <f t="shared" si="3"/>
        <v>1408.021993</v>
      </c>
      <c r="X369" s="11">
        <f t="shared" si="4"/>
        <v>40.19761597</v>
      </c>
      <c r="Y369" s="12">
        <f t="shared" si="5"/>
        <v>0.0002854899722</v>
      </c>
      <c r="Z369" s="12">
        <f t="shared" si="6"/>
        <v>0.4061321133</v>
      </c>
    </row>
    <row r="370" ht="14.25" customHeight="1">
      <c r="A370" s="14" t="s">
        <v>26</v>
      </c>
      <c r="B370" s="14" t="s">
        <v>27</v>
      </c>
      <c r="C370" s="14" t="s">
        <v>221</v>
      </c>
      <c r="D370" s="14" t="s">
        <v>728</v>
      </c>
      <c r="E370" s="14"/>
      <c r="F370" s="14"/>
      <c r="G370" s="14"/>
      <c r="H370" s="8" t="s">
        <v>47</v>
      </c>
      <c r="I370" s="8" t="s">
        <v>59</v>
      </c>
      <c r="J370" s="8" t="s">
        <v>48</v>
      </c>
      <c r="K370" s="9" t="s">
        <v>49</v>
      </c>
      <c r="L370" s="8" t="s">
        <v>138</v>
      </c>
      <c r="M370" s="8" t="s">
        <v>76</v>
      </c>
      <c r="N370" s="8" t="s">
        <v>188</v>
      </c>
      <c r="O370" s="8">
        <v>26439.0</v>
      </c>
      <c r="P370" s="8">
        <v>4.0</v>
      </c>
      <c r="Q370" s="8">
        <v>7093.0</v>
      </c>
      <c r="R370" s="8">
        <v>19681.0</v>
      </c>
      <c r="S370" s="8">
        <v>1.0</v>
      </c>
      <c r="T370" s="10">
        <v>5330.781969</v>
      </c>
      <c r="U370" s="11">
        <f t="shared" si="1"/>
        <v>5330.781969</v>
      </c>
      <c r="V370" s="12">
        <f t="shared" si="2"/>
        <v>0.25</v>
      </c>
      <c r="W370" s="11">
        <f t="shared" si="3"/>
        <v>1332.695492</v>
      </c>
      <c r="X370" s="11">
        <f t="shared" si="4"/>
        <v>20.16257033</v>
      </c>
      <c r="Y370" s="12">
        <f t="shared" si="5"/>
        <v>0.0001512916525</v>
      </c>
      <c r="Z370" s="12">
        <f t="shared" si="6"/>
        <v>0.3603983537</v>
      </c>
    </row>
    <row r="371" ht="14.25" customHeight="1">
      <c r="A371" s="14" t="s">
        <v>26</v>
      </c>
      <c r="B371" s="14" t="s">
        <v>27</v>
      </c>
      <c r="C371" s="14" t="s">
        <v>234</v>
      </c>
      <c r="D371" s="14" t="s">
        <v>729</v>
      </c>
      <c r="E371" s="14"/>
      <c r="F371" s="14"/>
      <c r="G371" s="14"/>
      <c r="H371" s="8" t="s">
        <v>123</v>
      </c>
      <c r="I371" s="8" t="s">
        <v>32</v>
      </c>
      <c r="J371" s="8" t="s">
        <v>33</v>
      </c>
      <c r="K371" s="9" t="s">
        <v>34</v>
      </c>
      <c r="L371" s="8" t="s">
        <v>75</v>
      </c>
      <c r="M371" s="8" t="s">
        <v>43</v>
      </c>
      <c r="N371" s="8" t="s">
        <v>37</v>
      </c>
      <c r="O371" s="8">
        <v>13946.0</v>
      </c>
      <c r="P371" s="8">
        <v>4.0</v>
      </c>
      <c r="Q371" s="8">
        <v>3142.0</v>
      </c>
      <c r="R371" s="8">
        <v>8823.0</v>
      </c>
      <c r="S371" s="8">
        <v>1.0</v>
      </c>
      <c r="T371" s="10">
        <v>4920.23463</v>
      </c>
      <c r="U371" s="11">
        <f t="shared" si="1"/>
        <v>4920.23463</v>
      </c>
      <c r="V371" s="12">
        <f t="shared" si="2"/>
        <v>0.25</v>
      </c>
      <c r="W371" s="11">
        <f t="shared" si="3"/>
        <v>1230.058658</v>
      </c>
      <c r="X371" s="11">
        <f t="shared" si="4"/>
        <v>35.28061545</v>
      </c>
      <c r="Y371" s="12">
        <f t="shared" si="5"/>
        <v>0.0002868205937</v>
      </c>
      <c r="Z371" s="12">
        <f t="shared" si="6"/>
        <v>0.3561147002</v>
      </c>
    </row>
    <row r="372" ht="14.25" customHeight="1">
      <c r="A372" s="13" t="s">
        <v>26</v>
      </c>
      <c r="B372" s="13" t="s">
        <v>27</v>
      </c>
      <c r="C372" s="13" t="s">
        <v>121</v>
      </c>
      <c r="D372" s="13" t="s">
        <v>135</v>
      </c>
      <c r="E372" s="13" t="s">
        <v>730</v>
      </c>
      <c r="F372" s="13"/>
      <c r="G372" s="13"/>
      <c r="H372" s="8" t="s">
        <v>31</v>
      </c>
      <c r="I372" s="8" t="s">
        <v>32</v>
      </c>
      <c r="J372" s="8" t="s">
        <v>48</v>
      </c>
      <c r="K372" s="9" t="s">
        <v>49</v>
      </c>
      <c r="L372" s="8" t="s">
        <v>138</v>
      </c>
      <c r="M372" s="8" t="s">
        <v>51</v>
      </c>
      <c r="N372" s="8" t="s">
        <v>37</v>
      </c>
      <c r="O372" s="8">
        <v>43327.0</v>
      </c>
      <c r="P372" s="8">
        <v>4.0</v>
      </c>
      <c r="Q372" s="8">
        <v>4689.0</v>
      </c>
      <c r="R372" s="8">
        <v>31363.0</v>
      </c>
      <c r="S372" s="8">
        <v>1.0</v>
      </c>
      <c r="T372" s="10">
        <v>4554.876884</v>
      </c>
      <c r="U372" s="11">
        <f t="shared" si="1"/>
        <v>4554.876884</v>
      </c>
      <c r="V372" s="12">
        <f t="shared" si="2"/>
        <v>0.25</v>
      </c>
      <c r="W372" s="11">
        <f t="shared" si="3"/>
        <v>1138.719221</v>
      </c>
      <c r="X372" s="11">
        <f t="shared" si="4"/>
        <v>10.51279083</v>
      </c>
      <c r="Y372" s="12">
        <f t="shared" si="5"/>
        <v>0.0000923211854</v>
      </c>
      <c r="Z372" s="12">
        <f t="shared" si="6"/>
        <v>0.1495073813</v>
      </c>
    </row>
    <row r="373" ht="14.25" customHeight="1">
      <c r="A373" s="14" t="s">
        <v>26</v>
      </c>
      <c r="B373" s="14" t="s">
        <v>27</v>
      </c>
      <c r="C373" s="14" t="s">
        <v>61</v>
      </c>
      <c r="D373" s="14" t="s">
        <v>731</v>
      </c>
      <c r="E373" s="14"/>
      <c r="F373" s="14"/>
      <c r="G373" s="14"/>
      <c r="H373" s="8" t="s">
        <v>47</v>
      </c>
      <c r="I373" s="8" t="s">
        <v>69</v>
      </c>
      <c r="J373" s="8" t="s">
        <v>48</v>
      </c>
      <c r="K373" s="9" t="s">
        <v>49</v>
      </c>
      <c r="L373" s="8" t="s">
        <v>108</v>
      </c>
      <c r="M373" s="8" t="s">
        <v>43</v>
      </c>
      <c r="N373" s="8" t="s">
        <v>259</v>
      </c>
      <c r="O373" s="8">
        <v>7584.0</v>
      </c>
      <c r="P373" s="8">
        <v>4.0</v>
      </c>
      <c r="Q373" s="8">
        <v>3093.0</v>
      </c>
      <c r="R373" s="8">
        <v>6897.0</v>
      </c>
      <c r="S373" s="8">
        <v>2.0</v>
      </c>
      <c r="T373" s="10">
        <v>4467.080758</v>
      </c>
      <c r="U373" s="11">
        <f t="shared" si="1"/>
        <v>2233.540379</v>
      </c>
      <c r="V373" s="12">
        <f t="shared" si="2"/>
        <v>0.5</v>
      </c>
      <c r="W373" s="11">
        <f t="shared" si="3"/>
        <v>1116.77019</v>
      </c>
      <c r="X373" s="11">
        <f t="shared" si="4"/>
        <v>58.9013813</v>
      </c>
      <c r="Y373" s="12">
        <f t="shared" si="5"/>
        <v>0.0005274261603</v>
      </c>
      <c r="Z373" s="12">
        <f t="shared" si="6"/>
        <v>0.4484558504</v>
      </c>
    </row>
    <row r="374" ht="14.25" customHeight="1">
      <c r="A374" s="13" t="s">
        <v>52</v>
      </c>
      <c r="B374" s="13" t="s">
        <v>81</v>
      </c>
      <c r="C374" s="13" t="s">
        <v>82</v>
      </c>
      <c r="D374" s="13" t="s">
        <v>129</v>
      </c>
      <c r="E374" s="13" t="s">
        <v>103</v>
      </c>
      <c r="F374" s="13" t="s">
        <v>732</v>
      </c>
      <c r="G374" s="13"/>
      <c r="H374" s="8" t="s">
        <v>47</v>
      </c>
      <c r="I374" s="8" t="s">
        <v>69</v>
      </c>
      <c r="J374" s="8" t="s">
        <v>85</v>
      </c>
      <c r="K374" s="9" t="s">
        <v>86</v>
      </c>
      <c r="L374" s="8" t="s">
        <v>360</v>
      </c>
      <c r="M374" s="8" t="s">
        <v>51</v>
      </c>
      <c r="N374" s="8" t="s">
        <v>188</v>
      </c>
      <c r="O374" s="8">
        <v>4603.0</v>
      </c>
      <c r="P374" s="8">
        <v>4.0</v>
      </c>
      <c r="Q374" s="8">
        <v>3444.0</v>
      </c>
      <c r="R374" s="8">
        <v>4131.0</v>
      </c>
      <c r="S374" s="8">
        <v>2.0</v>
      </c>
      <c r="T374" s="10">
        <v>3098.136377</v>
      </c>
      <c r="U374" s="11">
        <f t="shared" si="1"/>
        <v>1549.068189</v>
      </c>
      <c r="V374" s="12">
        <f t="shared" si="2"/>
        <v>0.5</v>
      </c>
      <c r="W374" s="11">
        <f t="shared" si="3"/>
        <v>774.5340943</v>
      </c>
      <c r="X374" s="11">
        <f t="shared" si="4"/>
        <v>67.306895</v>
      </c>
      <c r="Y374" s="12">
        <f t="shared" si="5"/>
        <v>0.0008689984793</v>
      </c>
      <c r="Z374" s="12">
        <f t="shared" si="6"/>
        <v>0.8336964415</v>
      </c>
    </row>
    <row r="375" ht="14.25" customHeight="1">
      <c r="A375" s="13" t="s">
        <v>52</v>
      </c>
      <c r="B375" s="13" t="s">
        <v>191</v>
      </c>
      <c r="C375" s="13" t="s">
        <v>524</v>
      </c>
      <c r="D375" s="13" t="s">
        <v>525</v>
      </c>
      <c r="E375" s="13" t="s">
        <v>635</v>
      </c>
      <c r="F375" s="13"/>
      <c r="G375" s="13"/>
      <c r="H375" s="8" t="s">
        <v>47</v>
      </c>
      <c r="I375" s="8" t="s">
        <v>69</v>
      </c>
      <c r="J375" s="8" t="s">
        <v>79</v>
      </c>
      <c r="K375" s="9" t="s">
        <v>80</v>
      </c>
      <c r="L375" s="8" t="s">
        <v>733</v>
      </c>
      <c r="M375" s="8" t="s">
        <v>51</v>
      </c>
      <c r="N375" s="8" t="s">
        <v>37</v>
      </c>
      <c r="O375" s="8">
        <v>12391.0</v>
      </c>
      <c r="P375" s="8">
        <v>4.0</v>
      </c>
      <c r="Q375" s="8">
        <v>5756.0</v>
      </c>
      <c r="R375" s="8">
        <v>11636.0</v>
      </c>
      <c r="S375" s="8">
        <v>1.0</v>
      </c>
      <c r="T375" s="10">
        <v>3069.123483</v>
      </c>
      <c r="U375" s="11">
        <f t="shared" si="1"/>
        <v>3069.123483</v>
      </c>
      <c r="V375" s="12">
        <f t="shared" si="2"/>
        <v>0.25</v>
      </c>
      <c r="W375" s="11">
        <f t="shared" si="3"/>
        <v>767.2808708</v>
      </c>
      <c r="X375" s="11">
        <f t="shared" si="4"/>
        <v>24.76897331</v>
      </c>
      <c r="Y375" s="12">
        <f t="shared" si="5"/>
        <v>0.0003228149463</v>
      </c>
      <c r="Z375" s="12">
        <f t="shared" si="6"/>
        <v>0.4946717085</v>
      </c>
    </row>
    <row r="376" ht="14.25" customHeight="1">
      <c r="A376" s="13" t="s">
        <v>52</v>
      </c>
      <c r="B376" s="13" t="s">
        <v>81</v>
      </c>
      <c r="C376" s="13" t="s">
        <v>82</v>
      </c>
      <c r="D376" s="13" t="s">
        <v>129</v>
      </c>
      <c r="E376" s="13" t="s">
        <v>370</v>
      </c>
      <c r="F376" s="13" t="s">
        <v>734</v>
      </c>
      <c r="G376" s="13"/>
      <c r="H376" s="8" t="s">
        <v>31</v>
      </c>
      <c r="I376" s="8" t="s">
        <v>69</v>
      </c>
      <c r="J376" s="8" t="s">
        <v>48</v>
      </c>
      <c r="K376" s="9" t="s">
        <v>49</v>
      </c>
      <c r="L376" s="8" t="s">
        <v>369</v>
      </c>
      <c r="M376" s="8" t="s">
        <v>65</v>
      </c>
      <c r="N376" s="8" t="s">
        <v>37</v>
      </c>
      <c r="O376" s="8">
        <v>20548.0</v>
      </c>
      <c r="P376" s="8">
        <v>4.0</v>
      </c>
      <c r="Q376" s="8">
        <v>14259.0</v>
      </c>
      <c r="R376" s="8">
        <v>19654.0</v>
      </c>
      <c r="S376" s="8">
        <v>13.0</v>
      </c>
      <c r="T376" s="10">
        <v>3060.424769</v>
      </c>
      <c r="U376" s="11">
        <f t="shared" si="1"/>
        <v>235.4172899</v>
      </c>
      <c r="V376" s="12">
        <f t="shared" si="2"/>
        <v>3.25</v>
      </c>
      <c r="W376" s="11">
        <f t="shared" si="3"/>
        <v>765.1061923</v>
      </c>
      <c r="X376" s="11">
        <f t="shared" si="4"/>
        <v>14.89402749</v>
      </c>
      <c r="Y376" s="12">
        <f t="shared" si="5"/>
        <v>0.0001946661476</v>
      </c>
      <c r="Z376" s="12">
        <f t="shared" si="6"/>
        <v>0.7255011702</v>
      </c>
    </row>
    <row r="377" ht="14.25" customHeight="1">
      <c r="A377" s="13" t="s">
        <v>26</v>
      </c>
      <c r="B377" s="13" t="s">
        <v>27</v>
      </c>
      <c r="C377" s="13" t="s">
        <v>44</v>
      </c>
      <c r="D377" s="13" t="s">
        <v>133</v>
      </c>
      <c r="E377" s="13" t="s">
        <v>735</v>
      </c>
      <c r="F377" s="13"/>
      <c r="G377" s="13"/>
      <c r="H377" s="8" t="s">
        <v>31</v>
      </c>
      <c r="I377" s="8" t="s">
        <v>59</v>
      </c>
      <c r="J377" s="8" t="s">
        <v>503</v>
      </c>
      <c r="K377" s="9" t="s">
        <v>504</v>
      </c>
      <c r="L377" s="8" t="s">
        <v>389</v>
      </c>
      <c r="M377" s="8" t="s">
        <v>43</v>
      </c>
      <c r="N377" s="8" t="s">
        <v>37</v>
      </c>
      <c r="O377" s="8">
        <v>69523.0</v>
      </c>
      <c r="P377" s="8">
        <v>4.0</v>
      </c>
      <c r="Q377" s="8">
        <v>48273.0</v>
      </c>
      <c r="R377" s="8">
        <v>65800.0</v>
      </c>
      <c r="S377" s="8">
        <v>9.0</v>
      </c>
      <c r="T377" s="10">
        <v>2649.997803</v>
      </c>
      <c r="U377" s="11">
        <f t="shared" si="1"/>
        <v>294.4442003</v>
      </c>
      <c r="V377" s="12">
        <f t="shared" si="2"/>
        <v>2.25</v>
      </c>
      <c r="W377" s="11">
        <f t="shared" si="3"/>
        <v>662.4994508</v>
      </c>
      <c r="X377" s="11">
        <f t="shared" si="4"/>
        <v>3.811685058</v>
      </c>
      <c r="Y377" s="12">
        <f t="shared" si="5"/>
        <v>0.0000575349165</v>
      </c>
      <c r="Z377" s="12">
        <f t="shared" si="6"/>
        <v>0.7336322188</v>
      </c>
    </row>
    <row r="378" ht="14.25" customHeight="1">
      <c r="A378" s="13" t="s">
        <v>52</v>
      </c>
      <c r="B378" s="13" t="s">
        <v>447</v>
      </c>
      <c r="C378" s="13" t="s">
        <v>736</v>
      </c>
      <c r="D378" s="13"/>
      <c r="E378" s="13"/>
      <c r="F378" s="13"/>
      <c r="G378" s="13"/>
      <c r="H378" s="8" t="s">
        <v>31</v>
      </c>
      <c r="I378" s="8" t="s">
        <v>59</v>
      </c>
      <c r="J378" s="8" t="s">
        <v>33</v>
      </c>
      <c r="K378" s="9" t="s">
        <v>34</v>
      </c>
      <c r="L378" s="8" t="s">
        <v>138</v>
      </c>
      <c r="M378" s="8" t="s">
        <v>51</v>
      </c>
      <c r="N378" s="8" t="s">
        <v>37</v>
      </c>
      <c r="O378" s="8">
        <v>12512.0</v>
      </c>
      <c r="P378" s="8">
        <v>4.0</v>
      </c>
      <c r="Q378" s="8">
        <v>6240.0</v>
      </c>
      <c r="R378" s="8">
        <v>9672.0</v>
      </c>
      <c r="S378" s="8">
        <v>1.0</v>
      </c>
      <c r="T378" s="10">
        <v>2298.888965</v>
      </c>
      <c r="U378" s="11">
        <f t="shared" si="1"/>
        <v>2298.888965</v>
      </c>
      <c r="V378" s="12">
        <f t="shared" si="2"/>
        <v>0.25</v>
      </c>
      <c r="W378" s="11">
        <f t="shared" si="3"/>
        <v>574.7222413</v>
      </c>
      <c r="X378" s="11">
        <f t="shared" si="4"/>
        <v>18.37347319</v>
      </c>
      <c r="Y378" s="12">
        <f t="shared" si="5"/>
        <v>0.0003196930946</v>
      </c>
      <c r="Z378" s="12">
        <f t="shared" si="6"/>
        <v>0.6451612903</v>
      </c>
    </row>
    <row r="379" ht="14.25" customHeight="1">
      <c r="A379" s="13" t="s">
        <v>52</v>
      </c>
      <c r="B379" s="13" t="s">
        <v>53</v>
      </c>
      <c r="C379" s="13" t="s">
        <v>180</v>
      </c>
      <c r="D379" s="13" t="s">
        <v>737</v>
      </c>
      <c r="E379" s="13"/>
      <c r="F379" s="13"/>
      <c r="G379" s="13"/>
      <c r="H379" s="8" t="s">
        <v>47</v>
      </c>
      <c r="I379" s="8" t="s">
        <v>69</v>
      </c>
      <c r="J379" s="8" t="s">
        <v>79</v>
      </c>
      <c r="K379" s="9" t="s">
        <v>80</v>
      </c>
      <c r="L379" s="8" t="s">
        <v>177</v>
      </c>
      <c r="M379" s="8" t="s">
        <v>51</v>
      </c>
      <c r="N379" s="8" t="s">
        <v>188</v>
      </c>
      <c r="O379" s="8">
        <v>51889.0</v>
      </c>
      <c r="P379" s="8">
        <v>4.0</v>
      </c>
      <c r="Q379" s="8">
        <v>33879.0</v>
      </c>
      <c r="R379" s="8">
        <v>49382.0</v>
      </c>
      <c r="S379" s="8">
        <v>1.0</v>
      </c>
      <c r="T379" s="10">
        <v>2172.841747</v>
      </c>
      <c r="U379" s="11">
        <f t="shared" si="1"/>
        <v>2172.841747</v>
      </c>
      <c r="V379" s="12">
        <f t="shared" si="2"/>
        <v>0.25</v>
      </c>
      <c r="W379" s="11">
        <f t="shared" si="3"/>
        <v>543.2104368</v>
      </c>
      <c r="X379" s="11">
        <f t="shared" si="4"/>
        <v>4.187480481</v>
      </c>
      <c r="Y379" s="12">
        <f t="shared" si="5"/>
        <v>0.00007708762936</v>
      </c>
      <c r="Z379" s="12">
        <f t="shared" si="6"/>
        <v>0.6860596979</v>
      </c>
    </row>
    <row r="380" ht="14.25" customHeight="1">
      <c r="A380" s="13" t="s">
        <v>52</v>
      </c>
      <c r="B380" s="13" t="s">
        <v>217</v>
      </c>
      <c r="C380" s="13" t="s">
        <v>227</v>
      </c>
      <c r="D380" s="13" t="s">
        <v>738</v>
      </c>
      <c r="E380" s="13"/>
      <c r="F380" s="13"/>
      <c r="G380" s="13"/>
      <c r="H380" s="8" t="s">
        <v>47</v>
      </c>
      <c r="I380" s="8" t="s">
        <v>59</v>
      </c>
      <c r="J380" s="8" t="s">
        <v>148</v>
      </c>
      <c r="K380" s="9" t="s">
        <v>42</v>
      </c>
      <c r="L380" s="8" t="s">
        <v>711</v>
      </c>
      <c r="M380" s="8" t="s">
        <v>51</v>
      </c>
      <c r="N380" s="8" t="s">
        <v>37</v>
      </c>
      <c r="O380" s="8">
        <v>8716.0</v>
      </c>
      <c r="P380" s="8">
        <v>4.0</v>
      </c>
      <c r="Q380" s="8">
        <v>6490.0</v>
      </c>
      <c r="R380" s="8">
        <v>7862.0</v>
      </c>
      <c r="S380" s="8">
        <v>1.0</v>
      </c>
      <c r="T380" s="10">
        <v>2100.820137</v>
      </c>
      <c r="U380" s="11">
        <f t="shared" si="1"/>
        <v>2100.820137</v>
      </c>
      <c r="V380" s="12">
        <f t="shared" si="2"/>
        <v>0.25</v>
      </c>
      <c r="W380" s="11">
        <f t="shared" si="3"/>
        <v>525.2050343</v>
      </c>
      <c r="X380" s="11">
        <f t="shared" si="4"/>
        <v>24.10303048</v>
      </c>
      <c r="Y380" s="12">
        <f t="shared" si="5"/>
        <v>0.0004589261129</v>
      </c>
      <c r="Z380" s="12">
        <f t="shared" si="6"/>
        <v>0.8254896973</v>
      </c>
    </row>
    <row r="381" ht="14.25" customHeight="1">
      <c r="A381" s="13" t="s">
        <v>52</v>
      </c>
      <c r="B381" s="13" t="s">
        <v>53</v>
      </c>
      <c r="C381" s="13" t="s">
        <v>180</v>
      </c>
      <c r="D381" s="13" t="s">
        <v>739</v>
      </c>
      <c r="E381" s="13" t="s">
        <v>740</v>
      </c>
      <c r="F381" s="13"/>
      <c r="G381" s="13"/>
      <c r="H381" s="8" t="s">
        <v>47</v>
      </c>
      <c r="I381" s="8" t="s">
        <v>32</v>
      </c>
      <c r="J381" s="8" t="s">
        <v>148</v>
      </c>
      <c r="K381" s="9" t="s">
        <v>42</v>
      </c>
      <c r="L381" s="8" t="s">
        <v>280</v>
      </c>
      <c r="M381" s="8" t="s">
        <v>51</v>
      </c>
      <c r="N381" s="8" t="s">
        <v>188</v>
      </c>
      <c r="O381" s="8">
        <v>56737.0</v>
      </c>
      <c r="P381" s="8">
        <v>4.0</v>
      </c>
      <c r="Q381" s="8">
        <v>41296.0</v>
      </c>
      <c r="R381" s="8">
        <v>53472.0</v>
      </c>
      <c r="S381" s="8">
        <v>2.0</v>
      </c>
      <c r="T381" s="10">
        <v>2028.370144</v>
      </c>
      <c r="U381" s="11">
        <f t="shared" si="1"/>
        <v>1014.185072</v>
      </c>
      <c r="V381" s="12">
        <f t="shared" si="2"/>
        <v>0.5</v>
      </c>
      <c r="W381" s="11">
        <f t="shared" si="3"/>
        <v>507.092536</v>
      </c>
      <c r="X381" s="11">
        <f t="shared" si="4"/>
        <v>3.57503947</v>
      </c>
      <c r="Y381" s="12">
        <f t="shared" si="5"/>
        <v>0.00007050073145</v>
      </c>
      <c r="Z381" s="12">
        <f t="shared" si="6"/>
        <v>0.7722920407</v>
      </c>
    </row>
    <row r="382" ht="14.25" customHeight="1">
      <c r="A382" s="13" t="s">
        <v>52</v>
      </c>
      <c r="B382" s="13" t="s">
        <v>217</v>
      </c>
      <c r="C382" s="13" t="s">
        <v>741</v>
      </c>
      <c r="D382" s="13" t="s">
        <v>742</v>
      </c>
      <c r="E382" s="13"/>
      <c r="F382" s="13"/>
      <c r="G382" s="13"/>
      <c r="H382" s="8" t="s">
        <v>31</v>
      </c>
      <c r="I382" s="8" t="s">
        <v>32</v>
      </c>
      <c r="J382" s="8" t="s">
        <v>536</v>
      </c>
      <c r="K382" s="9" t="s">
        <v>537</v>
      </c>
      <c r="L382" s="8" t="s">
        <v>540</v>
      </c>
      <c r="M382" s="8" t="s">
        <v>116</v>
      </c>
      <c r="N382" s="8" t="s">
        <v>37</v>
      </c>
      <c r="O382" s="8">
        <v>16227.0</v>
      </c>
      <c r="P382" s="8">
        <v>4.0</v>
      </c>
      <c r="Q382" s="8">
        <v>9438.0</v>
      </c>
      <c r="R382" s="8">
        <v>15611.0</v>
      </c>
      <c r="S382" s="8">
        <v>3.0</v>
      </c>
      <c r="T382" s="10">
        <v>1991.94384</v>
      </c>
      <c r="U382" s="11">
        <f t="shared" si="1"/>
        <v>663.98128</v>
      </c>
      <c r="V382" s="12">
        <f t="shared" si="2"/>
        <v>0.75</v>
      </c>
      <c r="W382" s="11">
        <f t="shared" si="3"/>
        <v>497.98596</v>
      </c>
      <c r="X382" s="11">
        <f t="shared" si="4"/>
        <v>12.27549048</v>
      </c>
      <c r="Y382" s="12">
        <f t="shared" si="5"/>
        <v>0.0002465027423</v>
      </c>
      <c r="Z382" s="12">
        <f t="shared" si="6"/>
        <v>0.604573698</v>
      </c>
    </row>
    <row r="383" ht="14.25" customHeight="1">
      <c r="A383" s="13" t="s">
        <v>52</v>
      </c>
      <c r="B383" s="13" t="s">
        <v>94</v>
      </c>
      <c r="C383" s="13" t="s">
        <v>743</v>
      </c>
      <c r="D383" s="13" t="s">
        <v>744</v>
      </c>
      <c r="E383" s="13"/>
      <c r="F383" s="13"/>
      <c r="G383" s="13"/>
      <c r="H383" s="8" t="s">
        <v>31</v>
      </c>
      <c r="I383" s="8" t="s">
        <v>69</v>
      </c>
      <c r="J383" s="8" t="s">
        <v>70</v>
      </c>
      <c r="K383" s="9" t="s">
        <v>71</v>
      </c>
      <c r="L383" s="8" t="s">
        <v>745</v>
      </c>
      <c r="M383" s="8" t="s">
        <v>462</v>
      </c>
      <c r="N383" s="8" t="s">
        <v>37</v>
      </c>
      <c r="O383" s="8">
        <v>12148.0</v>
      </c>
      <c r="P383" s="8">
        <v>4.0</v>
      </c>
      <c r="Q383" s="8">
        <v>7950.0</v>
      </c>
      <c r="R383" s="8">
        <v>11360.0</v>
      </c>
      <c r="S383" s="8">
        <v>9.0</v>
      </c>
      <c r="T383" s="10">
        <v>1936.008049</v>
      </c>
      <c r="U383" s="11">
        <f t="shared" si="1"/>
        <v>215.1120054</v>
      </c>
      <c r="V383" s="12">
        <f t="shared" si="2"/>
        <v>2.25</v>
      </c>
      <c r="W383" s="11">
        <f t="shared" si="3"/>
        <v>484.0020123</v>
      </c>
      <c r="X383" s="11">
        <f t="shared" si="4"/>
        <v>15.93684597</v>
      </c>
      <c r="Y383" s="12">
        <f t="shared" si="5"/>
        <v>0.0003292723082</v>
      </c>
      <c r="Z383" s="12">
        <f t="shared" si="6"/>
        <v>0.6998239437</v>
      </c>
    </row>
    <row r="384" ht="14.25" customHeight="1">
      <c r="A384" s="13" t="s">
        <v>173</v>
      </c>
      <c r="B384" s="13" t="s">
        <v>174</v>
      </c>
      <c r="C384" s="13" t="s">
        <v>135</v>
      </c>
      <c r="D384" s="13"/>
      <c r="E384" s="13"/>
      <c r="F384" s="13"/>
      <c r="G384" s="13"/>
      <c r="H384" s="8" t="s">
        <v>123</v>
      </c>
      <c r="I384" s="8" t="s">
        <v>32</v>
      </c>
      <c r="J384" s="8" t="s">
        <v>146</v>
      </c>
      <c r="K384" s="9" t="s">
        <v>42</v>
      </c>
      <c r="L384" s="8" t="s">
        <v>256</v>
      </c>
      <c r="M384" s="8" t="s">
        <v>51</v>
      </c>
      <c r="N384" s="8" t="s">
        <v>37</v>
      </c>
      <c r="O384" s="8">
        <v>63415.0</v>
      </c>
      <c r="P384" s="8">
        <v>4.0</v>
      </c>
      <c r="Q384" s="8">
        <v>28161.0</v>
      </c>
      <c r="R384" s="8">
        <v>59169.0</v>
      </c>
      <c r="S384" s="8">
        <v>9.0</v>
      </c>
      <c r="T384" s="10">
        <v>1924.162675</v>
      </c>
      <c r="U384" s="11">
        <f t="shared" si="1"/>
        <v>213.7958528</v>
      </c>
      <c r="V384" s="12">
        <f t="shared" si="2"/>
        <v>2.25</v>
      </c>
      <c r="W384" s="11">
        <f t="shared" si="3"/>
        <v>481.0406688</v>
      </c>
      <c r="X384" s="11">
        <f t="shared" si="4"/>
        <v>3.034239021</v>
      </c>
      <c r="Y384" s="12">
        <f t="shared" si="5"/>
        <v>0.00006307655917</v>
      </c>
      <c r="Z384" s="12">
        <f t="shared" si="6"/>
        <v>0.4759417938</v>
      </c>
    </row>
    <row r="385" ht="14.25" customHeight="1">
      <c r="A385" s="13" t="s">
        <v>52</v>
      </c>
      <c r="B385" s="13" t="s">
        <v>217</v>
      </c>
      <c r="C385" s="13" t="s">
        <v>323</v>
      </c>
      <c r="D385" s="13" t="s">
        <v>746</v>
      </c>
      <c r="E385" s="13"/>
      <c r="F385" s="13"/>
      <c r="G385" s="13"/>
      <c r="H385" s="8" t="s">
        <v>47</v>
      </c>
      <c r="I385" s="8" t="s">
        <v>59</v>
      </c>
      <c r="J385" s="8" t="s">
        <v>79</v>
      </c>
      <c r="K385" s="9" t="s">
        <v>80</v>
      </c>
      <c r="L385" s="8" t="s">
        <v>322</v>
      </c>
      <c r="M385" s="8" t="s">
        <v>51</v>
      </c>
      <c r="N385" s="8" t="s">
        <v>37</v>
      </c>
      <c r="O385" s="8">
        <v>12864.0</v>
      </c>
      <c r="P385" s="8">
        <v>4.0</v>
      </c>
      <c r="Q385" s="8">
        <v>5549.0</v>
      </c>
      <c r="R385" s="8">
        <v>11852.0</v>
      </c>
      <c r="S385" s="8">
        <v>1.0</v>
      </c>
      <c r="T385" s="10">
        <v>1905.889693</v>
      </c>
      <c r="U385" s="11">
        <f t="shared" si="1"/>
        <v>1905.889693</v>
      </c>
      <c r="V385" s="12">
        <f t="shared" si="2"/>
        <v>0.25</v>
      </c>
      <c r="W385" s="11">
        <f t="shared" si="3"/>
        <v>476.4724233</v>
      </c>
      <c r="X385" s="11">
        <f t="shared" si="4"/>
        <v>14.8156848</v>
      </c>
      <c r="Y385" s="12">
        <f t="shared" si="5"/>
        <v>0.0003109452736</v>
      </c>
      <c r="Z385" s="12">
        <f t="shared" si="6"/>
        <v>0.4681910226</v>
      </c>
    </row>
    <row r="386" ht="14.25" customHeight="1">
      <c r="A386" s="13" t="s">
        <v>52</v>
      </c>
      <c r="B386" s="13" t="s">
        <v>217</v>
      </c>
      <c r="C386" s="13" t="s">
        <v>323</v>
      </c>
      <c r="D386" s="13" t="s">
        <v>747</v>
      </c>
      <c r="E386" s="13"/>
      <c r="F386" s="13"/>
      <c r="G386" s="13"/>
      <c r="H386" s="8" t="s">
        <v>47</v>
      </c>
      <c r="I386" s="8" t="s">
        <v>32</v>
      </c>
      <c r="J386" s="8" t="s">
        <v>33</v>
      </c>
      <c r="K386" s="9" t="s">
        <v>34</v>
      </c>
      <c r="L386" s="8" t="s">
        <v>748</v>
      </c>
      <c r="M386" s="8" t="s">
        <v>51</v>
      </c>
      <c r="N386" s="8" t="s">
        <v>188</v>
      </c>
      <c r="O386" s="8">
        <v>20459.0</v>
      </c>
      <c r="P386" s="8">
        <v>4.0</v>
      </c>
      <c r="Q386" s="8">
        <v>12668.0</v>
      </c>
      <c r="R386" s="8">
        <v>18613.0</v>
      </c>
      <c r="S386" s="8">
        <v>2.0</v>
      </c>
      <c r="T386" s="10">
        <v>1842.606513</v>
      </c>
      <c r="U386" s="11">
        <f t="shared" si="1"/>
        <v>921.3032565</v>
      </c>
      <c r="V386" s="12">
        <f t="shared" si="2"/>
        <v>0.5</v>
      </c>
      <c r="W386" s="11">
        <f t="shared" si="3"/>
        <v>460.6516283</v>
      </c>
      <c r="X386" s="11">
        <f t="shared" si="4"/>
        <v>9.006337128</v>
      </c>
      <c r="Y386" s="12">
        <f t="shared" si="5"/>
        <v>0.0001955129772</v>
      </c>
      <c r="Z386" s="12">
        <f t="shared" si="6"/>
        <v>0.6805995809</v>
      </c>
    </row>
    <row r="387" ht="14.25" customHeight="1">
      <c r="A387" s="13" t="s">
        <v>52</v>
      </c>
      <c r="B387" s="13" t="s">
        <v>749</v>
      </c>
      <c r="C387" s="13"/>
      <c r="D387" s="13"/>
      <c r="E387" s="13"/>
      <c r="F387" s="13"/>
      <c r="G387" s="13"/>
      <c r="H387" s="8" t="s">
        <v>31</v>
      </c>
      <c r="I387" s="8" t="s">
        <v>64</v>
      </c>
      <c r="J387" s="8" t="s">
        <v>33</v>
      </c>
      <c r="K387" s="9" t="s">
        <v>34</v>
      </c>
      <c r="L387" s="8" t="s">
        <v>750</v>
      </c>
      <c r="M387" s="8" t="s">
        <v>76</v>
      </c>
      <c r="N387" s="8" t="s">
        <v>37</v>
      </c>
      <c r="O387" s="8">
        <v>16137.0</v>
      </c>
      <c r="P387" s="8">
        <v>4.0</v>
      </c>
      <c r="Q387" s="8">
        <v>7938.0</v>
      </c>
      <c r="R387" s="8">
        <v>14030.0</v>
      </c>
      <c r="S387" s="8">
        <v>1.0</v>
      </c>
      <c r="T387" s="10">
        <v>1835.048738</v>
      </c>
      <c r="U387" s="11">
        <f t="shared" si="1"/>
        <v>1835.048738</v>
      </c>
      <c r="V387" s="12">
        <f t="shared" si="2"/>
        <v>0.25</v>
      </c>
      <c r="W387" s="11">
        <f t="shared" si="3"/>
        <v>458.7621845</v>
      </c>
      <c r="X387" s="11">
        <f t="shared" si="4"/>
        <v>11.37168456</v>
      </c>
      <c r="Y387" s="12">
        <f t="shared" si="5"/>
        <v>0.0002478775485</v>
      </c>
      <c r="Z387" s="12">
        <f t="shared" si="6"/>
        <v>0.565787598</v>
      </c>
    </row>
    <row r="388" ht="14.25" customHeight="1">
      <c r="A388" s="14" t="s">
        <v>92</v>
      </c>
      <c r="B388" s="14"/>
      <c r="C388" s="14"/>
      <c r="D388" s="14"/>
      <c r="E388" s="14"/>
      <c r="F388" s="14"/>
      <c r="G388" s="14"/>
      <c r="H388" s="8" t="s">
        <v>47</v>
      </c>
      <c r="I388" s="8" t="s">
        <v>59</v>
      </c>
      <c r="J388" s="8" t="s">
        <v>85</v>
      </c>
      <c r="K388" s="9" t="s">
        <v>86</v>
      </c>
      <c r="L388" s="8" t="s">
        <v>640</v>
      </c>
      <c r="M388" s="8" t="s">
        <v>51</v>
      </c>
      <c r="N388" s="8" t="s">
        <v>37</v>
      </c>
      <c r="O388" s="8">
        <v>12280.0</v>
      </c>
      <c r="P388" s="8">
        <v>4.0</v>
      </c>
      <c r="Q388" s="8">
        <v>9613.0</v>
      </c>
      <c r="R388" s="8">
        <v>11247.0</v>
      </c>
      <c r="S388" s="8">
        <v>1.0</v>
      </c>
      <c r="T388" s="10">
        <v>1765.39871</v>
      </c>
      <c r="U388" s="11">
        <f t="shared" si="1"/>
        <v>1765.39871</v>
      </c>
      <c r="V388" s="12">
        <f t="shared" si="2"/>
        <v>0.25</v>
      </c>
      <c r="W388" s="11">
        <f t="shared" si="3"/>
        <v>441.3496775</v>
      </c>
      <c r="X388" s="11">
        <f t="shared" si="4"/>
        <v>14.37621099</v>
      </c>
      <c r="Y388" s="12">
        <f t="shared" si="5"/>
        <v>0.000325732899</v>
      </c>
      <c r="Z388" s="12">
        <f t="shared" si="6"/>
        <v>0.8547168134</v>
      </c>
    </row>
    <row r="389" ht="14.25" customHeight="1">
      <c r="A389" s="14" t="s">
        <v>586</v>
      </c>
      <c r="B389" s="14"/>
      <c r="C389" s="14"/>
      <c r="D389" s="14"/>
      <c r="E389" s="14"/>
      <c r="F389" s="14"/>
      <c r="G389" s="14"/>
      <c r="H389" s="8" t="s">
        <v>47</v>
      </c>
      <c r="I389" s="8" t="s">
        <v>59</v>
      </c>
      <c r="J389" s="8" t="s">
        <v>79</v>
      </c>
      <c r="K389" s="9" t="s">
        <v>80</v>
      </c>
      <c r="L389" s="8" t="s">
        <v>751</v>
      </c>
      <c r="M389" s="8" t="s">
        <v>462</v>
      </c>
      <c r="N389" s="8" t="s">
        <v>37</v>
      </c>
      <c r="O389" s="8">
        <v>9149.0</v>
      </c>
      <c r="P389" s="8">
        <v>4.0</v>
      </c>
      <c r="Q389" s="8">
        <v>4568.0</v>
      </c>
      <c r="R389" s="8">
        <v>8648.0</v>
      </c>
      <c r="S389" s="8">
        <v>1.0</v>
      </c>
      <c r="T389" s="10">
        <v>1758.098365</v>
      </c>
      <c r="U389" s="11">
        <f t="shared" si="1"/>
        <v>1758.098365</v>
      </c>
      <c r="V389" s="12">
        <f t="shared" si="2"/>
        <v>0.25</v>
      </c>
      <c r="W389" s="11">
        <f t="shared" si="3"/>
        <v>439.5245913</v>
      </c>
      <c r="X389" s="11">
        <f t="shared" si="4"/>
        <v>19.21628992</v>
      </c>
      <c r="Y389" s="12">
        <f t="shared" si="5"/>
        <v>0.000437206252</v>
      </c>
      <c r="Z389" s="12">
        <f t="shared" si="6"/>
        <v>0.5282146161</v>
      </c>
    </row>
    <row r="390" ht="14.25" customHeight="1">
      <c r="A390" s="13" t="s">
        <v>184</v>
      </c>
      <c r="B390" s="13" t="s">
        <v>66</v>
      </c>
      <c r="C390" s="13" t="s">
        <v>752</v>
      </c>
      <c r="D390" s="13" t="s">
        <v>753</v>
      </c>
      <c r="E390" s="13"/>
      <c r="F390" s="13"/>
      <c r="G390" s="13"/>
      <c r="H390" s="8" t="s">
        <v>31</v>
      </c>
      <c r="I390" s="8" t="s">
        <v>69</v>
      </c>
      <c r="J390" s="8" t="s">
        <v>604</v>
      </c>
      <c r="K390" s="9" t="s">
        <v>86</v>
      </c>
      <c r="L390" s="8" t="s">
        <v>177</v>
      </c>
      <c r="M390" s="8" t="s">
        <v>51</v>
      </c>
      <c r="N390" s="8" t="s">
        <v>37</v>
      </c>
      <c r="O390" s="8">
        <v>91593.0</v>
      </c>
      <c r="P390" s="8">
        <v>4.0</v>
      </c>
      <c r="Q390" s="8">
        <v>51004.0</v>
      </c>
      <c r="R390" s="8">
        <v>82985.0</v>
      </c>
      <c r="S390" s="8">
        <v>18.0</v>
      </c>
      <c r="T390" s="10">
        <v>1731.584862</v>
      </c>
      <c r="U390" s="11">
        <f t="shared" si="1"/>
        <v>96.199159</v>
      </c>
      <c r="V390" s="12">
        <f t="shared" si="2"/>
        <v>4.5</v>
      </c>
      <c r="W390" s="11">
        <f t="shared" si="3"/>
        <v>432.8962155</v>
      </c>
      <c r="X390" s="11">
        <f t="shared" si="4"/>
        <v>1.890520959</v>
      </c>
      <c r="Y390" s="12">
        <f t="shared" si="5"/>
        <v>0.00004367145961</v>
      </c>
      <c r="Z390" s="12">
        <f t="shared" si="6"/>
        <v>0.6146170995</v>
      </c>
    </row>
    <row r="391" ht="14.25" customHeight="1">
      <c r="A391" s="13" t="s">
        <v>184</v>
      </c>
      <c r="B391" s="13" t="s">
        <v>103</v>
      </c>
      <c r="C391" s="13" t="s">
        <v>710</v>
      </c>
      <c r="D391" s="13" t="s">
        <v>754</v>
      </c>
      <c r="E391" s="13"/>
      <c r="F391" s="13"/>
      <c r="G391" s="13"/>
      <c r="H391" s="8" t="s">
        <v>47</v>
      </c>
      <c r="I391" s="8" t="s">
        <v>32</v>
      </c>
      <c r="J391" s="8" t="s">
        <v>33</v>
      </c>
      <c r="K391" s="9" t="s">
        <v>34</v>
      </c>
      <c r="L391" s="8" t="s">
        <v>755</v>
      </c>
      <c r="M391" s="8" t="s">
        <v>73</v>
      </c>
      <c r="N391" s="8" t="s">
        <v>37</v>
      </c>
      <c r="O391" s="8">
        <v>13642.0</v>
      </c>
      <c r="P391" s="8">
        <v>4.0</v>
      </c>
      <c r="Q391" s="8">
        <v>9830.0</v>
      </c>
      <c r="R391" s="8">
        <v>11658.0</v>
      </c>
      <c r="S391" s="8">
        <v>1.0</v>
      </c>
      <c r="T391" s="10">
        <v>1731.271848</v>
      </c>
      <c r="U391" s="11">
        <f t="shared" si="1"/>
        <v>1731.271848</v>
      </c>
      <c r="V391" s="12">
        <f t="shared" si="2"/>
        <v>0.25</v>
      </c>
      <c r="W391" s="11">
        <f t="shared" si="3"/>
        <v>432.817962</v>
      </c>
      <c r="X391" s="11">
        <f t="shared" si="4"/>
        <v>12.69074804</v>
      </c>
      <c r="Y391" s="12">
        <f t="shared" si="5"/>
        <v>0.000293212139</v>
      </c>
      <c r="Z391" s="12">
        <f t="shared" si="6"/>
        <v>0.8431978041</v>
      </c>
    </row>
    <row r="392" ht="14.25" customHeight="1">
      <c r="A392" s="13" t="s">
        <v>173</v>
      </c>
      <c r="B392" s="13" t="s">
        <v>174</v>
      </c>
      <c r="C392" s="13" t="s">
        <v>756</v>
      </c>
      <c r="D392" s="13" t="s">
        <v>757</v>
      </c>
      <c r="E392" s="13"/>
      <c r="F392" s="13"/>
      <c r="G392" s="13"/>
      <c r="H392" s="8" t="s">
        <v>47</v>
      </c>
      <c r="I392" s="8" t="s">
        <v>32</v>
      </c>
      <c r="J392" s="8" t="s">
        <v>79</v>
      </c>
      <c r="K392" s="9" t="s">
        <v>80</v>
      </c>
      <c r="L392" s="8" t="s">
        <v>640</v>
      </c>
      <c r="M392" s="8" t="s">
        <v>73</v>
      </c>
      <c r="N392" s="8" t="s">
        <v>188</v>
      </c>
      <c r="O392" s="8">
        <v>22934.0</v>
      </c>
      <c r="P392" s="8">
        <v>4.0</v>
      </c>
      <c r="Q392" s="8">
        <v>18536.0</v>
      </c>
      <c r="R392" s="8">
        <v>21019.0</v>
      </c>
      <c r="S392" s="8">
        <v>1.0</v>
      </c>
      <c r="T392" s="10">
        <v>1711.106338</v>
      </c>
      <c r="U392" s="11">
        <f t="shared" si="1"/>
        <v>1711.106338</v>
      </c>
      <c r="V392" s="12">
        <f t="shared" si="2"/>
        <v>0.25</v>
      </c>
      <c r="W392" s="11">
        <f t="shared" si="3"/>
        <v>427.7765845</v>
      </c>
      <c r="X392" s="11">
        <f t="shared" si="4"/>
        <v>7.461002607</v>
      </c>
      <c r="Y392" s="12">
        <f t="shared" si="5"/>
        <v>0.0001744135345</v>
      </c>
      <c r="Z392" s="12">
        <f t="shared" si="6"/>
        <v>0.8818687854</v>
      </c>
    </row>
    <row r="393" ht="14.25" customHeight="1">
      <c r="A393" s="14" t="s">
        <v>66</v>
      </c>
      <c r="B393" s="14"/>
      <c r="C393" s="14"/>
      <c r="D393" s="14"/>
      <c r="E393" s="14"/>
      <c r="F393" s="14"/>
      <c r="G393" s="14"/>
      <c r="H393" s="8" t="s">
        <v>47</v>
      </c>
      <c r="I393" s="8" t="s">
        <v>69</v>
      </c>
      <c r="J393" s="8" t="s">
        <v>120</v>
      </c>
      <c r="K393" s="9" t="s">
        <v>42</v>
      </c>
      <c r="L393" s="8" t="s">
        <v>636</v>
      </c>
      <c r="M393" s="8" t="s">
        <v>43</v>
      </c>
      <c r="N393" s="8" t="s">
        <v>37</v>
      </c>
      <c r="O393" s="8">
        <v>12319.0</v>
      </c>
      <c r="P393" s="8">
        <v>4.0</v>
      </c>
      <c r="Q393" s="8">
        <v>7028.0</v>
      </c>
      <c r="R393" s="8">
        <v>10191.0</v>
      </c>
      <c r="S393" s="8">
        <v>1.0</v>
      </c>
      <c r="T393" s="10">
        <v>1668.016</v>
      </c>
      <c r="U393" s="11">
        <f t="shared" si="1"/>
        <v>1668.016</v>
      </c>
      <c r="V393" s="12">
        <f t="shared" si="2"/>
        <v>0.25</v>
      </c>
      <c r="W393" s="11">
        <f t="shared" si="3"/>
        <v>417.004</v>
      </c>
      <c r="X393" s="11">
        <f t="shared" si="4"/>
        <v>13.54018995</v>
      </c>
      <c r="Y393" s="12">
        <f t="shared" si="5"/>
        <v>0.0003247016803</v>
      </c>
      <c r="Z393" s="12">
        <f t="shared" si="6"/>
        <v>0.6896281032</v>
      </c>
    </row>
    <row r="394" ht="14.25" customHeight="1">
      <c r="A394" s="13" t="s">
        <v>52</v>
      </c>
      <c r="B394" s="13" t="s">
        <v>94</v>
      </c>
      <c r="C394" s="13" t="s">
        <v>294</v>
      </c>
      <c r="D394" s="13" t="s">
        <v>758</v>
      </c>
      <c r="E394" s="13"/>
      <c r="F394" s="13"/>
      <c r="G394" s="13"/>
      <c r="H394" s="8" t="s">
        <v>47</v>
      </c>
      <c r="I394" s="8" t="s">
        <v>59</v>
      </c>
      <c r="J394" s="8" t="s">
        <v>79</v>
      </c>
      <c r="K394" s="9" t="s">
        <v>80</v>
      </c>
      <c r="L394" s="8" t="s">
        <v>759</v>
      </c>
      <c r="M394" s="8" t="s">
        <v>43</v>
      </c>
      <c r="N394" s="8" t="s">
        <v>259</v>
      </c>
      <c r="O394" s="8">
        <v>12001.0</v>
      </c>
      <c r="P394" s="8">
        <v>4.0</v>
      </c>
      <c r="Q394" s="8">
        <v>7173.0</v>
      </c>
      <c r="R394" s="8">
        <v>11432.0</v>
      </c>
      <c r="S394" s="8">
        <v>2.0</v>
      </c>
      <c r="T394" s="10">
        <v>1659.932713</v>
      </c>
      <c r="U394" s="11">
        <f t="shared" si="1"/>
        <v>829.9663565</v>
      </c>
      <c r="V394" s="12">
        <f t="shared" si="2"/>
        <v>0.5</v>
      </c>
      <c r="W394" s="11">
        <f t="shared" si="3"/>
        <v>414.9831783</v>
      </c>
      <c r="X394" s="11">
        <f t="shared" si="4"/>
        <v>13.83161997</v>
      </c>
      <c r="Y394" s="12">
        <f t="shared" si="5"/>
        <v>0.0003333055579</v>
      </c>
      <c r="Z394" s="12">
        <f t="shared" si="6"/>
        <v>0.6274492652</v>
      </c>
    </row>
    <row r="395" ht="14.25" customHeight="1">
      <c r="A395" s="13" t="s">
        <v>173</v>
      </c>
      <c r="B395" s="13" t="s">
        <v>174</v>
      </c>
      <c r="C395" s="13" t="s">
        <v>760</v>
      </c>
      <c r="D395" s="13"/>
      <c r="E395" s="13"/>
      <c r="F395" s="13"/>
      <c r="G395" s="13"/>
      <c r="H395" s="8" t="s">
        <v>47</v>
      </c>
      <c r="I395" s="8" t="s">
        <v>59</v>
      </c>
      <c r="J395" s="8" t="s">
        <v>549</v>
      </c>
      <c r="K395" s="9" t="s">
        <v>537</v>
      </c>
      <c r="L395" s="8" t="s">
        <v>761</v>
      </c>
      <c r="M395" s="8" t="s">
        <v>51</v>
      </c>
      <c r="N395" s="8" t="s">
        <v>188</v>
      </c>
      <c r="O395" s="8">
        <v>38070.0</v>
      </c>
      <c r="P395" s="8">
        <v>4.0</v>
      </c>
      <c r="Q395" s="8">
        <v>15253.0</v>
      </c>
      <c r="R395" s="8">
        <v>35453.0</v>
      </c>
      <c r="S395" s="8">
        <v>1.0</v>
      </c>
      <c r="T395" s="10">
        <v>1653.510777</v>
      </c>
      <c r="U395" s="11">
        <f t="shared" si="1"/>
        <v>1653.510777</v>
      </c>
      <c r="V395" s="12">
        <f t="shared" si="2"/>
        <v>0.25</v>
      </c>
      <c r="W395" s="11">
        <f t="shared" si="3"/>
        <v>413.3776943</v>
      </c>
      <c r="X395" s="11">
        <f t="shared" si="4"/>
        <v>4.343343255</v>
      </c>
      <c r="Y395" s="12">
        <f t="shared" si="5"/>
        <v>0.0001050696086</v>
      </c>
      <c r="Z395" s="12">
        <f t="shared" si="6"/>
        <v>0.4302315742</v>
      </c>
    </row>
    <row r="396" ht="14.25" customHeight="1">
      <c r="A396" s="13" t="s">
        <v>52</v>
      </c>
      <c r="B396" s="13" t="s">
        <v>94</v>
      </c>
      <c r="C396" s="13" t="s">
        <v>77</v>
      </c>
      <c r="D396" s="13" t="s">
        <v>762</v>
      </c>
      <c r="E396" s="13"/>
      <c r="F396" s="13"/>
      <c r="G396" s="13"/>
      <c r="H396" s="8" t="s">
        <v>31</v>
      </c>
      <c r="I396" s="8" t="s">
        <v>59</v>
      </c>
      <c r="J396" s="8" t="s">
        <v>148</v>
      </c>
      <c r="K396" s="9" t="s">
        <v>42</v>
      </c>
      <c r="L396" s="8" t="s">
        <v>297</v>
      </c>
      <c r="M396" s="8" t="s">
        <v>51</v>
      </c>
      <c r="N396" s="8" t="s">
        <v>37</v>
      </c>
      <c r="O396" s="8">
        <v>52582.0</v>
      </c>
      <c r="P396" s="8">
        <v>4.0</v>
      </c>
      <c r="Q396" s="8">
        <v>22065.0</v>
      </c>
      <c r="R396" s="8">
        <v>46126.0</v>
      </c>
      <c r="S396" s="8">
        <v>14.0</v>
      </c>
      <c r="T396" s="10">
        <v>1631.741712</v>
      </c>
      <c r="U396" s="11">
        <f t="shared" si="1"/>
        <v>116.5529794</v>
      </c>
      <c r="V396" s="12">
        <f t="shared" si="2"/>
        <v>3.5</v>
      </c>
      <c r="W396" s="11">
        <f t="shared" si="3"/>
        <v>407.935428</v>
      </c>
      <c r="X396" s="11">
        <f t="shared" si="4"/>
        <v>3.103232498</v>
      </c>
      <c r="Y396" s="12">
        <f t="shared" si="5"/>
        <v>0.0000760716595</v>
      </c>
      <c r="Z396" s="12">
        <f t="shared" si="6"/>
        <v>0.4783636127</v>
      </c>
    </row>
    <row r="397" ht="14.25" customHeight="1">
      <c r="A397" s="13" t="s">
        <v>184</v>
      </c>
      <c r="B397" s="13" t="s">
        <v>299</v>
      </c>
      <c r="C397" s="13" t="s">
        <v>300</v>
      </c>
      <c r="D397" s="13" t="s">
        <v>301</v>
      </c>
      <c r="E397" s="13" t="s">
        <v>763</v>
      </c>
      <c r="F397" s="13"/>
      <c r="G397" s="13"/>
      <c r="H397" s="8" t="s">
        <v>47</v>
      </c>
      <c r="I397" s="8" t="s">
        <v>32</v>
      </c>
      <c r="J397" s="8" t="s">
        <v>126</v>
      </c>
      <c r="K397" s="9" t="s">
        <v>80</v>
      </c>
      <c r="L397" s="8" t="s">
        <v>764</v>
      </c>
      <c r="M397" s="8" t="s">
        <v>51</v>
      </c>
      <c r="N397" s="8" t="s">
        <v>188</v>
      </c>
      <c r="O397" s="8">
        <v>16354.0</v>
      </c>
      <c r="P397" s="8">
        <v>4.0</v>
      </c>
      <c r="Q397" s="8">
        <v>8061.0</v>
      </c>
      <c r="R397" s="8">
        <v>15667.0</v>
      </c>
      <c r="S397" s="8">
        <v>1.0</v>
      </c>
      <c r="T397" s="10">
        <v>1610.319977</v>
      </c>
      <c r="U397" s="11">
        <f t="shared" si="1"/>
        <v>1610.319977</v>
      </c>
      <c r="V397" s="12">
        <f t="shared" si="2"/>
        <v>0.25</v>
      </c>
      <c r="W397" s="11">
        <f t="shared" si="3"/>
        <v>402.5799943</v>
      </c>
      <c r="X397" s="11">
        <f t="shared" si="4"/>
        <v>9.846642882</v>
      </c>
      <c r="Y397" s="12">
        <f t="shared" si="5"/>
        <v>0.0002445884799</v>
      </c>
      <c r="Z397" s="12">
        <f t="shared" si="6"/>
        <v>0.5145209676</v>
      </c>
    </row>
    <row r="398" ht="14.25" customHeight="1">
      <c r="A398" s="13" t="s">
        <v>184</v>
      </c>
      <c r="B398" s="13" t="s">
        <v>185</v>
      </c>
      <c r="C398" s="13" t="s">
        <v>765</v>
      </c>
      <c r="D398" s="13" t="s">
        <v>206</v>
      </c>
      <c r="E398" s="13"/>
      <c r="F398" s="13"/>
      <c r="G398" s="13"/>
      <c r="H398" s="8" t="s">
        <v>47</v>
      </c>
      <c r="I398" s="8" t="s">
        <v>64</v>
      </c>
      <c r="J398" s="8" t="s">
        <v>112</v>
      </c>
      <c r="K398" s="9" t="s">
        <v>86</v>
      </c>
      <c r="L398" s="8" t="s">
        <v>435</v>
      </c>
      <c r="M398" s="8" t="s">
        <v>43</v>
      </c>
      <c r="N398" s="8" t="s">
        <v>259</v>
      </c>
      <c r="O398" s="8">
        <v>17645.0</v>
      </c>
      <c r="P398" s="8">
        <v>4.0</v>
      </c>
      <c r="Q398" s="8">
        <v>9673.0</v>
      </c>
      <c r="R398" s="8">
        <v>15088.0</v>
      </c>
      <c r="S398" s="8">
        <v>15.0</v>
      </c>
      <c r="T398" s="10">
        <v>1591.772246</v>
      </c>
      <c r="U398" s="11">
        <f t="shared" si="1"/>
        <v>106.1181497</v>
      </c>
      <c r="V398" s="12">
        <f t="shared" si="2"/>
        <v>3.75</v>
      </c>
      <c r="W398" s="11">
        <f t="shared" si="3"/>
        <v>397.9430615</v>
      </c>
      <c r="X398" s="11">
        <f t="shared" si="4"/>
        <v>9.021095188</v>
      </c>
      <c r="Y398" s="12">
        <f t="shared" si="5"/>
        <v>0.0002266931142</v>
      </c>
      <c r="Z398" s="12">
        <f t="shared" si="6"/>
        <v>0.6411055143</v>
      </c>
    </row>
    <row r="399" ht="14.25" customHeight="1">
      <c r="A399" s="13" t="s">
        <v>52</v>
      </c>
      <c r="B399" s="13" t="s">
        <v>217</v>
      </c>
      <c r="C399" s="13" t="s">
        <v>218</v>
      </c>
      <c r="D399" s="13" t="s">
        <v>766</v>
      </c>
      <c r="E399" s="13"/>
      <c r="F399" s="13"/>
      <c r="G399" s="13"/>
      <c r="H399" s="8" t="s">
        <v>31</v>
      </c>
      <c r="I399" s="8" t="s">
        <v>69</v>
      </c>
      <c r="J399" s="8" t="s">
        <v>33</v>
      </c>
      <c r="K399" s="9" t="s">
        <v>34</v>
      </c>
      <c r="L399" s="8" t="s">
        <v>254</v>
      </c>
      <c r="M399" s="8" t="s">
        <v>51</v>
      </c>
      <c r="N399" s="8" t="s">
        <v>37</v>
      </c>
      <c r="O399" s="8">
        <v>33069.0</v>
      </c>
      <c r="P399" s="8">
        <v>4.0</v>
      </c>
      <c r="Q399" s="8">
        <v>17744.0</v>
      </c>
      <c r="R399" s="8">
        <v>31192.0</v>
      </c>
      <c r="S399" s="8">
        <v>1.0</v>
      </c>
      <c r="T399" s="10">
        <v>1543.310611</v>
      </c>
      <c r="U399" s="11">
        <f t="shared" si="1"/>
        <v>1543.310611</v>
      </c>
      <c r="V399" s="12">
        <f t="shared" si="2"/>
        <v>0.25</v>
      </c>
      <c r="W399" s="11">
        <f t="shared" si="3"/>
        <v>385.8276528</v>
      </c>
      <c r="X399" s="11">
        <f t="shared" si="4"/>
        <v>4.666940673</v>
      </c>
      <c r="Y399" s="12">
        <f t="shared" si="5"/>
        <v>0.0001209592065</v>
      </c>
      <c r="Z399" s="12">
        <f t="shared" si="6"/>
        <v>0.5688638112</v>
      </c>
    </row>
    <row r="400" ht="14.25" customHeight="1">
      <c r="A400" s="13" t="s">
        <v>124</v>
      </c>
      <c r="B400" s="13" t="s">
        <v>767</v>
      </c>
      <c r="C400" s="13"/>
      <c r="D400" s="13"/>
      <c r="E400" s="13"/>
      <c r="F400" s="13"/>
      <c r="G400" s="13"/>
      <c r="H400" s="8" t="s">
        <v>47</v>
      </c>
      <c r="I400" s="8" t="s">
        <v>59</v>
      </c>
      <c r="J400" s="8" t="s">
        <v>126</v>
      </c>
      <c r="K400" s="9" t="s">
        <v>80</v>
      </c>
      <c r="L400" s="8" t="s">
        <v>482</v>
      </c>
      <c r="M400" s="8" t="s">
        <v>51</v>
      </c>
      <c r="N400" s="8" t="s">
        <v>37</v>
      </c>
      <c r="O400" s="8">
        <v>14763.0</v>
      </c>
      <c r="P400" s="8">
        <v>4.0</v>
      </c>
      <c r="Q400" s="8">
        <v>8955.0</v>
      </c>
      <c r="R400" s="8">
        <v>13829.0</v>
      </c>
      <c r="S400" s="8">
        <v>1.0</v>
      </c>
      <c r="T400" s="10">
        <v>1531.926885</v>
      </c>
      <c r="U400" s="11">
        <f t="shared" si="1"/>
        <v>1531.926885</v>
      </c>
      <c r="V400" s="12">
        <f t="shared" si="2"/>
        <v>0.25</v>
      </c>
      <c r="W400" s="11">
        <f t="shared" si="3"/>
        <v>382.9817213</v>
      </c>
      <c r="X400" s="11">
        <f t="shared" si="4"/>
        <v>10.37679933</v>
      </c>
      <c r="Y400" s="12">
        <f t="shared" si="5"/>
        <v>0.0002709476394</v>
      </c>
      <c r="Z400" s="12">
        <f t="shared" si="6"/>
        <v>0.6475522453</v>
      </c>
    </row>
    <row r="401" ht="14.25" customHeight="1">
      <c r="A401" s="13" t="s">
        <v>52</v>
      </c>
      <c r="B401" s="13" t="s">
        <v>94</v>
      </c>
      <c r="C401" s="13" t="s">
        <v>768</v>
      </c>
      <c r="D401" s="13"/>
      <c r="E401" s="13"/>
      <c r="F401" s="13"/>
      <c r="G401" s="13"/>
      <c r="H401" s="8" t="s">
        <v>31</v>
      </c>
      <c r="I401" s="8" t="s">
        <v>64</v>
      </c>
      <c r="J401" s="8" t="s">
        <v>120</v>
      </c>
      <c r="K401" s="9" t="s">
        <v>42</v>
      </c>
      <c r="L401" s="8" t="s">
        <v>87</v>
      </c>
      <c r="M401" s="8" t="s">
        <v>73</v>
      </c>
      <c r="N401" s="8" t="s">
        <v>37</v>
      </c>
      <c r="O401" s="8">
        <v>8278.0</v>
      </c>
      <c r="P401" s="8">
        <v>4.0</v>
      </c>
      <c r="Q401" s="8">
        <v>6758.0</v>
      </c>
      <c r="R401" s="8">
        <v>7537.0</v>
      </c>
      <c r="S401" s="8">
        <v>1.0</v>
      </c>
      <c r="T401" s="10">
        <v>1526.296619</v>
      </c>
      <c r="U401" s="11">
        <f t="shared" si="1"/>
        <v>1526.296619</v>
      </c>
      <c r="V401" s="12">
        <f t="shared" si="2"/>
        <v>0.25</v>
      </c>
      <c r="W401" s="11">
        <f t="shared" si="3"/>
        <v>381.5741548</v>
      </c>
      <c r="X401" s="11">
        <f t="shared" si="4"/>
        <v>18.43798767</v>
      </c>
      <c r="Y401" s="12">
        <f t="shared" si="5"/>
        <v>0.0004832085045</v>
      </c>
      <c r="Z401" s="12">
        <f t="shared" si="6"/>
        <v>0.8966432267</v>
      </c>
    </row>
    <row r="402" ht="14.25" customHeight="1">
      <c r="A402" s="13" t="s">
        <v>173</v>
      </c>
      <c r="B402" s="13" t="s">
        <v>121</v>
      </c>
      <c r="C402" s="13" t="s">
        <v>655</v>
      </c>
      <c r="D402" s="13" t="s">
        <v>519</v>
      </c>
      <c r="E402" s="13"/>
      <c r="F402" s="13"/>
      <c r="G402" s="13"/>
      <c r="H402" s="8" t="s">
        <v>31</v>
      </c>
      <c r="I402" s="8" t="s">
        <v>64</v>
      </c>
      <c r="J402" s="8" t="s">
        <v>48</v>
      </c>
      <c r="K402" s="9" t="s">
        <v>49</v>
      </c>
      <c r="L402" s="8" t="s">
        <v>769</v>
      </c>
      <c r="M402" s="8" t="s">
        <v>93</v>
      </c>
      <c r="N402" s="8" t="s">
        <v>37</v>
      </c>
      <c r="O402" s="8">
        <v>16791.0</v>
      </c>
      <c r="P402" s="8">
        <v>4.0</v>
      </c>
      <c r="Q402" s="8">
        <v>11402.0</v>
      </c>
      <c r="R402" s="8">
        <v>14231.0</v>
      </c>
      <c r="S402" s="8">
        <v>3.0</v>
      </c>
      <c r="T402" s="10">
        <v>1522.512272</v>
      </c>
      <c r="U402" s="11">
        <f t="shared" si="1"/>
        <v>507.5040907</v>
      </c>
      <c r="V402" s="12">
        <f t="shared" si="2"/>
        <v>0.75</v>
      </c>
      <c r="W402" s="11">
        <f t="shared" si="3"/>
        <v>380.628068</v>
      </c>
      <c r="X402" s="11">
        <f t="shared" si="4"/>
        <v>9.0674306</v>
      </c>
      <c r="Y402" s="12">
        <f t="shared" si="5"/>
        <v>0.0002382228575</v>
      </c>
      <c r="Z402" s="12">
        <f t="shared" si="6"/>
        <v>0.801208629</v>
      </c>
    </row>
    <row r="403" ht="14.25" customHeight="1">
      <c r="A403" s="13" t="s">
        <v>77</v>
      </c>
      <c r="B403" s="13" t="s">
        <v>279</v>
      </c>
      <c r="C403" s="13" t="s">
        <v>770</v>
      </c>
      <c r="D403" s="13" t="s">
        <v>771</v>
      </c>
      <c r="E403" s="13" t="s">
        <v>772</v>
      </c>
      <c r="F403" s="13" t="s">
        <v>773</v>
      </c>
      <c r="G403" s="13"/>
      <c r="H403" s="8" t="s">
        <v>47</v>
      </c>
      <c r="I403" s="8" t="s">
        <v>64</v>
      </c>
      <c r="J403" s="8" t="s">
        <v>48</v>
      </c>
      <c r="K403" s="9" t="s">
        <v>49</v>
      </c>
      <c r="L403" s="8" t="s">
        <v>544</v>
      </c>
      <c r="M403" s="8" t="s">
        <v>43</v>
      </c>
      <c r="N403" s="8" t="s">
        <v>188</v>
      </c>
      <c r="O403" s="8">
        <v>69757.0</v>
      </c>
      <c r="P403" s="8">
        <v>4.0</v>
      </c>
      <c r="Q403" s="8">
        <v>41258.0</v>
      </c>
      <c r="R403" s="8">
        <v>65374.0</v>
      </c>
      <c r="S403" s="8">
        <v>24.0</v>
      </c>
      <c r="T403" s="10">
        <v>1510.61532</v>
      </c>
      <c r="U403" s="11">
        <f t="shared" si="1"/>
        <v>62.942305</v>
      </c>
      <c r="V403" s="12">
        <f t="shared" si="2"/>
        <v>6</v>
      </c>
      <c r="W403" s="11">
        <f t="shared" si="3"/>
        <v>377.65383</v>
      </c>
      <c r="X403" s="11">
        <f t="shared" si="4"/>
        <v>2.165539401</v>
      </c>
      <c r="Y403" s="12">
        <f t="shared" si="5"/>
        <v>0.00005734191551</v>
      </c>
      <c r="Z403" s="12">
        <f t="shared" si="6"/>
        <v>0.631107168</v>
      </c>
    </row>
    <row r="404" ht="14.25" customHeight="1">
      <c r="A404" s="13" t="s">
        <v>77</v>
      </c>
      <c r="B404" s="13" t="s">
        <v>580</v>
      </c>
      <c r="C404" s="13" t="s">
        <v>140</v>
      </c>
      <c r="D404" s="13" t="s">
        <v>774</v>
      </c>
      <c r="E404" s="13"/>
      <c r="F404" s="13"/>
      <c r="G404" s="13"/>
      <c r="H404" s="8" t="s">
        <v>47</v>
      </c>
      <c r="I404" s="8" t="s">
        <v>32</v>
      </c>
      <c r="J404" s="8" t="s">
        <v>85</v>
      </c>
      <c r="K404" s="9" t="s">
        <v>86</v>
      </c>
      <c r="L404" s="8" t="s">
        <v>196</v>
      </c>
      <c r="M404" s="8" t="s">
        <v>51</v>
      </c>
      <c r="N404" s="8" t="s">
        <v>188</v>
      </c>
      <c r="O404" s="8">
        <v>21531.0</v>
      </c>
      <c r="P404" s="8">
        <v>4.0</v>
      </c>
      <c r="Q404" s="8">
        <v>15593.0</v>
      </c>
      <c r="R404" s="8">
        <v>18617.0</v>
      </c>
      <c r="S404" s="8">
        <v>6.0</v>
      </c>
      <c r="T404" s="10">
        <v>1470.971925</v>
      </c>
      <c r="U404" s="11">
        <f t="shared" si="1"/>
        <v>245.1619875</v>
      </c>
      <c r="V404" s="12">
        <f t="shared" si="2"/>
        <v>1.5</v>
      </c>
      <c r="W404" s="11">
        <f t="shared" si="3"/>
        <v>367.7429813</v>
      </c>
      <c r="X404" s="11">
        <f t="shared" si="4"/>
        <v>6.831879267</v>
      </c>
      <c r="Y404" s="12">
        <f t="shared" si="5"/>
        <v>0.0001857786447</v>
      </c>
      <c r="Z404" s="12">
        <f t="shared" si="6"/>
        <v>0.8375678144</v>
      </c>
    </row>
    <row r="405" ht="14.25" customHeight="1">
      <c r="A405" s="13" t="s">
        <v>26</v>
      </c>
      <c r="B405" s="13" t="s">
        <v>27</v>
      </c>
      <c r="C405" s="13" t="s">
        <v>44</v>
      </c>
      <c r="D405" s="13" t="s">
        <v>170</v>
      </c>
      <c r="E405" s="13" t="s">
        <v>775</v>
      </c>
      <c r="F405" s="13"/>
      <c r="G405" s="13"/>
      <c r="H405" s="8" t="s">
        <v>31</v>
      </c>
      <c r="I405" s="8" t="s">
        <v>59</v>
      </c>
      <c r="J405" s="8" t="s">
        <v>79</v>
      </c>
      <c r="K405" s="9" t="s">
        <v>80</v>
      </c>
      <c r="L405" s="8" t="s">
        <v>776</v>
      </c>
      <c r="M405" s="8" t="s">
        <v>51</v>
      </c>
      <c r="N405" s="8" t="s">
        <v>37</v>
      </c>
      <c r="O405" s="8">
        <v>2472.0</v>
      </c>
      <c r="P405" s="8">
        <v>3.0</v>
      </c>
      <c r="Q405" s="8">
        <v>1328.0</v>
      </c>
      <c r="R405" s="8">
        <v>2123.0</v>
      </c>
      <c r="S405" s="8">
        <v>3.0</v>
      </c>
      <c r="T405" s="10">
        <v>7247.492217</v>
      </c>
      <c r="U405" s="11">
        <f t="shared" si="1"/>
        <v>2415.830739</v>
      </c>
      <c r="V405" s="12">
        <f t="shared" si="2"/>
        <v>1</v>
      </c>
      <c r="W405" s="11">
        <f t="shared" si="3"/>
        <v>2415.830739</v>
      </c>
      <c r="X405" s="11">
        <f t="shared" si="4"/>
        <v>293.1833421</v>
      </c>
      <c r="Y405" s="12">
        <f t="shared" si="5"/>
        <v>0.001213592233</v>
      </c>
      <c r="Z405" s="12">
        <f t="shared" si="6"/>
        <v>0.6255299105</v>
      </c>
    </row>
    <row r="406" ht="14.25" customHeight="1">
      <c r="A406" s="14" t="s">
        <v>26</v>
      </c>
      <c r="B406" s="14" t="s">
        <v>27</v>
      </c>
      <c r="C406" s="14" t="s">
        <v>270</v>
      </c>
      <c r="D406" s="14" t="s">
        <v>628</v>
      </c>
      <c r="E406" s="14"/>
      <c r="F406" s="14"/>
      <c r="G406" s="14"/>
      <c r="H406" s="8" t="s">
        <v>31</v>
      </c>
      <c r="I406" s="8" t="s">
        <v>59</v>
      </c>
      <c r="J406" s="8" t="s">
        <v>33</v>
      </c>
      <c r="K406" s="9" t="s">
        <v>34</v>
      </c>
      <c r="L406" s="8" t="s">
        <v>297</v>
      </c>
      <c r="M406" s="8" t="s">
        <v>73</v>
      </c>
      <c r="N406" s="8" t="s">
        <v>37</v>
      </c>
      <c r="O406" s="8">
        <v>76049.0</v>
      </c>
      <c r="P406" s="8">
        <v>3.0</v>
      </c>
      <c r="Q406" s="8">
        <v>34921.0</v>
      </c>
      <c r="R406" s="8">
        <v>69138.0</v>
      </c>
      <c r="S406" s="8">
        <v>4.0</v>
      </c>
      <c r="T406" s="10">
        <v>6942.800458</v>
      </c>
      <c r="U406" s="11">
        <f t="shared" si="1"/>
        <v>1735.700115</v>
      </c>
      <c r="V406" s="12">
        <f t="shared" si="2"/>
        <v>1.333333333</v>
      </c>
      <c r="W406" s="11">
        <f t="shared" si="3"/>
        <v>2314.266819</v>
      </c>
      <c r="X406" s="11">
        <f t="shared" si="4"/>
        <v>9.129377714</v>
      </c>
      <c r="Y406" s="12">
        <f t="shared" si="5"/>
        <v>0.00003944825047</v>
      </c>
      <c r="Z406" s="12">
        <f t="shared" si="6"/>
        <v>0.5050912667</v>
      </c>
    </row>
    <row r="407" ht="14.25" customHeight="1">
      <c r="A407" s="13" t="s">
        <v>26</v>
      </c>
      <c r="B407" s="13" t="s">
        <v>27</v>
      </c>
      <c r="C407" s="13" t="s">
        <v>91</v>
      </c>
      <c r="D407" s="13" t="s">
        <v>92</v>
      </c>
      <c r="E407" s="13" t="s">
        <v>777</v>
      </c>
      <c r="F407" s="13"/>
      <c r="G407" s="13"/>
      <c r="H407" s="8" t="s">
        <v>123</v>
      </c>
      <c r="I407" s="8" t="s">
        <v>64</v>
      </c>
      <c r="J407" s="8" t="s">
        <v>48</v>
      </c>
      <c r="K407" s="9" t="s">
        <v>49</v>
      </c>
      <c r="L407" s="8" t="s">
        <v>682</v>
      </c>
      <c r="M407" s="8" t="s">
        <v>51</v>
      </c>
      <c r="N407" s="8" t="s">
        <v>37</v>
      </c>
      <c r="O407" s="8">
        <v>7822.0</v>
      </c>
      <c r="P407" s="8">
        <v>3.0</v>
      </c>
      <c r="Q407" s="8">
        <v>3786.0</v>
      </c>
      <c r="R407" s="8">
        <v>7232.0</v>
      </c>
      <c r="S407" s="8">
        <v>13.0</v>
      </c>
      <c r="T407" s="10">
        <v>6781.821647</v>
      </c>
      <c r="U407" s="11">
        <f t="shared" si="1"/>
        <v>521.6785882</v>
      </c>
      <c r="V407" s="12">
        <f t="shared" si="2"/>
        <v>4.333333333</v>
      </c>
      <c r="W407" s="11">
        <f t="shared" si="3"/>
        <v>2260.607216</v>
      </c>
      <c r="X407" s="11">
        <f t="shared" si="4"/>
        <v>86.70188759</v>
      </c>
      <c r="Y407" s="12">
        <f t="shared" si="5"/>
        <v>0.0003835336231</v>
      </c>
      <c r="Z407" s="12">
        <f t="shared" si="6"/>
        <v>0.5235066372</v>
      </c>
    </row>
    <row r="408" ht="14.25" customHeight="1">
      <c r="A408" s="14" t="s">
        <v>26</v>
      </c>
      <c r="B408" s="14" t="s">
        <v>27</v>
      </c>
      <c r="C408" s="14" t="s">
        <v>252</v>
      </c>
      <c r="D408" s="14" t="s">
        <v>778</v>
      </c>
      <c r="E408" s="14"/>
      <c r="F408" s="14"/>
      <c r="G408" s="14"/>
      <c r="H408" s="8" t="s">
        <v>47</v>
      </c>
      <c r="I408" s="8" t="s">
        <v>32</v>
      </c>
      <c r="J408" s="8" t="s">
        <v>48</v>
      </c>
      <c r="K408" s="9" t="s">
        <v>49</v>
      </c>
      <c r="L408" s="8" t="s">
        <v>220</v>
      </c>
      <c r="M408" s="8" t="s">
        <v>76</v>
      </c>
      <c r="N408" s="8" t="s">
        <v>259</v>
      </c>
      <c r="O408" s="8">
        <v>26558.0</v>
      </c>
      <c r="P408" s="8">
        <v>3.0</v>
      </c>
      <c r="Q408" s="8">
        <v>15761.0</v>
      </c>
      <c r="R408" s="8">
        <v>23532.0</v>
      </c>
      <c r="S408" s="8">
        <v>14.0</v>
      </c>
      <c r="T408" s="10">
        <v>6751.558981</v>
      </c>
      <c r="U408" s="11">
        <f t="shared" si="1"/>
        <v>482.2542129</v>
      </c>
      <c r="V408" s="12">
        <f t="shared" si="2"/>
        <v>4.666666667</v>
      </c>
      <c r="W408" s="11">
        <f t="shared" si="3"/>
        <v>2250.51966</v>
      </c>
      <c r="X408" s="11">
        <f t="shared" si="4"/>
        <v>25.42194059</v>
      </c>
      <c r="Y408" s="12">
        <f t="shared" si="5"/>
        <v>0.0001129603133</v>
      </c>
      <c r="Z408" s="12">
        <f t="shared" si="6"/>
        <v>0.6697688254</v>
      </c>
    </row>
    <row r="409" ht="14.25" customHeight="1">
      <c r="A409" s="13" t="s">
        <v>26</v>
      </c>
      <c r="B409" s="13" t="s">
        <v>27</v>
      </c>
      <c r="C409" s="13" t="s">
        <v>44</v>
      </c>
      <c r="D409" s="13" t="s">
        <v>218</v>
      </c>
      <c r="E409" s="13" t="s">
        <v>779</v>
      </c>
      <c r="F409" s="13"/>
      <c r="G409" s="13"/>
      <c r="H409" s="8" t="s">
        <v>31</v>
      </c>
      <c r="I409" s="8" t="s">
        <v>32</v>
      </c>
      <c r="J409" s="8" t="s">
        <v>79</v>
      </c>
      <c r="K409" s="9" t="s">
        <v>80</v>
      </c>
      <c r="L409" s="8" t="s">
        <v>251</v>
      </c>
      <c r="M409" s="8" t="s">
        <v>73</v>
      </c>
      <c r="N409" s="8" t="s">
        <v>37</v>
      </c>
      <c r="O409" s="8">
        <v>18401.0</v>
      </c>
      <c r="P409" s="8">
        <v>3.0</v>
      </c>
      <c r="Q409" s="8">
        <v>11051.0</v>
      </c>
      <c r="R409" s="8">
        <v>17202.0</v>
      </c>
      <c r="S409" s="8">
        <v>1.0</v>
      </c>
      <c r="T409" s="10">
        <v>6571.491552</v>
      </c>
      <c r="U409" s="11">
        <f t="shared" si="1"/>
        <v>6571.491552</v>
      </c>
      <c r="V409" s="12">
        <f t="shared" si="2"/>
        <v>0.3333333333</v>
      </c>
      <c r="W409" s="11">
        <f t="shared" si="3"/>
        <v>2190.497184</v>
      </c>
      <c r="X409" s="11">
        <f t="shared" si="4"/>
        <v>35.71268709</v>
      </c>
      <c r="Y409" s="12">
        <f t="shared" si="5"/>
        <v>0.0001630346177</v>
      </c>
      <c r="Z409" s="12">
        <f t="shared" si="6"/>
        <v>0.6424252994</v>
      </c>
    </row>
    <row r="410" ht="14.25" customHeight="1">
      <c r="A410" s="14" t="s">
        <v>26</v>
      </c>
      <c r="B410" s="14" t="s">
        <v>27</v>
      </c>
      <c r="C410" s="14" t="s">
        <v>66</v>
      </c>
      <c r="D410" s="14" t="s">
        <v>780</v>
      </c>
      <c r="E410" s="14"/>
      <c r="F410" s="14"/>
      <c r="G410" s="14"/>
      <c r="H410" s="8" t="s">
        <v>47</v>
      </c>
      <c r="I410" s="8" t="s">
        <v>64</v>
      </c>
      <c r="J410" s="8" t="s">
        <v>33</v>
      </c>
      <c r="K410" s="9" t="s">
        <v>34</v>
      </c>
      <c r="L410" s="8" t="s">
        <v>544</v>
      </c>
      <c r="M410" s="8" t="s">
        <v>43</v>
      </c>
      <c r="N410" s="8" t="s">
        <v>188</v>
      </c>
      <c r="O410" s="8">
        <v>45711.0</v>
      </c>
      <c r="P410" s="8">
        <v>3.0</v>
      </c>
      <c r="Q410" s="8">
        <v>23052.0</v>
      </c>
      <c r="R410" s="8">
        <v>42375.0</v>
      </c>
      <c r="S410" s="8">
        <v>11.0</v>
      </c>
      <c r="T410" s="10">
        <v>6417.876169</v>
      </c>
      <c r="U410" s="11">
        <f t="shared" si="1"/>
        <v>583.4432881</v>
      </c>
      <c r="V410" s="12">
        <f t="shared" si="2"/>
        <v>3.666666667</v>
      </c>
      <c r="W410" s="11">
        <f t="shared" si="3"/>
        <v>2139.292056</v>
      </c>
      <c r="X410" s="11">
        <f t="shared" si="4"/>
        <v>14.04011325</v>
      </c>
      <c r="Y410" s="12">
        <f t="shared" si="5"/>
        <v>0.00006562971714</v>
      </c>
      <c r="Z410" s="12">
        <f t="shared" si="6"/>
        <v>0.544</v>
      </c>
    </row>
    <row r="411" ht="14.25" customHeight="1">
      <c r="A411" s="13" t="s">
        <v>26</v>
      </c>
      <c r="B411" s="13" t="s">
        <v>27</v>
      </c>
      <c r="C411" s="13" t="s">
        <v>103</v>
      </c>
      <c r="D411" s="13" t="s">
        <v>104</v>
      </c>
      <c r="E411" s="13" t="s">
        <v>781</v>
      </c>
      <c r="F411" s="13"/>
      <c r="G411" s="13"/>
      <c r="H411" s="8" t="s">
        <v>47</v>
      </c>
      <c r="I411" s="8" t="s">
        <v>32</v>
      </c>
      <c r="J411" s="8" t="s">
        <v>79</v>
      </c>
      <c r="K411" s="9" t="s">
        <v>80</v>
      </c>
      <c r="L411" s="8" t="s">
        <v>745</v>
      </c>
      <c r="M411" s="8" t="s">
        <v>116</v>
      </c>
      <c r="N411" s="8" t="s">
        <v>188</v>
      </c>
      <c r="O411" s="8">
        <v>3052.0</v>
      </c>
      <c r="P411" s="8">
        <v>3.0</v>
      </c>
      <c r="Q411" s="8">
        <v>1715.0</v>
      </c>
      <c r="R411" s="8">
        <v>2761.0</v>
      </c>
      <c r="S411" s="8">
        <v>11.0</v>
      </c>
      <c r="T411" s="10">
        <v>6417.830508</v>
      </c>
      <c r="U411" s="11">
        <f t="shared" si="1"/>
        <v>583.4391371</v>
      </c>
      <c r="V411" s="12">
        <f t="shared" si="2"/>
        <v>3.666666667</v>
      </c>
      <c r="W411" s="11">
        <f t="shared" si="3"/>
        <v>2139.276836</v>
      </c>
      <c r="X411" s="11">
        <f t="shared" si="4"/>
        <v>210.282782</v>
      </c>
      <c r="Y411" s="12">
        <f t="shared" si="5"/>
        <v>0.0009829619921</v>
      </c>
      <c r="Z411" s="12">
        <f t="shared" si="6"/>
        <v>0.6211517566</v>
      </c>
    </row>
    <row r="412" ht="14.25" customHeight="1">
      <c r="A412" s="13" t="s">
        <v>26</v>
      </c>
      <c r="B412" s="13" t="s">
        <v>27</v>
      </c>
      <c r="C412" s="13" t="s">
        <v>28</v>
      </c>
      <c r="D412" s="13" t="s">
        <v>29</v>
      </c>
      <c r="E412" s="13" t="s">
        <v>673</v>
      </c>
      <c r="F412" s="13"/>
      <c r="G412" s="13"/>
      <c r="H412" s="8" t="s">
        <v>47</v>
      </c>
      <c r="I412" s="8" t="s">
        <v>32</v>
      </c>
      <c r="J412" s="8" t="s">
        <v>146</v>
      </c>
      <c r="K412" s="9" t="s">
        <v>42</v>
      </c>
      <c r="L412" s="8" t="s">
        <v>782</v>
      </c>
      <c r="M412" s="8" t="s">
        <v>51</v>
      </c>
      <c r="N412" s="8" t="s">
        <v>37</v>
      </c>
      <c r="O412" s="8">
        <v>7789.0</v>
      </c>
      <c r="P412" s="8">
        <v>3.0</v>
      </c>
      <c r="Q412" s="8">
        <v>4655.0</v>
      </c>
      <c r="R412" s="8">
        <v>7434.0</v>
      </c>
      <c r="S412" s="8">
        <v>1.0</v>
      </c>
      <c r="T412" s="10">
        <v>6396.868763</v>
      </c>
      <c r="U412" s="11">
        <f t="shared" si="1"/>
        <v>6396.868763</v>
      </c>
      <c r="V412" s="12">
        <f t="shared" si="2"/>
        <v>0.3333333333</v>
      </c>
      <c r="W412" s="11">
        <f t="shared" si="3"/>
        <v>2132.289588</v>
      </c>
      <c r="X412" s="11">
        <f t="shared" si="4"/>
        <v>82.12695806</v>
      </c>
      <c r="Y412" s="12">
        <f t="shared" si="5"/>
        <v>0.0003851585569</v>
      </c>
      <c r="Z412" s="12">
        <f t="shared" si="6"/>
        <v>0.6261770245</v>
      </c>
    </row>
    <row r="413" ht="14.25" customHeight="1">
      <c r="A413" s="14" t="s">
        <v>26</v>
      </c>
      <c r="B413" s="14" t="s">
        <v>27</v>
      </c>
      <c r="C413" s="14" t="s">
        <v>175</v>
      </c>
      <c r="D413" s="14" t="s">
        <v>783</v>
      </c>
      <c r="E413" s="14"/>
      <c r="F413" s="14"/>
      <c r="G413" s="14"/>
      <c r="H413" s="8" t="s">
        <v>47</v>
      </c>
      <c r="I413" s="8" t="s">
        <v>69</v>
      </c>
      <c r="J413" s="8" t="s">
        <v>48</v>
      </c>
      <c r="K413" s="9" t="s">
        <v>49</v>
      </c>
      <c r="L413" s="8" t="s">
        <v>784</v>
      </c>
      <c r="M413" s="8" t="s">
        <v>51</v>
      </c>
      <c r="N413" s="8" t="s">
        <v>188</v>
      </c>
      <c r="O413" s="8">
        <v>2800.0</v>
      </c>
      <c r="P413" s="8">
        <v>3.0</v>
      </c>
      <c r="Q413" s="8">
        <v>190.0</v>
      </c>
      <c r="R413" s="8">
        <v>864.0</v>
      </c>
      <c r="S413" s="8">
        <v>11.0</v>
      </c>
      <c r="T413" s="10">
        <v>6351.05888</v>
      </c>
      <c r="U413" s="11">
        <f t="shared" si="1"/>
        <v>577.3689891</v>
      </c>
      <c r="V413" s="12">
        <f t="shared" si="2"/>
        <v>3.666666667</v>
      </c>
      <c r="W413" s="11">
        <f t="shared" si="3"/>
        <v>2117.019627</v>
      </c>
      <c r="X413" s="11">
        <f t="shared" si="4"/>
        <v>226.8235314</v>
      </c>
      <c r="Y413" s="12">
        <f t="shared" si="5"/>
        <v>0.001071428571</v>
      </c>
      <c r="Z413" s="12">
        <f t="shared" si="6"/>
        <v>0.2199074074</v>
      </c>
    </row>
    <row r="414" ht="14.25" customHeight="1">
      <c r="A414" s="14" t="s">
        <v>26</v>
      </c>
      <c r="B414" s="14" t="s">
        <v>27</v>
      </c>
      <c r="C414" s="14" t="s">
        <v>66</v>
      </c>
      <c r="D414" s="14" t="s">
        <v>88</v>
      </c>
      <c r="E414" s="14"/>
      <c r="F414" s="14"/>
      <c r="G414" s="14"/>
      <c r="H414" s="8" t="s">
        <v>47</v>
      </c>
      <c r="I414" s="8" t="s">
        <v>69</v>
      </c>
      <c r="J414" s="8" t="s">
        <v>48</v>
      </c>
      <c r="K414" s="9" t="s">
        <v>49</v>
      </c>
      <c r="L414" s="8" t="s">
        <v>138</v>
      </c>
      <c r="M414" s="8" t="s">
        <v>51</v>
      </c>
      <c r="N414" s="8" t="s">
        <v>37</v>
      </c>
      <c r="O414" s="8">
        <v>182114.0</v>
      </c>
      <c r="P414" s="8">
        <v>3.0</v>
      </c>
      <c r="Q414" s="8">
        <v>14477.0</v>
      </c>
      <c r="R414" s="8">
        <v>139167.0</v>
      </c>
      <c r="S414" s="8">
        <v>29.0</v>
      </c>
      <c r="T414" s="10">
        <v>6307.900751</v>
      </c>
      <c r="U414" s="11">
        <f t="shared" si="1"/>
        <v>217.513819</v>
      </c>
      <c r="V414" s="12">
        <f t="shared" si="2"/>
        <v>9.666666667</v>
      </c>
      <c r="W414" s="11">
        <f t="shared" si="3"/>
        <v>2102.633584</v>
      </c>
      <c r="X414" s="11">
        <f t="shared" si="4"/>
        <v>3.463709957</v>
      </c>
      <c r="Y414" s="12">
        <f t="shared" si="5"/>
        <v>0.00001647319811</v>
      </c>
      <c r="Z414" s="12">
        <f t="shared" si="6"/>
        <v>0.1040260981</v>
      </c>
    </row>
    <row r="415" ht="14.25" customHeight="1">
      <c r="A415" s="13" t="s">
        <v>26</v>
      </c>
      <c r="B415" s="13" t="s">
        <v>27</v>
      </c>
      <c r="C415" s="13" t="s">
        <v>121</v>
      </c>
      <c r="D415" s="13" t="s">
        <v>158</v>
      </c>
      <c r="E415" s="13" t="s">
        <v>159</v>
      </c>
      <c r="F415" s="13" t="s">
        <v>293</v>
      </c>
      <c r="G415" s="13"/>
      <c r="H415" s="8" t="s">
        <v>47</v>
      </c>
      <c r="I415" s="8" t="s">
        <v>69</v>
      </c>
      <c r="J415" s="8" t="s">
        <v>41</v>
      </c>
      <c r="K415" s="9" t="s">
        <v>42</v>
      </c>
      <c r="L415" s="8" t="s">
        <v>785</v>
      </c>
      <c r="M415" s="8" t="s">
        <v>43</v>
      </c>
      <c r="N415" s="8" t="s">
        <v>37</v>
      </c>
      <c r="O415" s="8">
        <v>12092.0</v>
      </c>
      <c r="P415" s="8">
        <v>3.0</v>
      </c>
      <c r="Q415" s="8">
        <v>2042.0</v>
      </c>
      <c r="R415" s="8">
        <v>10315.0</v>
      </c>
      <c r="S415" s="8">
        <v>8.0</v>
      </c>
      <c r="T415" s="10">
        <v>6245.134793</v>
      </c>
      <c r="U415" s="11">
        <f t="shared" si="1"/>
        <v>780.6418491</v>
      </c>
      <c r="V415" s="12">
        <f t="shared" si="2"/>
        <v>2.666666667</v>
      </c>
      <c r="W415" s="11">
        <f t="shared" si="3"/>
        <v>2081.711598</v>
      </c>
      <c r="X415" s="11">
        <f t="shared" si="4"/>
        <v>51.6468309</v>
      </c>
      <c r="Y415" s="12">
        <f t="shared" si="5"/>
        <v>0.000248097916</v>
      </c>
      <c r="Z415" s="12">
        <f t="shared" si="6"/>
        <v>0.1979641299</v>
      </c>
    </row>
    <row r="416" ht="14.25" customHeight="1">
      <c r="A416" s="13" t="s">
        <v>26</v>
      </c>
      <c r="B416" s="13" t="s">
        <v>27</v>
      </c>
      <c r="C416" s="13" t="s">
        <v>61</v>
      </c>
      <c r="D416" s="13" t="s">
        <v>166</v>
      </c>
      <c r="E416" s="13" t="s">
        <v>786</v>
      </c>
      <c r="F416" s="13"/>
      <c r="G416" s="13"/>
      <c r="H416" s="8" t="s">
        <v>47</v>
      </c>
      <c r="I416" s="8" t="s">
        <v>64</v>
      </c>
      <c r="J416" s="8" t="s">
        <v>48</v>
      </c>
      <c r="K416" s="9" t="s">
        <v>49</v>
      </c>
      <c r="L416" s="8" t="s">
        <v>182</v>
      </c>
      <c r="M416" s="8" t="s">
        <v>73</v>
      </c>
      <c r="N416" s="8" t="s">
        <v>259</v>
      </c>
      <c r="O416" s="8">
        <v>23156.0</v>
      </c>
      <c r="P416" s="8">
        <v>3.0</v>
      </c>
      <c r="Q416" s="8">
        <v>4468.0</v>
      </c>
      <c r="R416" s="8">
        <v>18821.0</v>
      </c>
      <c r="S416" s="8">
        <v>15.0</v>
      </c>
      <c r="T416" s="10">
        <v>6173.41289</v>
      </c>
      <c r="U416" s="11">
        <f t="shared" si="1"/>
        <v>411.5608593</v>
      </c>
      <c r="V416" s="12">
        <f t="shared" si="2"/>
        <v>5</v>
      </c>
      <c r="W416" s="11">
        <f t="shared" si="3"/>
        <v>2057.804297</v>
      </c>
      <c r="X416" s="11">
        <f t="shared" si="4"/>
        <v>26.66010058</v>
      </c>
      <c r="Y416" s="12">
        <f t="shared" si="5"/>
        <v>0.0001295560546</v>
      </c>
      <c r="Z416" s="12">
        <f t="shared" si="6"/>
        <v>0.2373943999</v>
      </c>
    </row>
    <row r="417" ht="14.25" customHeight="1">
      <c r="A417" s="13" t="s">
        <v>26</v>
      </c>
      <c r="B417" s="13" t="s">
        <v>27</v>
      </c>
      <c r="C417" s="13" t="s">
        <v>28</v>
      </c>
      <c r="D417" s="13" t="s">
        <v>29</v>
      </c>
      <c r="E417" s="13" t="s">
        <v>787</v>
      </c>
      <c r="F417" s="13"/>
      <c r="G417" s="13"/>
      <c r="H417" s="8" t="s">
        <v>47</v>
      </c>
      <c r="I417" s="8" t="s">
        <v>69</v>
      </c>
      <c r="J417" s="8" t="s">
        <v>318</v>
      </c>
      <c r="K417" s="9" t="s">
        <v>42</v>
      </c>
      <c r="L417" s="8" t="s">
        <v>788</v>
      </c>
      <c r="M417" s="8" t="s">
        <v>51</v>
      </c>
      <c r="N417" s="8" t="s">
        <v>37</v>
      </c>
      <c r="O417" s="8">
        <v>1164.0</v>
      </c>
      <c r="P417" s="8">
        <v>3.0</v>
      </c>
      <c r="Q417" s="8">
        <v>824.0</v>
      </c>
      <c r="R417" s="8">
        <v>1112.0</v>
      </c>
      <c r="S417" s="8">
        <v>3.0</v>
      </c>
      <c r="T417" s="10">
        <v>6115.663579</v>
      </c>
      <c r="U417" s="11">
        <f t="shared" si="1"/>
        <v>2038.554526</v>
      </c>
      <c r="V417" s="12">
        <f t="shared" si="2"/>
        <v>1</v>
      </c>
      <c r="W417" s="11">
        <f t="shared" si="3"/>
        <v>2038.554526</v>
      </c>
      <c r="X417" s="11">
        <f t="shared" si="4"/>
        <v>525.4006511</v>
      </c>
      <c r="Y417" s="12">
        <f t="shared" si="5"/>
        <v>0.002577319588</v>
      </c>
      <c r="Z417" s="12">
        <f t="shared" si="6"/>
        <v>0.7410071942</v>
      </c>
    </row>
    <row r="418" ht="14.25" customHeight="1">
      <c r="A418" s="13" t="s">
        <v>26</v>
      </c>
      <c r="B418" s="13" t="s">
        <v>27</v>
      </c>
      <c r="C418" s="13" t="s">
        <v>28</v>
      </c>
      <c r="D418" s="13" t="s">
        <v>29</v>
      </c>
      <c r="E418" s="13" t="s">
        <v>789</v>
      </c>
      <c r="F418" s="13"/>
      <c r="G418" s="13"/>
      <c r="H418" s="8" t="s">
        <v>47</v>
      </c>
      <c r="I418" s="8" t="s">
        <v>59</v>
      </c>
      <c r="J418" s="8" t="s">
        <v>48</v>
      </c>
      <c r="K418" s="9" t="s">
        <v>49</v>
      </c>
      <c r="L418" s="8" t="s">
        <v>373</v>
      </c>
      <c r="M418" s="8" t="s">
        <v>116</v>
      </c>
      <c r="N418" s="8" t="s">
        <v>188</v>
      </c>
      <c r="O418" s="8">
        <v>16978.0</v>
      </c>
      <c r="P418" s="8">
        <v>3.0</v>
      </c>
      <c r="Q418" s="8">
        <v>8367.0</v>
      </c>
      <c r="R418" s="8">
        <v>15731.0</v>
      </c>
      <c r="S418" s="8">
        <v>1.0</v>
      </c>
      <c r="T418" s="10">
        <v>5886.071146</v>
      </c>
      <c r="U418" s="11">
        <f t="shared" si="1"/>
        <v>5886.071146</v>
      </c>
      <c r="V418" s="12">
        <f t="shared" si="2"/>
        <v>0.3333333333</v>
      </c>
      <c r="W418" s="11">
        <f t="shared" si="3"/>
        <v>1962.023715</v>
      </c>
      <c r="X418" s="11">
        <f t="shared" si="4"/>
        <v>34.66881344</v>
      </c>
      <c r="Y418" s="12">
        <f t="shared" si="5"/>
        <v>0.0001766992579</v>
      </c>
      <c r="Z418" s="12">
        <f t="shared" si="6"/>
        <v>0.5318797279</v>
      </c>
    </row>
    <row r="419" ht="14.25" customHeight="1">
      <c r="A419" s="13" t="s">
        <v>26</v>
      </c>
      <c r="B419" s="13" t="s">
        <v>27</v>
      </c>
      <c r="C419" s="13" t="s">
        <v>117</v>
      </c>
      <c r="D419" s="13" t="s">
        <v>245</v>
      </c>
      <c r="E419" s="13" t="s">
        <v>790</v>
      </c>
      <c r="F419" s="13"/>
      <c r="G419" s="13"/>
      <c r="H419" s="8" t="s">
        <v>31</v>
      </c>
      <c r="I419" s="8" t="s">
        <v>64</v>
      </c>
      <c r="J419" s="8" t="s">
        <v>696</v>
      </c>
      <c r="K419" s="9" t="s">
        <v>263</v>
      </c>
      <c r="L419" s="8" t="s">
        <v>554</v>
      </c>
      <c r="M419" s="8" t="s">
        <v>73</v>
      </c>
      <c r="N419" s="8" t="s">
        <v>37</v>
      </c>
      <c r="O419" s="8">
        <v>252170.0</v>
      </c>
      <c r="P419" s="8">
        <v>3.0</v>
      </c>
      <c r="Q419" s="8">
        <v>9248.0</v>
      </c>
      <c r="R419" s="8">
        <v>14192.0</v>
      </c>
      <c r="S419" s="8">
        <v>1.0</v>
      </c>
      <c r="T419" s="10">
        <v>5874.00478</v>
      </c>
      <c r="U419" s="11">
        <f t="shared" si="1"/>
        <v>5874.00478</v>
      </c>
      <c r="V419" s="12">
        <f t="shared" si="2"/>
        <v>0.3333333333</v>
      </c>
      <c r="W419" s="11">
        <f t="shared" si="3"/>
        <v>1958.001593</v>
      </c>
      <c r="X419" s="11">
        <f t="shared" si="4"/>
        <v>2.329382869</v>
      </c>
      <c r="Y419" s="12">
        <f t="shared" si="5"/>
        <v>0.00001189673633</v>
      </c>
      <c r="Z419" s="12">
        <f t="shared" si="6"/>
        <v>0.6516347238</v>
      </c>
    </row>
    <row r="420" ht="14.25" customHeight="1">
      <c r="A420" s="13" t="s">
        <v>26</v>
      </c>
      <c r="B420" s="13" t="s">
        <v>27</v>
      </c>
      <c r="C420" s="13" t="s">
        <v>100</v>
      </c>
      <c r="D420" s="13" t="s">
        <v>101</v>
      </c>
      <c r="E420" s="13" t="s">
        <v>791</v>
      </c>
      <c r="F420" s="13"/>
      <c r="G420" s="13"/>
      <c r="H420" s="8" t="s">
        <v>31</v>
      </c>
      <c r="I420" s="8" t="s">
        <v>32</v>
      </c>
      <c r="J420" s="8" t="s">
        <v>546</v>
      </c>
      <c r="K420" s="9" t="s">
        <v>49</v>
      </c>
      <c r="L420" s="8" t="s">
        <v>792</v>
      </c>
      <c r="M420" s="8" t="s">
        <v>36</v>
      </c>
      <c r="N420" s="8" t="s">
        <v>37</v>
      </c>
      <c r="O420" s="8">
        <v>3070.0</v>
      </c>
      <c r="P420" s="8">
        <v>3.0</v>
      </c>
      <c r="Q420" s="8">
        <v>1747.0</v>
      </c>
      <c r="R420" s="8">
        <v>2911.0</v>
      </c>
      <c r="S420" s="8">
        <v>2.0</v>
      </c>
      <c r="T420" s="10">
        <v>5766.614855</v>
      </c>
      <c r="U420" s="11">
        <f t="shared" si="1"/>
        <v>2883.307428</v>
      </c>
      <c r="V420" s="12">
        <f t="shared" si="2"/>
        <v>0.6666666667</v>
      </c>
      <c r="W420" s="11">
        <f t="shared" si="3"/>
        <v>1922.204952</v>
      </c>
      <c r="X420" s="11">
        <f t="shared" si="4"/>
        <v>187.8376174</v>
      </c>
      <c r="Y420" s="12">
        <f t="shared" si="5"/>
        <v>0.0009771986971</v>
      </c>
      <c r="Z420" s="12">
        <f t="shared" si="6"/>
        <v>0.6001374098</v>
      </c>
    </row>
    <row r="421" ht="14.25" customHeight="1">
      <c r="A421" s="13" t="s">
        <v>26</v>
      </c>
      <c r="B421" s="13" t="s">
        <v>27</v>
      </c>
      <c r="C421" s="13" t="s">
        <v>117</v>
      </c>
      <c r="D421" s="13" t="s">
        <v>387</v>
      </c>
      <c r="E421" s="13" t="s">
        <v>793</v>
      </c>
      <c r="F421" s="13"/>
      <c r="G421" s="13"/>
      <c r="H421" s="8" t="s">
        <v>123</v>
      </c>
      <c r="I421" s="8" t="s">
        <v>32</v>
      </c>
      <c r="J421" s="8" t="s">
        <v>120</v>
      </c>
      <c r="K421" s="9" t="s">
        <v>42</v>
      </c>
      <c r="L421" s="8" t="s">
        <v>794</v>
      </c>
      <c r="M421" s="8" t="s">
        <v>51</v>
      </c>
      <c r="N421" s="8" t="s">
        <v>37</v>
      </c>
      <c r="O421" s="8">
        <v>10906.0</v>
      </c>
      <c r="P421" s="8">
        <v>3.0</v>
      </c>
      <c r="Q421" s="8">
        <v>4735.0</v>
      </c>
      <c r="R421" s="8">
        <v>6390.0</v>
      </c>
      <c r="S421" s="8">
        <v>3.0</v>
      </c>
      <c r="T421" s="10">
        <v>5694.27094</v>
      </c>
      <c r="U421" s="11">
        <f t="shared" si="1"/>
        <v>1898.090313</v>
      </c>
      <c r="V421" s="12">
        <f t="shared" si="2"/>
        <v>1</v>
      </c>
      <c r="W421" s="11">
        <f t="shared" si="3"/>
        <v>1898.090313</v>
      </c>
      <c r="X421" s="11">
        <f t="shared" si="4"/>
        <v>52.2122771</v>
      </c>
      <c r="Y421" s="12">
        <f t="shared" si="5"/>
        <v>0.0002750779387</v>
      </c>
      <c r="Z421" s="12">
        <f t="shared" si="6"/>
        <v>0.7410015649</v>
      </c>
    </row>
    <row r="422" ht="14.25" customHeight="1">
      <c r="A422" s="13" t="s">
        <v>26</v>
      </c>
      <c r="B422" s="13" t="s">
        <v>27</v>
      </c>
      <c r="C422" s="13" t="s">
        <v>61</v>
      </c>
      <c r="D422" s="13" t="s">
        <v>166</v>
      </c>
      <c r="E422" s="13" t="s">
        <v>795</v>
      </c>
      <c r="F422" s="13"/>
      <c r="G422" s="13"/>
      <c r="H422" s="8" t="s">
        <v>47</v>
      </c>
      <c r="I422" s="8" t="s">
        <v>59</v>
      </c>
      <c r="J422" s="8" t="s">
        <v>318</v>
      </c>
      <c r="K422" s="9" t="s">
        <v>42</v>
      </c>
      <c r="L422" s="8" t="s">
        <v>72</v>
      </c>
      <c r="M422" s="8" t="s">
        <v>134</v>
      </c>
      <c r="N422" s="8" t="s">
        <v>37</v>
      </c>
      <c r="O422" s="8">
        <v>14224.0</v>
      </c>
      <c r="P422" s="8">
        <v>3.0</v>
      </c>
      <c r="Q422" s="8">
        <v>2549.0</v>
      </c>
      <c r="R422" s="8">
        <v>11974.0</v>
      </c>
      <c r="S422" s="8">
        <v>1.0</v>
      </c>
      <c r="T422" s="10">
        <v>5637.303497</v>
      </c>
      <c r="U422" s="11">
        <f t="shared" si="1"/>
        <v>5637.303497</v>
      </c>
      <c r="V422" s="12">
        <f t="shared" si="2"/>
        <v>0.3333333333</v>
      </c>
      <c r="W422" s="11">
        <f t="shared" si="3"/>
        <v>1879.101166</v>
      </c>
      <c r="X422" s="11">
        <f t="shared" si="4"/>
        <v>39.63233617</v>
      </c>
      <c r="Y422" s="12">
        <f t="shared" si="5"/>
        <v>0.0002109111361</v>
      </c>
      <c r="Z422" s="12">
        <f t="shared" si="6"/>
        <v>0.2128779021</v>
      </c>
    </row>
    <row r="423" ht="14.25" customHeight="1">
      <c r="A423" s="14" t="s">
        <v>26</v>
      </c>
      <c r="B423" s="14" t="s">
        <v>27</v>
      </c>
      <c r="C423" s="14" t="s">
        <v>66</v>
      </c>
      <c r="D423" s="14" t="s">
        <v>796</v>
      </c>
      <c r="E423" s="14"/>
      <c r="F423" s="14"/>
      <c r="G423" s="14"/>
      <c r="H423" s="8" t="s">
        <v>123</v>
      </c>
      <c r="I423" s="8" t="s">
        <v>69</v>
      </c>
      <c r="J423" s="8" t="s">
        <v>120</v>
      </c>
      <c r="K423" s="9" t="s">
        <v>42</v>
      </c>
      <c r="L423" s="8" t="s">
        <v>797</v>
      </c>
      <c r="M423" s="8" t="s">
        <v>76</v>
      </c>
      <c r="N423" s="8" t="s">
        <v>37</v>
      </c>
      <c r="O423" s="8">
        <v>46190.0</v>
      </c>
      <c r="P423" s="8">
        <v>3.0</v>
      </c>
      <c r="Q423" s="8">
        <v>8618.0</v>
      </c>
      <c r="R423" s="8">
        <v>41618.0</v>
      </c>
      <c r="S423" s="8">
        <v>1.0</v>
      </c>
      <c r="T423" s="10">
        <v>5464.109817</v>
      </c>
      <c r="U423" s="11">
        <f t="shared" si="1"/>
        <v>5464.109817</v>
      </c>
      <c r="V423" s="12">
        <f t="shared" si="2"/>
        <v>0.3333333333</v>
      </c>
      <c r="W423" s="11">
        <f t="shared" si="3"/>
        <v>1821.369939</v>
      </c>
      <c r="X423" s="11">
        <f t="shared" si="4"/>
        <v>11.82963805</v>
      </c>
      <c r="Y423" s="12">
        <f t="shared" si="5"/>
        <v>0.00006494912319</v>
      </c>
      <c r="Z423" s="12">
        <f t="shared" si="6"/>
        <v>0.2070738623</v>
      </c>
    </row>
    <row r="424" ht="14.25" customHeight="1">
      <c r="A424" s="13" t="s">
        <v>26</v>
      </c>
      <c r="B424" s="13" t="s">
        <v>27</v>
      </c>
      <c r="C424" s="13" t="s">
        <v>121</v>
      </c>
      <c r="D424" s="13" t="s">
        <v>158</v>
      </c>
      <c r="E424" s="13" t="s">
        <v>159</v>
      </c>
      <c r="F424" s="13" t="s">
        <v>30</v>
      </c>
      <c r="G424" s="13"/>
      <c r="H424" s="8" t="s">
        <v>47</v>
      </c>
      <c r="I424" s="8" t="s">
        <v>59</v>
      </c>
      <c r="J424" s="8" t="s">
        <v>120</v>
      </c>
      <c r="K424" s="9" t="s">
        <v>42</v>
      </c>
      <c r="L424" s="8" t="s">
        <v>798</v>
      </c>
      <c r="M424" s="8" t="s">
        <v>51</v>
      </c>
      <c r="N424" s="8" t="s">
        <v>37</v>
      </c>
      <c r="O424" s="8">
        <v>11672.0</v>
      </c>
      <c r="P424" s="8">
        <v>3.0</v>
      </c>
      <c r="Q424" s="8">
        <v>7619.0</v>
      </c>
      <c r="R424" s="8">
        <v>9999.0</v>
      </c>
      <c r="S424" s="8">
        <v>1.0</v>
      </c>
      <c r="T424" s="10">
        <v>5284.27704</v>
      </c>
      <c r="U424" s="11">
        <f t="shared" si="1"/>
        <v>5284.27704</v>
      </c>
      <c r="V424" s="12">
        <f t="shared" si="2"/>
        <v>0.3333333333</v>
      </c>
      <c r="W424" s="11">
        <f t="shared" si="3"/>
        <v>1761.42568</v>
      </c>
      <c r="X424" s="11">
        <f t="shared" si="4"/>
        <v>45.27310692</v>
      </c>
      <c r="Y424" s="12">
        <f t="shared" si="5"/>
        <v>0.0002570253598</v>
      </c>
      <c r="Z424" s="12">
        <f t="shared" si="6"/>
        <v>0.7619761976</v>
      </c>
    </row>
    <row r="425" ht="14.25" customHeight="1">
      <c r="A425" s="14" t="s">
        <v>26</v>
      </c>
      <c r="B425" s="14" t="s">
        <v>27</v>
      </c>
      <c r="C425" s="14" t="s">
        <v>799</v>
      </c>
      <c r="D425" s="14" t="s">
        <v>800</v>
      </c>
      <c r="E425" s="14"/>
      <c r="F425" s="14"/>
      <c r="G425" s="14"/>
      <c r="H425" s="8" t="s">
        <v>31</v>
      </c>
      <c r="I425" s="8" t="s">
        <v>69</v>
      </c>
      <c r="J425" s="8" t="s">
        <v>332</v>
      </c>
      <c r="K425" s="9" t="s">
        <v>333</v>
      </c>
      <c r="L425" s="8" t="s">
        <v>801</v>
      </c>
      <c r="M425" s="8" t="s">
        <v>76</v>
      </c>
      <c r="N425" s="8" t="s">
        <v>37</v>
      </c>
      <c r="O425" s="8">
        <v>5370.0</v>
      </c>
      <c r="P425" s="8">
        <v>3.0</v>
      </c>
      <c r="Q425" s="8">
        <v>4585.0</v>
      </c>
      <c r="R425" s="8">
        <v>5139.0</v>
      </c>
      <c r="S425" s="8">
        <v>3.0</v>
      </c>
      <c r="T425" s="10">
        <v>5217.893204</v>
      </c>
      <c r="U425" s="11">
        <f t="shared" si="1"/>
        <v>1739.297735</v>
      </c>
      <c r="V425" s="12">
        <f t="shared" si="2"/>
        <v>1</v>
      </c>
      <c r="W425" s="11">
        <f t="shared" si="3"/>
        <v>1739.297735</v>
      </c>
      <c r="X425" s="11">
        <f t="shared" si="4"/>
        <v>97.16747121</v>
      </c>
      <c r="Y425" s="12">
        <f t="shared" si="5"/>
        <v>0.0005586592179</v>
      </c>
      <c r="Z425" s="12">
        <f t="shared" si="6"/>
        <v>0.8921969255</v>
      </c>
    </row>
    <row r="426" ht="14.25" customHeight="1">
      <c r="A426" s="13" t="s">
        <v>26</v>
      </c>
      <c r="B426" s="13" t="s">
        <v>27</v>
      </c>
      <c r="C426" s="13" t="s">
        <v>209</v>
      </c>
      <c r="D426" s="13" t="s">
        <v>376</v>
      </c>
      <c r="E426" s="13" t="s">
        <v>802</v>
      </c>
      <c r="F426" s="13"/>
      <c r="G426" s="13"/>
      <c r="H426" s="8" t="s">
        <v>47</v>
      </c>
      <c r="I426" s="8" t="s">
        <v>59</v>
      </c>
      <c r="J426" s="8" t="s">
        <v>126</v>
      </c>
      <c r="K426" s="9" t="s">
        <v>80</v>
      </c>
      <c r="L426" s="8" t="s">
        <v>803</v>
      </c>
      <c r="M426" s="8" t="s">
        <v>116</v>
      </c>
      <c r="N426" s="8" t="s">
        <v>37</v>
      </c>
      <c r="O426" s="8">
        <v>14398.0</v>
      </c>
      <c r="P426" s="8">
        <v>3.0</v>
      </c>
      <c r="Q426" s="8">
        <v>2807.0</v>
      </c>
      <c r="R426" s="8">
        <v>13393.0</v>
      </c>
      <c r="S426" s="8">
        <v>1.0</v>
      </c>
      <c r="T426" s="10">
        <v>5154.644555</v>
      </c>
      <c r="U426" s="11">
        <f t="shared" si="1"/>
        <v>5154.644555</v>
      </c>
      <c r="V426" s="12">
        <f t="shared" si="2"/>
        <v>0.3333333333</v>
      </c>
      <c r="W426" s="11">
        <f t="shared" si="3"/>
        <v>1718.214852</v>
      </c>
      <c r="X426" s="11">
        <f t="shared" si="4"/>
        <v>35.80111512</v>
      </c>
      <c r="Y426" s="12">
        <f t="shared" si="5"/>
        <v>0.0002083622725</v>
      </c>
      <c r="Z426" s="12">
        <f t="shared" si="6"/>
        <v>0.2095870977</v>
      </c>
    </row>
    <row r="427" ht="14.25" customHeight="1">
      <c r="A427" s="14" t="s">
        <v>26</v>
      </c>
      <c r="B427" s="14" t="s">
        <v>27</v>
      </c>
      <c r="C427" s="14" t="s">
        <v>209</v>
      </c>
      <c r="D427" s="14" t="s">
        <v>804</v>
      </c>
      <c r="E427" s="14"/>
      <c r="F427" s="14"/>
      <c r="G427" s="14"/>
      <c r="H427" s="8" t="s">
        <v>31</v>
      </c>
      <c r="I427" s="8" t="s">
        <v>69</v>
      </c>
      <c r="J427" s="8" t="s">
        <v>199</v>
      </c>
      <c r="K427" s="9" t="s">
        <v>86</v>
      </c>
      <c r="L427" s="8" t="s">
        <v>805</v>
      </c>
      <c r="M427" s="8" t="s">
        <v>36</v>
      </c>
      <c r="N427" s="8" t="s">
        <v>37</v>
      </c>
      <c r="O427" s="8">
        <v>7095.0</v>
      </c>
      <c r="P427" s="8">
        <v>3.0</v>
      </c>
      <c r="Q427" s="8">
        <v>3832.0</v>
      </c>
      <c r="R427" s="8">
        <v>6344.0</v>
      </c>
      <c r="S427" s="8">
        <v>1.0</v>
      </c>
      <c r="T427" s="10">
        <v>5144.81204</v>
      </c>
      <c r="U427" s="11">
        <f t="shared" si="1"/>
        <v>5144.81204</v>
      </c>
      <c r="V427" s="12">
        <f t="shared" si="2"/>
        <v>0.3333333333</v>
      </c>
      <c r="W427" s="11">
        <f t="shared" si="3"/>
        <v>1714.937347</v>
      </c>
      <c r="X427" s="11">
        <f t="shared" si="4"/>
        <v>72.51320705</v>
      </c>
      <c r="Y427" s="12">
        <f t="shared" si="5"/>
        <v>0.000422832981</v>
      </c>
      <c r="Z427" s="12">
        <f t="shared" si="6"/>
        <v>0.604035309</v>
      </c>
    </row>
    <row r="428" ht="14.25" customHeight="1">
      <c r="A428" s="13" t="s">
        <v>26</v>
      </c>
      <c r="B428" s="13" t="s">
        <v>27</v>
      </c>
      <c r="C428" s="13" t="s">
        <v>121</v>
      </c>
      <c r="D428" s="13" t="s">
        <v>135</v>
      </c>
      <c r="E428" s="13" t="s">
        <v>806</v>
      </c>
      <c r="F428" s="13" t="s">
        <v>807</v>
      </c>
      <c r="G428" s="13"/>
      <c r="H428" s="8" t="s">
        <v>31</v>
      </c>
      <c r="I428" s="8" t="s">
        <v>32</v>
      </c>
      <c r="J428" s="8" t="s">
        <v>48</v>
      </c>
      <c r="K428" s="9" t="s">
        <v>49</v>
      </c>
      <c r="L428" s="8" t="s">
        <v>808</v>
      </c>
      <c r="M428" s="8" t="s">
        <v>51</v>
      </c>
      <c r="N428" s="8" t="s">
        <v>37</v>
      </c>
      <c r="O428" s="8">
        <v>18516.0</v>
      </c>
      <c r="P428" s="8">
        <v>3.0</v>
      </c>
      <c r="Q428" s="8">
        <v>8191.0</v>
      </c>
      <c r="R428" s="8">
        <v>13641.0</v>
      </c>
      <c r="S428" s="8">
        <v>9.0</v>
      </c>
      <c r="T428" s="10">
        <v>5087.561715</v>
      </c>
      <c r="U428" s="11">
        <f t="shared" si="1"/>
        <v>565.284635</v>
      </c>
      <c r="V428" s="12">
        <f t="shared" si="2"/>
        <v>3</v>
      </c>
      <c r="W428" s="11">
        <f t="shared" si="3"/>
        <v>1695.853905</v>
      </c>
      <c r="X428" s="11">
        <f t="shared" si="4"/>
        <v>27.47657007</v>
      </c>
      <c r="Y428" s="12">
        <f t="shared" si="5"/>
        <v>0.000162022035</v>
      </c>
      <c r="Z428" s="12">
        <f t="shared" si="6"/>
        <v>0.6004691738</v>
      </c>
    </row>
    <row r="429" ht="14.25" customHeight="1">
      <c r="A429" s="13" t="s">
        <v>26</v>
      </c>
      <c r="B429" s="13" t="s">
        <v>27</v>
      </c>
      <c r="C429" s="13" t="s">
        <v>121</v>
      </c>
      <c r="D429" s="13" t="s">
        <v>158</v>
      </c>
      <c r="E429" s="13" t="s">
        <v>159</v>
      </c>
      <c r="F429" s="13" t="s">
        <v>809</v>
      </c>
      <c r="G429" s="13"/>
      <c r="H429" s="8" t="s">
        <v>31</v>
      </c>
      <c r="I429" s="8" t="s">
        <v>64</v>
      </c>
      <c r="J429" s="8" t="s">
        <v>79</v>
      </c>
      <c r="K429" s="9" t="s">
        <v>80</v>
      </c>
      <c r="L429" s="8" t="s">
        <v>115</v>
      </c>
      <c r="M429" s="8" t="s">
        <v>76</v>
      </c>
      <c r="N429" s="8" t="s">
        <v>37</v>
      </c>
      <c r="O429" s="8">
        <v>9060.0</v>
      </c>
      <c r="P429" s="8">
        <v>3.0</v>
      </c>
      <c r="Q429" s="8">
        <v>5190.0</v>
      </c>
      <c r="R429" s="8">
        <v>8621.0</v>
      </c>
      <c r="S429" s="8">
        <v>14.0</v>
      </c>
      <c r="T429" s="10">
        <v>4934.851563</v>
      </c>
      <c r="U429" s="11">
        <f t="shared" si="1"/>
        <v>352.4893974</v>
      </c>
      <c r="V429" s="12">
        <f t="shared" si="2"/>
        <v>4.666666667</v>
      </c>
      <c r="W429" s="11">
        <f t="shared" si="3"/>
        <v>1644.950521</v>
      </c>
      <c r="X429" s="11">
        <f t="shared" si="4"/>
        <v>54.4685603</v>
      </c>
      <c r="Y429" s="12">
        <f t="shared" si="5"/>
        <v>0.0003311258278</v>
      </c>
      <c r="Z429" s="12">
        <f t="shared" si="6"/>
        <v>0.6020183273</v>
      </c>
    </row>
    <row r="430" ht="14.25" customHeight="1">
      <c r="A430" s="13" t="s">
        <v>26</v>
      </c>
      <c r="B430" s="13" t="s">
        <v>27</v>
      </c>
      <c r="C430" s="13" t="s">
        <v>121</v>
      </c>
      <c r="D430" s="13" t="s">
        <v>135</v>
      </c>
      <c r="E430" s="13" t="s">
        <v>810</v>
      </c>
      <c r="F430" s="13"/>
      <c r="G430" s="13"/>
      <c r="H430" s="8" t="s">
        <v>31</v>
      </c>
      <c r="I430" s="8" t="s">
        <v>32</v>
      </c>
      <c r="J430" s="8" t="s">
        <v>33</v>
      </c>
      <c r="K430" s="9" t="s">
        <v>34</v>
      </c>
      <c r="L430" s="8" t="s">
        <v>688</v>
      </c>
      <c r="M430" s="8" t="s">
        <v>73</v>
      </c>
      <c r="N430" s="8" t="s">
        <v>37</v>
      </c>
      <c r="O430" s="8">
        <v>26304.0</v>
      </c>
      <c r="P430" s="8">
        <v>3.0</v>
      </c>
      <c r="Q430" s="8">
        <v>12354.0</v>
      </c>
      <c r="R430" s="8">
        <v>17500.0</v>
      </c>
      <c r="S430" s="8">
        <v>11.0</v>
      </c>
      <c r="T430" s="10">
        <v>4727.813916</v>
      </c>
      <c r="U430" s="11">
        <f t="shared" si="1"/>
        <v>429.8012651</v>
      </c>
      <c r="V430" s="12">
        <f t="shared" si="2"/>
        <v>3.666666667</v>
      </c>
      <c r="W430" s="11">
        <f t="shared" si="3"/>
        <v>1575.937972</v>
      </c>
      <c r="X430" s="11">
        <f t="shared" si="4"/>
        <v>17.97374512</v>
      </c>
      <c r="Y430" s="12">
        <f t="shared" si="5"/>
        <v>0.0001140510949</v>
      </c>
      <c r="Z430" s="12">
        <f t="shared" si="6"/>
        <v>0.7059428571</v>
      </c>
    </row>
    <row r="431" ht="14.25" customHeight="1">
      <c r="A431" s="13" t="s">
        <v>26</v>
      </c>
      <c r="B431" s="13" t="s">
        <v>27</v>
      </c>
      <c r="C431" s="13" t="s">
        <v>117</v>
      </c>
      <c r="D431" s="13" t="s">
        <v>118</v>
      </c>
      <c r="E431" s="13" t="s">
        <v>811</v>
      </c>
      <c r="F431" s="13"/>
      <c r="G431" s="13"/>
      <c r="H431" s="8" t="s">
        <v>31</v>
      </c>
      <c r="I431" s="8" t="s">
        <v>59</v>
      </c>
      <c r="J431" s="8" t="s">
        <v>126</v>
      </c>
      <c r="K431" s="9" t="s">
        <v>80</v>
      </c>
      <c r="L431" s="8" t="s">
        <v>812</v>
      </c>
      <c r="M431" s="8" t="s">
        <v>43</v>
      </c>
      <c r="N431" s="8" t="s">
        <v>37</v>
      </c>
      <c r="O431" s="8">
        <v>10835.0</v>
      </c>
      <c r="P431" s="8">
        <v>3.0</v>
      </c>
      <c r="Q431" s="8">
        <v>2888.0</v>
      </c>
      <c r="R431" s="8">
        <v>10487.0</v>
      </c>
      <c r="S431" s="8">
        <v>3.0</v>
      </c>
      <c r="T431" s="10">
        <v>4704.249956</v>
      </c>
      <c r="U431" s="11">
        <f t="shared" si="1"/>
        <v>1568.083319</v>
      </c>
      <c r="V431" s="12">
        <f t="shared" si="2"/>
        <v>1</v>
      </c>
      <c r="W431" s="11">
        <f t="shared" si="3"/>
        <v>1568.083319</v>
      </c>
      <c r="X431" s="11">
        <f t="shared" si="4"/>
        <v>43.41716618</v>
      </c>
      <c r="Y431" s="12">
        <f t="shared" si="5"/>
        <v>0.0002768804799</v>
      </c>
      <c r="Z431" s="12">
        <f t="shared" si="6"/>
        <v>0.2753885763</v>
      </c>
    </row>
    <row r="432" ht="14.25" customHeight="1">
      <c r="A432" s="13" t="s">
        <v>26</v>
      </c>
      <c r="B432" s="13" t="s">
        <v>27</v>
      </c>
      <c r="C432" s="13" t="s">
        <v>28</v>
      </c>
      <c r="D432" s="13" t="s">
        <v>29</v>
      </c>
      <c r="E432" s="13" t="s">
        <v>813</v>
      </c>
      <c r="F432" s="13"/>
      <c r="G432" s="13"/>
      <c r="H432" s="8" t="s">
        <v>31</v>
      </c>
      <c r="I432" s="8" t="s">
        <v>69</v>
      </c>
      <c r="J432" s="8" t="s">
        <v>814</v>
      </c>
      <c r="K432" s="9" t="s">
        <v>815</v>
      </c>
      <c r="L432" s="8" t="s">
        <v>769</v>
      </c>
      <c r="M432" s="8" t="s">
        <v>73</v>
      </c>
      <c r="N432" s="8" t="s">
        <v>37</v>
      </c>
      <c r="O432" s="8">
        <v>9319.0</v>
      </c>
      <c r="P432" s="8">
        <v>3.0</v>
      </c>
      <c r="Q432" s="8">
        <v>6193.0</v>
      </c>
      <c r="R432" s="8">
        <v>8682.0</v>
      </c>
      <c r="S432" s="8">
        <v>12.0</v>
      </c>
      <c r="T432" s="10">
        <v>4594.604003</v>
      </c>
      <c r="U432" s="11">
        <f t="shared" si="1"/>
        <v>382.8836669</v>
      </c>
      <c r="V432" s="12">
        <f t="shared" si="2"/>
        <v>4</v>
      </c>
      <c r="W432" s="11">
        <f t="shared" si="3"/>
        <v>1531.534668</v>
      </c>
      <c r="X432" s="11">
        <f t="shared" si="4"/>
        <v>49.3036163</v>
      </c>
      <c r="Y432" s="12">
        <f t="shared" si="5"/>
        <v>0.0003219229531</v>
      </c>
      <c r="Z432" s="12">
        <f t="shared" si="6"/>
        <v>0.7133149044</v>
      </c>
    </row>
    <row r="433" ht="14.25" customHeight="1">
      <c r="A433" s="13" t="s">
        <v>26</v>
      </c>
      <c r="B433" s="13" t="s">
        <v>27</v>
      </c>
      <c r="C433" s="13" t="s">
        <v>117</v>
      </c>
      <c r="D433" s="13" t="s">
        <v>245</v>
      </c>
      <c r="E433" s="13" t="s">
        <v>816</v>
      </c>
      <c r="F433" s="13"/>
      <c r="G433" s="13"/>
      <c r="H433" s="8" t="s">
        <v>31</v>
      </c>
      <c r="I433" s="8" t="s">
        <v>59</v>
      </c>
      <c r="J433" s="8" t="s">
        <v>85</v>
      </c>
      <c r="K433" s="9" t="s">
        <v>86</v>
      </c>
      <c r="L433" s="8" t="s">
        <v>817</v>
      </c>
      <c r="M433" s="8" t="s">
        <v>462</v>
      </c>
      <c r="N433" s="8" t="s">
        <v>37</v>
      </c>
      <c r="O433" s="8">
        <v>10386.0</v>
      </c>
      <c r="P433" s="8">
        <v>3.0</v>
      </c>
      <c r="Q433" s="8">
        <v>5876.0</v>
      </c>
      <c r="R433" s="8">
        <v>10048.0</v>
      </c>
      <c r="S433" s="8">
        <v>19.0</v>
      </c>
      <c r="T433" s="10">
        <v>4439.838064</v>
      </c>
      <c r="U433" s="11">
        <f t="shared" si="1"/>
        <v>233.6756876</v>
      </c>
      <c r="V433" s="12">
        <f t="shared" si="2"/>
        <v>6.333333333</v>
      </c>
      <c r="W433" s="11">
        <f t="shared" si="3"/>
        <v>1479.946021</v>
      </c>
      <c r="X433" s="11">
        <f t="shared" si="4"/>
        <v>42.7482964</v>
      </c>
      <c r="Y433" s="12">
        <f t="shared" si="5"/>
        <v>0.0002888503755</v>
      </c>
      <c r="Z433" s="12">
        <f t="shared" si="6"/>
        <v>0.5847929936</v>
      </c>
    </row>
    <row r="434" ht="14.25" customHeight="1">
      <c r="A434" s="14" t="s">
        <v>26</v>
      </c>
      <c r="B434" s="14" t="s">
        <v>27</v>
      </c>
      <c r="C434" s="14" t="s">
        <v>61</v>
      </c>
      <c r="D434" s="14" t="s">
        <v>818</v>
      </c>
      <c r="E434" s="14"/>
      <c r="F434" s="14"/>
      <c r="G434" s="14"/>
      <c r="H434" s="8" t="s">
        <v>31</v>
      </c>
      <c r="I434" s="8" t="s">
        <v>32</v>
      </c>
      <c r="J434" s="8" t="s">
        <v>33</v>
      </c>
      <c r="K434" s="9" t="s">
        <v>34</v>
      </c>
      <c r="L434" s="8" t="s">
        <v>819</v>
      </c>
      <c r="M434" s="8" t="s">
        <v>109</v>
      </c>
      <c r="N434" s="8" t="s">
        <v>37</v>
      </c>
      <c r="O434" s="8">
        <v>18022.0</v>
      </c>
      <c r="P434" s="8">
        <v>3.0</v>
      </c>
      <c r="Q434" s="8">
        <v>10618.0</v>
      </c>
      <c r="R434" s="8">
        <v>16643.0</v>
      </c>
      <c r="S434" s="8">
        <v>15.0</v>
      </c>
      <c r="T434" s="10">
        <v>4051.158749</v>
      </c>
      <c r="U434" s="11">
        <f t="shared" si="1"/>
        <v>270.0772499</v>
      </c>
      <c r="V434" s="12">
        <f t="shared" si="2"/>
        <v>5</v>
      </c>
      <c r="W434" s="11">
        <f t="shared" si="3"/>
        <v>1350.38625</v>
      </c>
      <c r="X434" s="11">
        <f t="shared" si="4"/>
        <v>22.47896321</v>
      </c>
      <c r="Y434" s="12">
        <f t="shared" si="5"/>
        <v>0.0001664632116</v>
      </c>
      <c r="Z434" s="12">
        <f t="shared" si="6"/>
        <v>0.63798594</v>
      </c>
    </row>
    <row r="435" ht="14.25" customHeight="1">
      <c r="A435" s="13" t="s">
        <v>52</v>
      </c>
      <c r="B435" s="13" t="s">
        <v>81</v>
      </c>
      <c r="C435" s="13" t="s">
        <v>82</v>
      </c>
      <c r="D435" s="13" t="s">
        <v>129</v>
      </c>
      <c r="E435" s="13" t="s">
        <v>103</v>
      </c>
      <c r="F435" s="13" t="s">
        <v>820</v>
      </c>
      <c r="G435" s="13"/>
      <c r="H435" s="8" t="s">
        <v>31</v>
      </c>
      <c r="I435" s="8" t="s">
        <v>59</v>
      </c>
      <c r="J435" s="8" t="s">
        <v>33</v>
      </c>
      <c r="K435" s="9" t="s">
        <v>34</v>
      </c>
      <c r="L435" s="8" t="s">
        <v>821</v>
      </c>
      <c r="M435" s="8" t="s">
        <v>65</v>
      </c>
      <c r="N435" s="8" t="s">
        <v>37</v>
      </c>
      <c r="O435" s="8">
        <v>21482.0</v>
      </c>
      <c r="P435" s="8">
        <v>3.0</v>
      </c>
      <c r="Q435" s="8">
        <v>10473.0</v>
      </c>
      <c r="R435" s="8">
        <v>19679.0</v>
      </c>
      <c r="S435" s="8">
        <v>3.0</v>
      </c>
      <c r="T435" s="10">
        <v>3563.098841</v>
      </c>
      <c r="U435" s="11">
        <f t="shared" si="1"/>
        <v>1187.699614</v>
      </c>
      <c r="V435" s="12">
        <f t="shared" si="2"/>
        <v>1</v>
      </c>
      <c r="W435" s="11">
        <f t="shared" si="3"/>
        <v>1187.699614</v>
      </c>
      <c r="X435" s="11">
        <f t="shared" si="4"/>
        <v>16.58643907</v>
      </c>
      <c r="Y435" s="12">
        <f t="shared" si="5"/>
        <v>0.0001396518015</v>
      </c>
      <c r="Z435" s="12">
        <f t="shared" si="6"/>
        <v>0.5321916764</v>
      </c>
    </row>
    <row r="436" ht="14.25" customHeight="1">
      <c r="A436" s="13" t="s">
        <v>52</v>
      </c>
      <c r="B436" s="13" t="s">
        <v>81</v>
      </c>
      <c r="C436" s="13" t="s">
        <v>82</v>
      </c>
      <c r="D436" s="13" t="s">
        <v>822</v>
      </c>
      <c r="E436" s="13"/>
      <c r="F436" s="13"/>
      <c r="G436" s="13"/>
      <c r="H436" s="8" t="s">
        <v>31</v>
      </c>
      <c r="I436" s="8" t="s">
        <v>69</v>
      </c>
      <c r="J436" s="8" t="s">
        <v>126</v>
      </c>
      <c r="K436" s="9" t="s">
        <v>80</v>
      </c>
      <c r="L436" s="8" t="s">
        <v>823</v>
      </c>
      <c r="M436" s="8" t="s">
        <v>51</v>
      </c>
      <c r="N436" s="8" t="s">
        <v>37</v>
      </c>
      <c r="O436" s="8">
        <v>29107.0</v>
      </c>
      <c r="P436" s="8">
        <v>3.0</v>
      </c>
      <c r="Q436" s="8">
        <v>4047.0</v>
      </c>
      <c r="R436" s="8">
        <v>27357.0</v>
      </c>
      <c r="S436" s="8">
        <v>3.0</v>
      </c>
      <c r="T436" s="10">
        <v>3339.454322</v>
      </c>
      <c r="U436" s="11">
        <f t="shared" si="1"/>
        <v>1113.151441</v>
      </c>
      <c r="V436" s="12">
        <f t="shared" si="2"/>
        <v>1</v>
      </c>
      <c r="W436" s="11">
        <f t="shared" si="3"/>
        <v>1113.151441</v>
      </c>
      <c r="X436" s="11">
        <f t="shared" si="4"/>
        <v>11.47302821</v>
      </c>
      <c r="Y436" s="12">
        <f t="shared" si="5"/>
        <v>0.0001030679905</v>
      </c>
      <c r="Z436" s="12">
        <f t="shared" si="6"/>
        <v>0.1479328874</v>
      </c>
    </row>
    <row r="437" ht="14.25" customHeight="1">
      <c r="A437" s="13" t="s">
        <v>52</v>
      </c>
      <c r="B437" s="13" t="s">
        <v>81</v>
      </c>
      <c r="C437" s="13" t="s">
        <v>82</v>
      </c>
      <c r="D437" s="13" t="s">
        <v>83</v>
      </c>
      <c r="E437" s="13" t="s">
        <v>824</v>
      </c>
      <c r="F437" s="13"/>
      <c r="G437" s="13"/>
      <c r="H437" s="8" t="s">
        <v>47</v>
      </c>
      <c r="I437" s="8" t="s">
        <v>64</v>
      </c>
      <c r="J437" s="8" t="s">
        <v>318</v>
      </c>
      <c r="K437" s="9" t="s">
        <v>42</v>
      </c>
      <c r="L437" s="8" t="s">
        <v>229</v>
      </c>
      <c r="M437" s="8" t="s">
        <v>73</v>
      </c>
      <c r="N437" s="8" t="s">
        <v>37</v>
      </c>
      <c r="O437" s="8">
        <v>10389.0</v>
      </c>
      <c r="P437" s="8">
        <v>3.0</v>
      </c>
      <c r="Q437" s="8">
        <v>8161.0</v>
      </c>
      <c r="R437" s="8">
        <v>9951.0</v>
      </c>
      <c r="S437" s="8">
        <v>1.0</v>
      </c>
      <c r="T437" s="10">
        <v>2582.493847</v>
      </c>
      <c r="U437" s="11">
        <f t="shared" si="1"/>
        <v>2582.493847</v>
      </c>
      <c r="V437" s="12">
        <f t="shared" si="2"/>
        <v>0.3333333333</v>
      </c>
      <c r="W437" s="11">
        <f t="shared" si="3"/>
        <v>860.8312823</v>
      </c>
      <c r="X437" s="11">
        <f t="shared" si="4"/>
        <v>24.85796368</v>
      </c>
      <c r="Y437" s="12">
        <f t="shared" si="5"/>
        <v>0.0002887669651</v>
      </c>
      <c r="Z437" s="12">
        <f t="shared" si="6"/>
        <v>0.820118581</v>
      </c>
    </row>
    <row r="438" ht="14.25" customHeight="1">
      <c r="A438" s="13" t="s">
        <v>52</v>
      </c>
      <c r="B438" s="13" t="s">
        <v>81</v>
      </c>
      <c r="C438" s="13" t="s">
        <v>82</v>
      </c>
      <c r="D438" s="13" t="s">
        <v>489</v>
      </c>
      <c r="E438" s="13" t="s">
        <v>490</v>
      </c>
      <c r="F438" s="13" t="s">
        <v>825</v>
      </c>
      <c r="G438" s="13"/>
      <c r="H438" s="8" t="s">
        <v>31</v>
      </c>
      <c r="I438" s="8" t="s">
        <v>59</v>
      </c>
      <c r="J438" s="8" t="s">
        <v>48</v>
      </c>
      <c r="K438" s="9" t="s">
        <v>49</v>
      </c>
      <c r="L438" s="8" t="s">
        <v>826</v>
      </c>
      <c r="M438" s="8" t="s">
        <v>51</v>
      </c>
      <c r="N438" s="8" t="s">
        <v>37</v>
      </c>
      <c r="O438" s="8">
        <v>10191.0</v>
      </c>
      <c r="P438" s="8">
        <v>3.0</v>
      </c>
      <c r="Q438" s="8">
        <v>1243.0</v>
      </c>
      <c r="R438" s="8">
        <v>8897.0</v>
      </c>
      <c r="S438" s="8">
        <v>1.0</v>
      </c>
      <c r="T438" s="10">
        <v>2365.914372</v>
      </c>
      <c r="U438" s="11">
        <f t="shared" si="1"/>
        <v>2365.914372</v>
      </c>
      <c r="V438" s="12">
        <f t="shared" si="2"/>
        <v>0.3333333333</v>
      </c>
      <c r="W438" s="11">
        <f t="shared" si="3"/>
        <v>788.638124</v>
      </c>
      <c r="X438" s="11">
        <f t="shared" si="4"/>
        <v>23.2157234</v>
      </c>
      <c r="Y438" s="12">
        <f t="shared" si="5"/>
        <v>0.0002943773918</v>
      </c>
      <c r="Z438" s="12">
        <f t="shared" si="6"/>
        <v>0.1397100146</v>
      </c>
    </row>
    <row r="439" ht="14.25" customHeight="1">
      <c r="A439" s="13" t="s">
        <v>52</v>
      </c>
      <c r="B439" s="13" t="s">
        <v>827</v>
      </c>
      <c r="C439" s="13"/>
      <c r="D439" s="13"/>
      <c r="E439" s="13"/>
      <c r="F439" s="13"/>
      <c r="G439" s="13"/>
      <c r="H439" s="8" t="s">
        <v>47</v>
      </c>
      <c r="I439" s="8" t="s">
        <v>59</v>
      </c>
      <c r="J439" s="8" t="s">
        <v>85</v>
      </c>
      <c r="K439" s="9" t="s">
        <v>86</v>
      </c>
      <c r="L439" s="8" t="s">
        <v>397</v>
      </c>
      <c r="M439" s="8" t="s">
        <v>51</v>
      </c>
      <c r="N439" s="8" t="s">
        <v>188</v>
      </c>
      <c r="O439" s="8">
        <v>16142.0</v>
      </c>
      <c r="P439" s="8">
        <v>3.0</v>
      </c>
      <c r="Q439" s="8">
        <v>7064.0</v>
      </c>
      <c r="R439" s="8">
        <v>15433.0</v>
      </c>
      <c r="S439" s="8">
        <v>1.0</v>
      </c>
      <c r="T439" s="10">
        <v>2209.650957</v>
      </c>
      <c r="U439" s="11">
        <f t="shared" si="1"/>
        <v>2209.650957</v>
      </c>
      <c r="V439" s="12">
        <f t="shared" si="2"/>
        <v>0.3333333333</v>
      </c>
      <c r="W439" s="11">
        <f t="shared" si="3"/>
        <v>736.550319</v>
      </c>
      <c r="X439" s="11">
        <f t="shared" si="4"/>
        <v>13.68883011</v>
      </c>
      <c r="Y439" s="12">
        <f t="shared" si="5"/>
        <v>0.0001858505761</v>
      </c>
      <c r="Z439" s="12">
        <f t="shared" si="6"/>
        <v>0.4577204691</v>
      </c>
    </row>
    <row r="440" ht="14.25" customHeight="1">
      <c r="A440" s="13" t="s">
        <v>173</v>
      </c>
      <c r="B440" s="13" t="s">
        <v>174</v>
      </c>
      <c r="C440" s="13"/>
      <c r="D440" s="13"/>
      <c r="E440" s="13"/>
      <c r="F440" s="13"/>
      <c r="G440" s="13"/>
      <c r="H440" s="8" t="s">
        <v>47</v>
      </c>
      <c r="I440" s="8" t="s">
        <v>69</v>
      </c>
      <c r="J440" s="8" t="s">
        <v>33</v>
      </c>
      <c r="K440" s="9" t="s">
        <v>34</v>
      </c>
      <c r="L440" s="8" t="s">
        <v>589</v>
      </c>
      <c r="M440" s="8" t="s">
        <v>73</v>
      </c>
      <c r="N440" s="8" t="s">
        <v>37</v>
      </c>
      <c r="O440" s="8">
        <v>11343.0</v>
      </c>
      <c r="P440" s="8">
        <v>3.0</v>
      </c>
      <c r="Q440" s="8">
        <v>5900.0</v>
      </c>
      <c r="R440" s="8">
        <v>10175.0</v>
      </c>
      <c r="S440" s="8">
        <v>1.0</v>
      </c>
      <c r="T440" s="10">
        <v>2178.153775</v>
      </c>
      <c r="U440" s="11">
        <f t="shared" si="1"/>
        <v>2178.153775</v>
      </c>
      <c r="V440" s="12">
        <f t="shared" si="2"/>
        <v>0.3333333333</v>
      </c>
      <c r="W440" s="11">
        <f t="shared" si="3"/>
        <v>726.0512583</v>
      </c>
      <c r="X440" s="11">
        <f t="shared" si="4"/>
        <v>19.20262519</v>
      </c>
      <c r="Y440" s="12">
        <f t="shared" si="5"/>
        <v>0.0002644802962</v>
      </c>
      <c r="Z440" s="12">
        <f t="shared" si="6"/>
        <v>0.5798525799</v>
      </c>
    </row>
    <row r="441" ht="14.25" customHeight="1">
      <c r="A441" s="13" t="s">
        <v>52</v>
      </c>
      <c r="B441" s="13" t="s">
        <v>53</v>
      </c>
      <c r="C441" s="13" t="s">
        <v>180</v>
      </c>
      <c r="D441" s="13" t="s">
        <v>828</v>
      </c>
      <c r="E441" s="13"/>
      <c r="F441" s="13"/>
      <c r="G441" s="13"/>
      <c r="H441" s="8" t="s">
        <v>31</v>
      </c>
      <c r="I441" s="8" t="s">
        <v>32</v>
      </c>
      <c r="J441" s="8" t="s">
        <v>148</v>
      </c>
      <c r="K441" s="9" t="s">
        <v>42</v>
      </c>
      <c r="L441" s="8" t="s">
        <v>823</v>
      </c>
      <c r="M441" s="8" t="s">
        <v>73</v>
      </c>
      <c r="N441" s="8" t="s">
        <v>37</v>
      </c>
      <c r="O441" s="8">
        <v>12451.0</v>
      </c>
      <c r="P441" s="8">
        <v>3.0</v>
      </c>
      <c r="Q441" s="8">
        <v>2987.0</v>
      </c>
      <c r="R441" s="8">
        <v>11295.0</v>
      </c>
      <c r="S441" s="8">
        <v>1.0</v>
      </c>
      <c r="T441" s="10">
        <v>2127.323828</v>
      </c>
      <c r="U441" s="11">
        <f t="shared" si="1"/>
        <v>2127.323828</v>
      </c>
      <c r="V441" s="12">
        <f t="shared" si="2"/>
        <v>0.3333333333</v>
      </c>
      <c r="W441" s="11">
        <f t="shared" si="3"/>
        <v>709.1079427</v>
      </c>
      <c r="X441" s="11">
        <f t="shared" si="4"/>
        <v>17.08556604</v>
      </c>
      <c r="Y441" s="12">
        <f t="shared" si="5"/>
        <v>0.0002409445024</v>
      </c>
      <c r="Z441" s="12">
        <f t="shared" si="6"/>
        <v>0.2644532979</v>
      </c>
    </row>
    <row r="442" ht="14.25" customHeight="1">
      <c r="A442" s="13" t="s">
        <v>52</v>
      </c>
      <c r="B442" s="13" t="s">
        <v>81</v>
      </c>
      <c r="C442" s="13" t="s">
        <v>82</v>
      </c>
      <c r="D442" s="13" t="s">
        <v>129</v>
      </c>
      <c r="E442" s="13" t="s">
        <v>370</v>
      </c>
      <c r="F442" s="13" t="s">
        <v>829</v>
      </c>
      <c r="G442" s="13"/>
      <c r="H442" s="8" t="s">
        <v>47</v>
      </c>
      <c r="I442" s="8" t="s">
        <v>32</v>
      </c>
      <c r="J442" s="8" t="s">
        <v>85</v>
      </c>
      <c r="K442" s="9" t="s">
        <v>86</v>
      </c>
      <c r="L442" s="8" t="s">
        <v>196</v>
      </c>
      <c r="M442" s="8" t="s">
        <v>51</v>
      </c>
      <c r="N442" s="8" t="s">
        <v>188</v>
      </c>
      <c r="O442" s="8">
        <v>64892.0</v>
      </c>
      <c r="P442" s="8">
        <v>3.0</v>
      </c>
      <c r="Q442" s="8">
        <v>34731.0</v>
      </c>
      <c r="R442" s="8">
        <v>59369.0</v>
      </c>
      <c r="S442" s="8">
        <v>24.0</v>
      </c>
      <c r="T442" s="10">
        <v>2096.285549</v>
      </c>
      <c r="U442" s="11">
        <f t="shared" si="1"/>
        <v>87.34523121</v>
      </c>
      <c r="V442" s="12">
        <f t="shared" si="2"/>
        <v>8</v>
      </c>
      <c r="W442" s="11">
        <f t="shared" si="3"/>
        <v>698.7618497</v>
      </c>
      <c r="X442" s="11">
        <f t="shared" si="4"/>
        <v>3.230422161</v>
      </c>
      <c r="Y442" s="12">
        <f t="shared" si="5"/>
        <v>0.00004623066017</v>
      </c>
      <c r="Z442" s="12">
        <f t="shared" si="6"/>
        <v>0.5850022739</v>
      </c>
    </row>
    <row r="443" ht="14.25" customHeight="1">
      <c r="A443" s="13" t="s">
        <v>52</v>
      </c>
      <c r="B443" s="13" t="s">
        <v>191</v>
      </c>
      <c r="C443" s="13" t="s">
        <v>192</v>
      </c>
      <c r="D443" s="13" t="s">
        <v>830</v>
      </c>
      <c r="E443" s="13"/>
      <c r="F443" s="13"/>
      <c r="G443" s="13"/>
      <c r="H443" s="8" t="s">
        <v>31</v>
      </c>
      <c r="I443" s="8" t="s">
        <v>69</v>
      </c>
      <c r="J443" s="8" t="s">
        <v>48</v>
      </c>
      <c r="K443" s="9" t="s">
        <v>49</v>
      </c>
      <c r="L443" s="8" t="s">
        <v>128</v>
      </c>
      <c r="M443" s="8" t="s">
        <v>51</v>
      </c>
      <c r="N443" s="8" t="s">
        <v>37</v>
      </c>
      <c r="O443" s="8">
        <v>102884.0</v>
      </c>
      <c r="P443" s="8">
        <v>3.0</v>
      </c>
      <c r="Q443" s="8">
        <v>42841.0</v>
      </c>
      <c r="R443" s="8">
        <v>96539.0</v>
      </c>
      <c r="S443" s="8">
        <v>6.0</v>
      </c>
      <c r="T443" s="10">
        <v>2015.448331</v>
      </c>
      <c r="U443" s="11">
        <f t="shared" si="1"/>
        <v>335.9080552</v>
      </c>
      <c r="V443" s="12">
        <f t="shared" si="2"/>
        <v>2</v>
      </c>
      <c r="W443" s="11">
        <f t="shared" si="3"/>
        <v>671.8161103</v>
      </c>
      <c r="X443" s="11">
        <f t="shared" si="4"/>
        <v>1.958952151</v>
      </c>
      <c r="Y443" s="12">
        <f t="shared" si="5"/>
        <v>0.00002915905291</v>
      </c>
      <c r="Z443" s="12">
        <f t="shared" si="6"/>
        <v>0.4437688395</v>
      </c>
    </row>
    <row r="444" ht="14.25" customHeight="1">
      <c r="A444" s="13" t="s">
        <v>52</v>
      </c>
      <c r="B444" s="13" t="s">
        <v>94</v>
      </c>
      <c r="C444" s="13" t="s">
        <v>294</v>
      </c>
      <c r="D444" s="13" t="s">
        <v>831</v>
      </c>
      <c r="E444" s="13"/>
      <c r="F444" s="13"/>
      <c r="G444" s="13"/>
      <c r="H444" s="8" t="s">
        <v>31</v>
      </c>
      <c r="I444" s="8" t="s">
        <v>59</v>
      </c>
      <c r="J444" s="8" t="s">
        <v>137</v>
      </c>
      <c r="K444" s="9" t="s">
        <v>42</v>
      </c>
      <c r="L444" s="8" t="s">
        <v>373</v>
      </c>
      <c r="M444" s="8" t="s">
        <v>43</v>
      </c>
      <c r="N444" s="8" t="s">
        <v>37</v>
      </c>
      <c r="O444" s="8">
        <v>43666.0</v>
      </c>
      <c r="P444" s="8">
        <v>3.0</v>
      </c>
      <c r="Q444" s="8">
        <v>18513.0</v>
      </c>
      <c r="R444" s="8">
        <v>40506.0</v>
      </c>
      <c r="S444" s="8">
        <v>18.0</v>
      </c>
      <c r="T444" s="10">
        <v>1980.393834</v>
      </c>
      <c r="U444" s="11">
        <f t="shared" si="1"/>
        <v>110.0218797</v>
      </c>
      <c r="V444" s="12">
        <f t="shared" si="2"/>
        <v>6</v>
      </c>
      <c r="W444" s="11">
        <f t="shared" si="3"/>
        <v>660.131278</v>
      </c>
      <c r="X444" s="11">
        <f t="shared" si="4"/>
        <v>4.535322297</v>
      </c>
      <c r="Y444" s="12">
        <f t="shared" si="5"/>
        <v>0.00006870333898</v>
      </c>
      <c r="Z444" s="12">
        <f t="shared" si="6"/>
        <v>0.457043401</v>
      </c>
    </row>
    <row r="445" ht="14.25" customHeight="1">
      <c r="A445" s="13" t="s">
        <v>52</v>
      </c>
      <c r="B445" s="13" t="s">
        <v>379</v>
      </c>
      <c r="C445" s="13" t="s">
        <v>380</v>
      </c>
      <c r="D445" s="13" t="s">
        <v>832</v>
      </c>
      <c r="E445" s="13"/>
      <c r="F445" s="13"/>
      <c r="G445" s="13"/>
      <c r="H445" s="8" t="s">
        <v>31</v>
      </c>
      <c r="I445" s="8" t="s">
        <v>69</v>
      </c>
      <c r="J445" s="8" t="s">
        <v>120</v>
      </c>
      <c r="K445" s="9" t="s">
        <v>42</v>
      </c>
      <c r="L445" s="8" t="s">
        <v>833</v>
      </c>
      <c r="M445" s="8" t="s">
        <v>43</v>
      </c>
      <c r="N445" s="8" t="s">
        <v>37</v>
      </c>
      <c r="O445" s="8">
        <v>14379.0</v>
      </c>
      <c r="P445" s="8">
        <v>3.0</v>
      </c>
      <c r="Q445" s="8">
        <v>6272.0</v>
      </c>
      <c r="R445" s="8">
        <v>11886.0</v>
      </c>
      <c r="S445" s="8">
        <v>18.0</v>
      </c>
      <c r="T445" s="10">
        <v>1973.562233</v>
      </c>
      <c r="U445" s="11">
        <f t="shared" si="1"/>
        <v>109.6423463</v>
      </c>
      <c r="V445" s="12">
        <f t="shared" si="2"/>
        <v>6</v>
      </c>
      <c r="W445" s="11">
        <f t="shared" si="3"/>
        <v>657.8540777</v>
      </c>
      <c r="X445" s="11">
        <f t="shared" si="4"/>
        <v>13.72530936</v>
      </c>
      <c r="Y445" s="12">
        <f t="shared" si="5"/>
        <v>0.0002086375965</v>
      </c>
      <c r="Z445" s="12">
        <f t="shared" si="6"/>
        <v>0.5276796231</v>
      </c>
    </row>
    <row r="446" ht="14.25" customHeight="1">
      <c r="A446" s="13" t="s">
        <v>52</v>
      </c>
      <c r="B446" s="13" t="s">
        <v>204</v>
      </c>
      <c r="C446" s="13" t="s">
        <v>834</v>
      </c>
      <c r="D446" s="13" t="s">
        <v>835</v>
      </c>
      <c r="E446" s="13"/>
      <c r="F446" s="13"/>
      <c r="G446" s="13"/>
      <c r="H446" s="8" t="s">
        <v>31</v>
      </c>
      <c r="I446" s="8" t="s">
        <v>32</v>
      </c>
      <c r="J446" s="8" t="s">
        <v>79</v>
      </c>
      <c r="K446" s="9" t="s">
        <v>80</v>
      </c>
      <c r="L446" s="8" t="s">
        <v>836</v>
      </c>
      <c r="M446" s="8" t="s">
        <v>36</v>
      </c>
      <c r="N446" s="8" t="s">
        <v>37</v>
      </c>
      <c r="O446" s="8">
        <v>11561.0</v>
      </c>
      <c r="P446" s="8">
        <v>3.0</v>
      </c>
      <c r="Q446" s="8">
        <v>4063.0</v>
      </c>
      <c r="R446" s="8">
        <v>9941.0</v>
      </c>
      <c r="S446" s="8">
        <v>2.0</v>
      </c>
      <c r="T446" s="10">
        <v>1911.931953</v>
      </c>
      <c r="U446" s="11">
        <f t="shared" si="1"/>
        <v>955.9659765</v>
      </c>
      <c r="V446" s="12">
        <f t="shared" si="2"/>
        <v>0.6666666667</v>
      </c>
      <c r="W446" s="11">
        <f t="shared" si="3"/>
        <v>637.310651</v>
      </c>
      <c r="X446" s="11">
        <f t="shared" si="4"/>
        <v>16.53777314</v>
      </c>
      <c r="Y446" s="12">
        <f t="shared" si="5"/>
        <v>0.0002594931234</v>
      </c>
      <c r="Z446" s="12">
        <f t="shared" si="6"/>
        <v>0.4087113972</v>
      </c>
    </row>
    <row r="447" ht="14.25" customHeight="1">
      <c r="A447" s="13" t="s">
        <v>77</v>
      </c>
      <c r="B447" s="13" t="s">
        <v>580</v>
      </c>
      <c r="C447" s="13" t="s">
        <v>140</v>
      </c>
      <c r="D447" s="13" t="s">
        <v>211</v>
      </c>
      <c r="E447" s="13"/>
      <c r="F447" s="13"/>
      <c r="G447" s="13"/>
      <c r="H447" s="8" t="s">
        <v>31</v>
      </c>
      <c r="I447" s="8" t="s">
        <v>32</v>
      </c>
      <c r="J447" s="8" t="s">
        <v>48</v>
      </c>
      <c r="K447" s="9" t="s">
        <v>49</v>
      </c>
      <c r="L447" s="8" t="s">
        <v>108</v>
      </c>
      <c r="M447" s="8" t="s">
        <v>36</v>
      </c>
      <c r="N447" s="8" t="s">
        <v>37</v>
      </c>
      <c r="O447" s="8">
        <v>37227.0</v>
      </c>
      <c r="P447" s="8">
        <v>3.0</v>
      </c>
      <c r="Q447" s="8">
        <v>13542.0</v>
      </c>
      <c r="R447" s="8">
        <v>32456.0</v>
      </c>
      <c r="S447" s="8">
        <v>1.0</v>
      </c>
      <c r="T447" s="10">
        <v>1901.094691</v>
      </c>
      <c r="U447" s="11">
        <f t="shared" si="1"/>
        <v>1901.094691</v>
      </c>
      <c r="V447" s="12">
        <f t="shared" si="2"/>
        <v>0.3333333333</v>
      </c>
      <c r="W447" s="11">
        <f t="shared" si="3"/>
        <v>633.6982303</v>
      </c>
      <c r="X447" s="11">
        <f t="shared" si="4"/>
        <v>5.106763078</v>
      </c>
      <c r="Y447" s="12">
        <f t="shared" si="5"/>
        <v>0.00008058667096</v>
      </c>
      <c r="Z447" s="12">
        <f t="shared" si="6"/>
        <v>0.4172418043</v>
      </c>
    </row>
    <row r="448" ht="14.25" customHeight="1">
      <c r="A448" s="13" t="s">
        <v>837</v>
      </c>
      <c r="B448" s="13" t="s">
        <v>838</v>
      </c>
      <c r="C448" s="13"/>
      <c r="D448" s="13"/>
      <c r="E448" s="13"/>
      <c r="F448" s="13"/>
      <c r="G448" s="13"/>
      <c r="H448" s="8" t="s">
        <v>31</v>
      </c>
      <c r="I448" s="8" t="s">
        <v>64</v>
      </c>
      <c r="J448" s="8" t="s">
        <v>85</v>
      </c>
      <c r="K448" s="9" t="s">
        <v>86</v>
      </c>
      <c r="L448" s="8" t="s">
        <v>544</v>
      </c>
      <c r="M448" s="8" t="s">
        <v>421</v>
      </c>
      <c r="N448" s="8" t="s">
        <v>37</v>
      </c>
      <c r="O448" s="8">
        <v>66554.0</v>
      </c>
      <c r="P448" s="8">
        <v>3.0</v>
      </c>
      <c r="Q448" s="8">
        <v>39206.0</v>
      </c>
      <c r="R448" s="8">
        <v>62109.0</v>
      </c>
      <c r="S448" s="8">
        <v>6.0</v>
      </c>
      <c r="T448" s="10">
        <v>1890.885935</v>
      </c>
      <c r="U448" s="11">
        <f t="shared" si="1"/>
        <v>315.1476558</v>
      </c>
      <c r="V448" s="12">
        <f t="shared" si="2"/>
        <v>2</v>
      </c>
      <c r="W448" s="11">
        <f t="shared" si="3"/>
        <v>630.2953117</v>
      </c>
      <c r="X448" s="11">
        <f t="shared" si="4"/>
        <v>2.841130413</v>
      </c>
      <c r="Y448" s="12">
        <f t="shared" si="5"/>
        <v>0.00004507617874</v>
      </c>
      <c r="Z448" s="12">
        <f t="shared" si="6"/>
        <v>0.6312450692</v>
      </c>
    </row>
    <row r="449" ht="14.25" customHeight="1">
      <c r="A449" s="13" t="s">
        <v>77</v>
      </c>
      <c r="B449" s="13" t="s">
        <v>839</v>
      </c>
      <c r="C449" s="13"/>
      <c r="D449" s="13"/>
      <c r="E449" s="13"/>
      <c r="F449" s="13"/>
      <c r="G449" s="13"/>
      <c r="H449" s="8" t="s">
        <v>47</v>
      </c>
      <c r="I449" s="8" t="s">
        <v>64</v>
      </c>
      <c r="J449" s="8" t="s">
        <v>33</v>
      </c>
      <c r="K449" s="9" t="s">
        <v>34</v>
      </c>
      <c r="L449" s="8" t="s">
        <v>840</v>
      </c>
      <c r="M449" s="8" t="s">
        <v>51</v>
      </c>
      <c r="N449" s="8" t="s">
        <v>37</v>
      </c>
      <c r="O449" s="8">
        <v>10942.0</v>
      </c>
      <c r="P449" s="8">
        <v>3.0</v>
      </c>
      <c r="Q449" s="8">
        <v>4578.0</v>
      </c>
      <c r="R449" s="8">
        <v>9155.0</v>
      </c>
      <c r="S449" s="8">
        <v>1.0</v>
      </c>
      <c r="T449" s="10">
        <v>1595.752624</v>
      </c>
      <c r="U449" s="11">
        <f t="shared" si="1"/>
        <v>1595.752624</v>
      </c>
      <c r="V449" s="12">
        <f t="shared" si="2"/>
        <v>0.3333333333</v>
      </c>
      <c r="W449" s="11">
        <f t="shared" si="3"/>
        <v>531.9175413</v>
      </c>
      <c r="X449" s="11">
        <f t="shared" si="4"/>
        <v>14.58373811</v>
      </c>
      <c r="Y449" s="12">
        <f t="shared" si="5"/>
        <v>0.0002741729117</v>
      </c>
      <c r="Z449" s="12">
        <f t="shared" si="6"/>
        <v>0.500054615</v>
      </c>
    </row>
    <row r="450" ht="14.25" customHeight="1">
      <c r="A450" s="13" t="s">
        <v>576</v>
      </c>
      <c r="B450" s="13" t="s">
        <v>841</v>
      </c>
      <c r="C450" s="13" t="s">
        <v>842</v>
      </c>
      <c r="D450" s="13"/>
      <c r="E450" s="13"/>
      <c r="F450" s="13"/>
      <c r="G450" s="13"/>
      <c r="H450" s="8" t="s">
        <v>31</v>
      </c>
      <c r="I450" s="8" t="s">
        <v>32</v>
      </c>
      <c r="J450" s="8" t="s">
        <v>33</v>
      </c>
      <c r="K450" s="9" t="s">
        <v>34</v>
      </c>
      <c r="L450" s="8" t="s">
        <v>373</v>
      </c>
      <c r="M450" s="8" t="s">
        <v>43</v>
      </c>
      <c r="N450" s="8" t="s">
        <v>37</v>
      </c>
      <c r="O450" s="8">
        <v>15318.0</v>
      </c>
      <c r="P450" s="8">
        <v>3.0</v>
      </c>
      <c r="Q450" s="8">
        <v>5928.0</v>
      </c>
      <c r="R450" s="8">
        <v>13298.0</v>
      </c>
      <c r="S450" s="8">
        <v>19.0</v>
      </c>
      <c r="T450" s="10">
        <v>1570.29739</v>
      </c>
      <c r="U450" s="11">
        <f t="shared" si="1"/>
        <v>82.64723105</v>
      </c>
      <c r="V450" s="12">
        <f t="shared" si="2"/>
        <v>6.333333333</v>
      </c>
      <c r="W450" s="11">
        <f t="shared" si="3"/>
        <v>523.4324633</v>
      </c>
      <c r="X450" s="11">
        <f t="shared" si="4"/>
        <v>10.25132126</v>
      </c>
      <c r="Y450" s="12">
        <f t="shared" si="5"/>
        <v>0.0001958480219</v>
      </c>
      <c r="Z450" s="12">
        <f t="shared" si="6"/>
        <v>0.4457813205</v>
      </c>
    </row>
    <row r="451" ht="14.25" customHeight="1">
      <c r="A451" s="13" t="s">
        <v>52</v>
      </c>
      <c r="B451" s="13" t="s">
        <v>94</v>
      </c>
      <c r="C451" s="13" t="s">
        <v>294</v>
      </c>
      <c r="D451" s="13" t="s">
        <v>843</v>
      </c>
      <c r="E451" s="13"/>
      <c r="F451" s="13"/>
      <c r="G451" s="13"/>
      <c r="H451" s="8" t="s">
        <v>47</v>
      </c>
      <c r="I451" s="8" t="s">
        <v>64</v>
      </c>
      <c r="J451" s="8" t="s">
        <v>146</v>
      </c>
      <c r="K451" s="9" t="s">
        <v>42</v>
      </c>
      <c r="L451" s="8" t="s">
        <v>108</v>
      </c>
      <c r="M451" s="8" t="s">
        <v>43</v>
      </c>
      <c r="N451" s="8" t="s">
        <v>188</v>
      </c>
      <c r="O451" s="8">
        <v>59296.0</v>
      </c>
      <c r="P451" s="8">
        <v>3.0</v>
      </c>
      <c r="Q451" s="8">
        <v>25482.0</v>
      </c>
      <c r="R451" s="8">
        <v>54149.0</v>
      </c>
      <c r="S451" s="8">
        <v>2.0</v>
      </c>
      <c r="T451" s="10">
        <v>1568.715259</v>
      </c>
      <c r="U451" s="11">
        <f t="shared" si="1"/>
        <v>784.3576295</v>
      </c>
      <c r="V451" s="12">
        <f t="shared" si="2"/>
        <v>0.6666666667</v>
      </c>
      <c r="W451" s="11">
        <f t="shared" si="3"/>
        <v>522.9050863</v>
      </c>
      <c r="X451" s="11">
        <f t="shared" si="4"/>
        <v>2.645566748</v>
      </c>
      <c r="Y451" s="12">
        <f t="shared" si="5"/>
        <v>0.00005059363195</v>
      </c>
      <c r="Z451" s="12">
        <f t="shared" si="6"/>
        <v>0.4705904079</v>
      </c>
    </row>
    <row r="452" ht="14.25" customHeight="1">
      <c r="A452" s="13" t="s">
        <v>173</v>
      </c>
      <c r="B452" s="13" t="s">
        <v>174</v>
      </c>
      <c r="C452" s="13" t="s">
        <v>844</v>
      </c>
      <c r="D452" s="13" t="s">
        <v>845</v>
      </c>
      <c r="E452" s="13"/>
      <c r="F452" s="13"/>
      <c r="G452" s="13"/>
      <c r="H452" s="8" t="s">
        <v>47</v>
      </c>
      <c r="I452" s="8" t="s">
        <v>69</v>
      </c>
      <c r="J452" s="8" t="s">
        <v>318</v>
      </c>
      <c r="K452" s="9" t="s">
        <v>42</v>
      </c>
      <c r="L452" s="8" t="s">
        <v>108</v>
      </c>
      <c r="M452" s="8" t="s">
        <v>43</v>
      </c>
      <c r="N452" s="8" t="s">
        <v>37</v>
      </c>
      <c r="O452" s="8">
        <v>85965.0</v>
      </c>
      <c r="P452" s="8">
        <v>3.0</v>
      </c>
      <c r="Q452" s="8">
        <v>33865.0</v>
      </c>
      <c r="R452" s="8">
        <v>78662.0</v>
      </c>
      <c r="S452" s="8">
        <v>3.0</v>
      </c>
      <c r="T452" s="10">
        <v>1555.534812</v>
      </c>
      <c r="U452" s="11">
        <f t="shared" si="1"/>
        <v>518.511604</v>
      </c>
      <c r="V452" s="12">
        <f t="shared" si="2"/>
        <v>1</v>
      </c>
      <c r="W452" s="11">
        <f t="shared" si="3"/>
        <v>518.511604</v>
      </c>
      <c r="X452" s="11">
        <f t="shared" si="4"/>
        <v>1.809497833</v>
      </c>
      <c r="Y452" s="12">
        <f t="shared" si="5"/>
        <v>0.00003489792357</v>
      </c>
      <c r="Z452" s="12">
        <f t="shared" si="6"/>
        <v>0.430512827</v>
      </c>
    </row>
    <row r="453" ht="14.25" customHeight="1">
      <c r="A453" s="13" t="s">
        <v>77</v>
      </c>
      <c r="B453" s="13" t="s">
        <v>580</v>
      </c>
      <c r="C453" s="13" t="s">
        <v>140</v>
      </c>
      <c r="D453" s="13" t="s">
        <v>211</v>
      </c>
      <c r="E453" s="13" t="s">
        <v>846</v>
      </c>
      <c r="F453" s="13"/>
      <c r="G453" s="13"/>
      <c r="H453" s="8" t="s">
        <v>47</v>
      </c>
      <c r="I453" s="8" t="s">
        <v>64</v>
      </c>
      <c r="J453" s="8" t="s">
        <v>318</v>
      </c>
      <c r="K453" s="9" t="s">
        <v>42</v>
      </c>
      <c r="L453" s="8" t="s">
        <v>847</v>
      </c>
      <c r="M453" s="8" t="s">
        <v>43</v>
      </c>
      <c r="N453" s="8" t="s">
        <v>259</v>
      </c>
      <c r="O453" s="8">
        <v>17228.0</v>
      </c>
      <c r="P453" s="8">
        <v>3.0</v>
      </c>
      <c r="Q453" s="8">
        <v>11116.0</v>
      </c>
      <c r="R453" s="8">
        <v>16044.0</v>
      </c>
      <c r="S453" s="8">
        <v>1.0</v>
      </c>
      <c r="T453" s="10">
        <v>1547.513459</v>
      </c>
      <c r="U453" s="11">
        <f t="shared" si="1"/>
        <v>1547.513459</v>
      </c>
      <c r="V453" s="12">
        <f t="shared" si="2"/>
        <v>0.3333333333</v>
      </c>
      <c r="W453" s="11">
        <f t="shared" si="3"/>
        <v>515.8378197</v>
      </c>
      <c r="X453" s="11">
        <f t="shared" si="4"/>
        <v>8.98254852</v>
      </c>
      <c r="Y453" s="12">
        <f t="shared" si="5"/>
        <v>0.0001741351289</v>
      </c>
      <c r="Z453" s="12">
        <f t="shared" si="6"/>
        <v>0.6928446771</v>
      </c>
    </row>
    <row r="454" ht="14.25" customHeight="1">
      <c r="A454" s="13" t="s">
        <v>307</v>
      </c>
      <c r="B454" s="13" t="s">
        <v>848</v>
      </c>
      <c r="C454" s="13" t="s">
        <v>849</v>
      </c>
      <c r="D454" s="13"/>
      <c r="E454" s="13"/>
      <c r="F454" s="13"/>
      <c r="G454" s="13"/>
      <c r="H454" s="8" t="s">
        <v>47</v>
      </c>
      <c r="I454" s="8" t="s">
        <v>32</v>
      </c>
      <c r="J454" s="8" t="s">
        <v>85</v>
      </c>
      <c r="K454" s="9" t="s">
        <v>86</v>
      </c>
      <c r="L454" s="8" t="s">
        <v>90</v>
      </c>
      <c r="M454" s="8" t="s">
        <v>116</v>
      </c>
      <c r="N454" s="8" t="s">
        <v>37</v>
      </c>
      <c r="O454" s="8">
        <v>19464.0</v>
      </c>
      <c r="P454" s="8">
        <v>3.0</v>
      </c>
      <c r="Q454" s="8">
        <v>11814.0</v>
      </c>
      <c r="R454" s="8">
        <v>17040.0</v>
      </c>
      <c r="S454" s="8">
        <v>9.0</v>
      </c>
      <c r="T454" s="10">
        <v>1540.46935</v>
      </c>
      <c r="U454" s="11">
        <f t="shared" si="1"/>
        <v>171.1632611</v>
      </c>
      <c r="V454" s="12">
        <f t="shared" si="2"/>
        <v>3</v>
      </c>
      <c r="W454" s="11">
        <f t="shared" si="3"/>
        <v>513.4897833</v>
      </c>
      <c r="X454" s="11">
        <f t="shared" si="4"/>
        <v>7.91445412</v>
      </c>
      <c r="Y454" s="12">
        <f t="shared" si="5"/>
        <v>0.0001541307028</v>
      </c>
      <c r="Z454" s="12">
        <f t="shared" si="6"/>
        <v>0.6933098592</v>
      </c>
    </row>
    <row r="455" ht="14.25" customHeight="1">
      <c r="A455" s="13" t="s">
        <v>173</v>
      </c>
      <c r="B455" s="13" t="s">
        <v>174</v>
      </c>
      <c r="C455" s="13" t="s">
        <v>756</v>
      </c>
      <c r="D455" s="13" t="s">
        <v>850</v>
      </c>
      <c r="E455" s="13"/>
      <c r="F455" s="13"/>
      <c r="G455" s="13"/>
      <c r="H455" s="8" t="s">
        <v>31</v>
      </c>
      <c r="I455" s="8" t="s">
        <v>64</v>
      </c>
      <c r="J455" s="8" t="s">
        <v>33</v>
      </c>
      <c r="K455" s="9" t="s">
        <v>34</v>
      </c>
      <c r="L455" s="8" t="s">
        <v>851</v>
      </c>
      <c r="M455" s="8" t="s">
        <v>134</v>
      </c>
      <c r="N455" s="8" t="s">
        <v>37</v>
      </c>
      <c r="O455" s="8">
        <v>6755.0</v>
      </c>
      <c r="P455" s="8">
        <v>3.0</v>
      </c>
      <c r="Q455" s="8">
        <v>4653.0</v>
      </c>
      <c r="R455" s="8">
        <v>6354.0</v>
      </c>
      <c r="S455" s="8">
        <v>2.0</v>
      </c>
      <c r="T455" s="10">
        <v>1527.802445</v>
      </c>
      <c r="U455" s="11">
        <f t="shared" si="1"/>
        <v>763.9012225</v>
      </c>
      <c r="V455" s="12">
        <f t="shared" si="2"/>
        <v>0.6666666667</v>
      </c>
      <c r="W455" s="11">
        <f t="shared" si="3"/>
        <v>509.2674817</v>
      </c>
      <c r="X455" s="11">
        <f t="shared" si="4"/>
        <v>22.6173567</v>
      </c>
      <c r="Y455" s="12">
        <f t="shared" si="5"/>
        <v>0.00044411547</v>
      </c>
      <c r="Z455" s="12">
        <f t="shared" si="6"/>
        <v>0.7322946176</v>
      </c>
    </row>
    <row r="456" ht="14.25" customHeight="1">
      <c r="A456" s="13" t="s">
        <v>124</v>
      </c>
      <c r="B456" s="13" t="s">
        <v>852</v>
      </c>
      <c r="C456" s="13"/>
      <c r="D456" s="13"/>
      <c r="E456" s="13"/>
      <c r="F456" s="13"/>
      <c r="G456" s="13"/>
      <c r="H456" s="8" t="s">
        <v>31</v>
      </c>
      <c r="I456" s="8" t="s">
        <v>32</v>
      </c>
      <c r="J456" s="8" t="s">
        <v>79</v>
      </c>
      <c r="K456" s="9" t="s">
        <v>80</v>
      </c>
      <c r="L456" s="8" t="s">
        <v>90</v>
      </c>
      <c r="M456" s="8" t="s">
        <v>76</v>
      </c>
      <c r="N456" s="8" t="s">
        <v>37</v>
      </c>
      <c r="O456" s="8">
        <v>50838.0</v>
      </c>
      <c r="P456" s="8">
        <v>3.0</v>
      </c>
      <c r="Q456" s="8">
        <v>23274.0</v>
      </c>
      <c r="R456" s="8">
        <v>35934.0</v>
      </c>
      <c r="S456" s="8">
        <v>11.0</v>
      </c>
      <c r="T456" s="10">
        <v>1521.372273</v>
      </c>
      <c r="U456" s="11">
        <f t="shared" si="1"/>
        <v>138.3065703</v>
      </c>
      <c r="V456" s="12">
        <f t="shared" si="2"/>
        <v>3.666666667</v>
      </c>
      <c r="W456" s="11">
        <f t="shared" si="3"/>
        <v>507.124091</v>
      </c>
      <c r="X456" s="11">
        <f t="shared" si="4"/>
        <v>2.992588758</v>
      </c>
      <c r="Y456" s="12">
        <f t="shared" si="5"/>
        <v>0.00005901097604</v>
      </c>
      <c r="Z456" s="12">
        <f t="shared" si="6"/>
        <v>0.6476874269</v>
      </c>
    </row>
    <row r="457" ht="14.25" customHeight="1">
      <c r="A457" s="13" t="s">
        <v>77</v>
      </c>
      <c r="B457" s="13" t="s">
        <v>853</v>
      </c>
      <c r="C457" s="13" t="s">
        <v>500</v>
      </c>
      <c r="D457" s="13"/>
      <c r="E457" s="13"/>
      <c r="F457" s="13"/>
      <c r="G457" s="13"/>
      <c r="H457" s="8" t="s">
        <v>47</v>
      </c>
      <c r="I457" s="8" t="s">
        <v>69</v>
      </c>
      <c r="J457" s="8" t="s">
        <v>126</v>
      </c>
      <c r="K457" s="9" t="s">
        <v>80</v>
      </c>
      <c r="L457" s="8" t="s">
        <v>854</v>
      </c>
      <c r="M457" s="8" t="s">
        <v>109</v>
      </c>
      <c r="N457" s="8" t="s">
        <v>188</v>
      </c>
      <c r="O457" s="8">
        <v>37076.0</v>
      </c>
      <c r="P457" s="8">
        <v>3.0</v>
      </c>
      <c r="Q457" s="8">
        <v>9246.0</v>
      </c>
      <c r="R457" s="8">
        <v>22565.0</v>
      </c>
      <c r="S457" s="8">
        <v>1.0</v>
      </c>
      <c r="T457" s="10">
        <v>1487.996078</v>
      </c>
      <c r="U457" s="11">
        <f t="shared" si="1"/>
        <v>1487.996078</v>
      </c>
      <c r="V457" s="12">
        <f t="shared" si="2"/>
        <v>0.3333333333</v>
      </c>
      <c r="W457" s="11">
        <f t="shared" si="3"/>
        <v>495.9986927</v>
      </c>
      <c r="X457" s="11">
        <f t="shared" si="4"/>
        <v>4.013367348</v>
      </c>
      <c r="Y457" s="12">
        <f t="shared" si="5"/>
        <v>0.00008091487755</v>
      </c>
      <c r="Z457" s="12">
        <f t="shared" si="6"/>
        <v>0.4097496122</v>
      </c>
    </row>
    <row r="458" ht="14.25" customHeight="1">
      <c r="A458" s="13" t="s">
        <v>507</v>
      </c>
      <c r="B458" s="13" t="s">
        <v>855</v>
      </c>
      <c r="C458" s="13" t="s">
        <v>856</v>
      </c>
      <c r="D458" s="13" t="s">
        <v>857</v>
      </c>
      <c r="E458" s="13"/>
      <c r="F458" s="13"/>
      <c r="G458" s="13"/>
      <c r="H458" s="8" t="s">
        <v>123</v>
      </c>
      <c r="I458" s="8" t="s">
        <v>69</v>
      </c>
      <c r="J458" s="8" t="s">
        <v>318</v>
      </c>
      <c r="K458" s="9" t="s">
        <v>42</v>
      </c>
      <c r="L458" s="8" t="s">
        <v>858</v>
      </c>
      <c r="M458" s="8" t="s">
        <v>76</v>
      </c>
      <c r="N458" s="8" t="s">
        <v>37</v>
      </c>
      <c r="O458" s="8">
        <v>8862.0</v>
      </c>
      <c r="P458" s="8">
        <v>3.0</v>
      </c>
      <c r="Q458" s="8">
        <v>1359.0</v>
      </c>
      <c r="R458" s="8">
        <v>7114.0</v>
      </c>
      <c r="S458" s="8">
        <v>1.0</v>
      </c>
      <c r="T458" s="10">
        <v>1481.945157</v>
      </c>
      <c r="U458" s="11">
        <f t="shared" si="1"/>
        <v>1481.945157</v>
      </c>
      <c r="V458" s="12">
        <f t="shared" si="2"/>
        <v>0.3333333333</v>
      </c>
      <c r="W458" s="11">
        <f t="shared" si="3"/>
        <v>493.981719</v>
      </c>
      <c r="X458" s="11">
        <f t="shared" si="4"/>
        <v>16.72246848</v>
      </c>
      <c r="Y458" s="12">
        <f t="shared" si="5"/>
        <v>0.0003385240352</v>
      </c>
      <c r="Z458" s="12">
        <f t="shared" si="6"/>
        <v>0.1910317683</v>
      </c>
    </row>
    <row r="459" ht="14.25" customHeight="1">
      <c r="A459" s="13" t="s">
        <v>52</v>
      </c>
      <c r="B459" s="13" t="s">
        <v>53</v>
      </c>
      <c r="C459" s="13" t="s">
        <v>180</v>
      </c>
      <c r="D459" s="13" t="s">
        <v>859</v>
      </c>
      <c r="E459" s="13"/>
      <c r="F459" s="13"/>
      <c r="G459" s="13"/>
      <c r="H459" s="8" t="s">
        <v>47</v>
      </c>
      <c r="I459" s="8" t="s">
        <v>59</v>
      </c>
      <c r="J459" s="8" t="s">
        <v>48</v>
      </c>
      <c r="K459" s="9" t="s">
        <v>49</v>
      </c>
      <c r="L459" s="8" t="s">
        <v>860</v>
      </c>
      <c r="M459" s="8" t="s">
        <v>116</v>
      </c>
      <c r="N459" s="8" t="s">
        <v>188</v>
      </c>
      <c r="O459" s="8">
        <v>3610.0</v>
      </c>
      <c r="P459" s="8">
        <v>3.0</v>
      </c>
      <c r="Q459" s="8">
        <v>1551.0</v>
      </c>
      <c r="R459" s="8">
        <v>3517.0</v>
      </c>
      <c r="S459" s="8">
        <v>6.0</v>
      </c>
      <c r="T459" s="10">
        <v>1473.754943</v>
      </c>
      <c r="U459" s="11">
        <f t="shared" si="1"/>
        <v>245.6258238</v>
      </c>
      <c r="V459" s="12">
        <f t="shared" si="2"/>
        <v>2</v>
      </c>
      <c r="W459" s="11">
        <f t="shared" si="3"/>
        <v>491.2516477</v>
      </c>
      <c r="X459" s="11">
        <f t="shared" si="4"/>
        <v>40.82423665</v>
      </c>
      <c r="Y459" s="12">
        <f t="shared" si="5"/>
        <v>0.0008310249307</v>
      </c>
      <c r="Z459" s="12">
        <f t="shared" si="6"/>
        <v>0.441000853</v>
      </c>
    </row>
    <row r="460" ht="14.25" customHeight="1">
      <c r="A460" s="13" t="s">
        <v>52</v>
      </c>
      <c r="B460" s="13" t="s">
        <v>415</v>
      </c>
      <c r="C460" s="13" t="s">
        <v>416</v>
      </c>
      <c r="D460" s="13" t="s">
        <v>861</v>
      </c>
      <c r="E460" s="13"/>
      <c r="F460" s="13"/>
      <c r="G460" s="13"/>
      <c r="H460" s="8" t="s">
        <v>47</v>
      </c>
      <c r="I460" s="8" t="s">
        <v>59</v>
      </c>
      <c r="J460" s="8" t="s">
        <v>126</v>
      </c>
      <c r="K460" s="9" t="s">
        <v>80</v>
      </c>
      <c r="L460" s="8" t="s">
        <v>90</v>
      </c>
      <c r="M460" s="8" t="s">
        <v>51</v>
      </c>
      <c r="N460" s="8" t="s">
        <v>188</v>
      </c>
      <c r="O460" s="8">
        <v>32436.0</v>
      </c>
      <c r="P460" s="8">
        <v>3.0</v>
      </c>
      <c r="Q460" s="8">
        <v>17531.0</v>
      </c>
      <c r="R460" s="8">
        <v>28429.0</v>
      </c>
      <c r="S460" s="8">
        <v>6.0</v>
      </c>
      <c r="T460" s="10">
        <v>1470.670167</v>
      </c>
      <c r="U460" s="11">
        <f t="shared" si="1"/>
        <v>245.1116945</v>
      </c>
      <c r="V460" s="12">
        <f t="shared" si="2"/>
        <v>2</v>
      </c>
      <c r="W460" s="11">
        <f t="shared" si="3"/>
        <v>490.223389</v>
      </c>
      <c r="X460" s="11">
        <f t="shared" si="4"/>
        <v>4.534067601</v>
      </c>
      <c r="Y460" s="12">
        <f t="shared" si="5"/>
        <v>0.00009248982612</v>
      </c>
      <c r="Z460" s="12">
        <f t="shared" si="6"/>
        <v>0.6166590453</v>
      </c>
    </row>
    <row r="461" ht="14.25" customHeight="1">
      <c r="A461" s="13" t="s">
        <v>307</v>
      </c>
      <c r="B461" s="13" t="s">
        <v>66</v>
      </c>
      <c r="C461" s="13" t="s">
        <v>862</v>
      </c>
      <c r="D461" s="13"/>
      <c r="E461" s="13"/>
      <c r="F461" s="13"/>
      <c r="G461" s="13"/>
      <c r="H461" s="8" t="s">
        <v>47</v>
      </c>
      <c r="I461" s="8" t="s">
        <v>59</v>
      </c>
      <c r="J461" s="8" t="s">
        <v>126</v>
      </c>
      <c r="K461" s="9" t="s">
        <v>80</v>
      </c>
      <c r="L461" s="8" t="s">
        <v>863</v>
      </c>
      <c r="M461" s="8" t="s">
        <v>51</v>
      </c>
      <c r="N461" s="8" t="s">
        <v>37</v>
      </c>
      <c r="O461" s="8">
        <v>13464.0</v>
      </c>
      <c r="P461" s="8">
        <v>3.0</v>
      </c>
      <c r="Q461" s="8">
        <v>1698.0</v>
      </c>
      <c r="R461" s="8">
        <v>11234.0</v>
      </c>
      <c r="S461" s="8">
        <v>1.0</v>
      </c>
      <c r="T461" s="10">
        <v>1466.285104</v>
      </c>
      <c r="U461" s="11">
        <f t="shared" si="1"/>
        <v>1466.285104</v>
      </c>
      <c r="V461" s="12">
        <f t="shared" si="2"/>
        <v>0.3333333333</v>
      </c>
      <c r="W461" s="11">
        <f t="shared" si="3"/>
        <v>488.7617013</v>
      </c>
      <c r="X461" s="11">
        <f t="shared" si="4"/>
        <v>10.89041224</v>
      </c>
      <c r="Y461" s="12">
        <f t="shared" si="5"/>
        <v>0.0002228163993</v>
      </c>
      <c r="Z461" s="12">
        <f t="shared" si="6"/>
        <v>0.1511482998</v>
      </c>
    </row>
    <row r="462" ht="14.25" customHeight="1">
      <c r="A462" s="14" t="s">
        <v>26</v>
      </c>
      <c r="B462" s="14" t="s">
        <v>27</v>
      </c>
      <c r="C462" s="14" t="s">
        <v>100</v>
      </c>
      <c r="D462" s="14" t="s">
        <v>864</v>
      </c>
      <c r="E462" s="14"/>
      <c r="F462" s="14"/>
      <c r="G462" s="14"/>
      <c r="H462" s="8" t="s">
        <v>31</v>
      </c>
      <c r="I462" s="8" t="s">
        <v>69</v>
      </c>
      <c r="J462" s="8" t="s">
        <v>153</v>
      </c>
      <c r="K462" s="9" t="s">
        <v>132</v>
      </c>
      <c r="L462" s="8" t="s">
        <v>865</v>
      </c>
      <c r="M462" s="8" t="s">
        <v>51</v>
      </c>
      <c r="N462" s="8" t="s">
        <v>37</v>
      </c>
      <c r="O462" s="8">
        <v>12161.0</v>
      </c>
      <c r="P462" s="8">
        <v>2.0</v>
      </c>
      <c r="Q462" s="8">
        <v>6284.0</v>
      </c>
      <c r="R462" s="8">
        <v>10919.0</v>
      </c>
      <c r="S462" s="8">
        <v>1.0</v>
      </c>
      <c r="T462" s="10">
        <v>7273.265988</v>
      </c>
      <c r="U462" s="11">
        <f t="shared" si="1"/>
        <v>7273.265988</v>
      </c>
      <c r="V462" s="12">
        <f t="shared" si="2"/>
        <v>0.5</v>
      </c>
      <c r="W462" s="11">
        <f t="shared" si="3"/>
        <v>3636.632994</v>
      </c>
      <c r="X462" s="11">
        <f t="shared" si="4"/>
        <v>59.80812423</v>
      </c>
      <c r="Y462" s="12">
        <f t="shared" si="5"/>
        <v>0.0001644601595</v>
      </c>
      <c r="Z462" s="12">
        <f t="shared" si="6"/>
        <v>0.5755105779</v>
      </c>
    </row>
    <row r="463" ht="14.25" customHeight="1">
      <c r="A463" s="14" t="s">
        <v>26</v>
      </c>
      <c r="B463" s="14" t="s">
        <v>27</v>
      </c>
      <c r="C463" s="14" t="s">
        <v>66</v>
      </c>
      <c r="D463" s="14" t="s">
        <v>361</v>
      </c>
      <c r="E463" s="14"/>
      <c r="F463" s="14"/>
      <c r="G463" s="14"/>
      <c r="H463" s="8" t="s">
        <v>47</v>
      </c>
      <c r="I463" s="8" t="s">
        <v>64</v>
      </c>
      <c r="J463" s="8" t="s">
        <v>48</v>
      </c>
      <c r="K463" s="9" t="s">
        <v>49</v>
      </c>
      <c r="L463" s="8" t="s">
        <v>297</v>
      </c>
      <c r="M463" s="8" t="s">
        <v>51</v>
      </c>
      <c r="N463" s="8" t="s">
        <v>188</v>
      </c>
      <c r="O463" s="8">
        <v>27394.0</v>
      </c>
      <c r="P463" s="8">
        <v>2.0</v>
      </c>
      <c r="Q463" s="8">
        <v>16144.0</v>
      </c>
      <c r="R463" s="8">
        <v>24752.0</v>
      </c>
      <c r="S463" s="8">
        <v>78.0</v>
      </c>
      <c r="T463" s="10">
        <v>7264.58761</v>
      </c>
      <c r="U463" s="11">
        <f t="shared" si="1"/>
        <v>93.13573859</v>
      </c>
      <c r="V463" s="12">
        <f t="shared" si="2"/>
        <v>39</v>
      </c>
      <c r="W463" s="11">
        <f t="shared" si="3"/>
        <v>3632.293805</v>
      </c>
      <c r="X463" s="11">
        <f t="shared" si="4"/>
        <v>26.51890053</v>
      </c>
      <c r="Y463" s="12">
        <f t="shared" si="5"/>
        <v>0.00007300868803</v>
      </c>
      <c r="Z463" s="12">
        <f t="shared" si="6"/>
        <v>0.6522301228</v>
      </c>
    </row>
    <row r="464" ht="14.25" customHeight="1">
      <c r="A464" s="13" t="s">
        <v>26</v>
      </c>
      <c r="B464" s="13" t="s">
        <v>27</v>
      </c>
      <c r="C464" s="13" t="s">
        <v>44</v>
      </c>
      <c r="D464" s="13" t="s">
        <v>170</v>
      </c>
      <c r="E464" s="13" t="s">
        <v>866</v>
      </c>
      <c r="F464" s="13"/>
      <c r="G464" s="13"/>
      <c r="H464" s="8" t="s">
        <v>47</v>
      </c>
      <c r="I464" s="8" t="s">
        <v>64</v>
      </c>
      <c r="J464" s="8" t="s">
        <v>79</v>
      </c>
      <c r="K464" s="9" t="s">
        <v>80</v>
      </c>
      <c r="L464" s="8" t="s">
        <v>867</v>
      </c>
      <c r="M464" s="8" t="s">
        <v>51</v>
      </c>
      <c r="N464" s="8" t="s">
        <v>37</v>
      </c>
      <c r="O464" s="8">
        <v>11476.0</v>
      </c>
      <c r="P464" s="8">
        <v>2.0</v>
      </c>
      <c r="Q464" s="8">
        <v>4963.0</v>
      </c>
      <c r="R464" s="8">
        <v>10991.0</v>
      </c>
      <c r="S464" s="8">
        <v>1.0</v>
      </c>
      <c r="T464" s="10">
        <v>7227.417349</v>
      </c>
      <c r="U464" s="11">
        <f t="shared" si="1"/>
        <v>7227.417349</v>
      </c>
      <c r="V464" s="12">
        <f t="shared" si="2"/>
        <v>0.5</v>
      </c>
      <c r="W464" s="11">
        <f t="shared" si="3"/>
        <v>3613.708675</v>
      </c>
      <c r="X464" s="11">
        <f t="shared" si="4"/>
        <v>62.97854086</v>
      </c>
      <c r="Y464" s="12">
        <f t="shared" si="5"/>
        <v>0.0001742767515</v>
      </c>
      <c r="Z464" s="12">
        <f t="shared" si="6"/>
        <v>0.4515512692</v>
      </c>
    </row>
    <row r="465" ht="14.25" customHeight="1">
      <c r="A465" s="14" t="s">
        <v>26</v>
      </c>
      <c r="B465" s="14" t="s">
        <v>27</v>
      </c>
      <c r="C465" s="14" t="s">
        <v>61</v>
      </c>
      <c r="D465" s="14" t="s">
        <v>868</v>
      </c>
      <c r="E465" s="14"/>
      <c r="F465" s="14"/>
      <c r="G465" s="14"/>
      <c r="H465" s="8" t="s">
        <v>31</v>
      </c>
      <c r="I465" s="8" t="s">
        <v>59</v>
      </c>
      <c r="J465" s="8" t="s">
        <v>85</v>
      </c>
      <c r="K465" s="9" t="s">
        <v>86</v>
      </c>
      <c r="L465" s="8" t="s">
        <v>297</v>
      </c>
      <c r="M465" s="8" t="s">
        <v>51</v>
      </c>
      <c r="N465" s="8" t="s">
        <v>37</v>
      </c>
      <c r="O465" s="8">
        <v>22690.0</v>
      </c>
      <c r="P465" s="8">
        <v>2.0</v>
      </c>
      <c r="Q465" s="8">
        <v>10212.0</v>
      </c>
      <c r="R465" s="8">
        <v>19934.0</v>
      </c>
      <c r="S465" s="8">
        <v>11.0</v>
      </c>
      <c r="T465" s="10">
        <v>7210.686506</v>
      </c>
      <c r="U465" s="11">
        <f t="shared" si="1"/>
        <v>655.5169551</v>
      </c>
      <c r="V465" s="12">
        <f t="shared" si="2"/>
        <v>5.5</v>
      </c>
      <c r="W465" s="11">
        <f t="shared" si="3"/>
        <v>3605.343253</v>
      </c>
      <c r="X465" s="11">
        <f t="shared" si="4"/>
        <v>31.77913841</v>
      </c>
      <c r="Y465" s="12">
        <f t="shared" si="5"/>
        <v>0.00008814455707</v>
      </c>
      <c r="Z465" s="12">
        <f t="shared" si="6"/>
        <v>0.5122905588</v>
      </c>
    </row>
    <row r="466" ht="14.25" customHeight="1">
      <c r="A466" s="14" t="s">
        <v>26</v>
      </c>
      <c r="B466" s="14" t="s">
        <v>27</v>
      </c>
      <c r="C466" s="14" t="s">
        <v>799</v>
      </c>
      <c r="D466" s="14" t="s">
        <v>869</v>
      </c>
      <c r="E466" s="14"/>
      <c r="F466" s="14"/>
      <c r="G466" s="14"/>
      <c r="H466" s="8" t="s">
        <v>31</v>
      </c>
      <c r="I466" s="8" t="s">
        <v>64</v>
      </c>
      <c r="J466" s="8" t="s">
        <v>148</v>
      </c>
      <c r="K466" s="9" t="s">
        <v>42</v>
      </c>
      <c r="L466" s="8" t="s">
        <v>870</v>
      </c>
      <c r="M466" s="8" t="s">
        <v>134</v>
      </c>
      <c r="N466" s="8" t="s">
        <v>37</v>
      </c>
      <c r="O466" s="8">
        <v>18136.0</v>
      </c>
      <c r="P466" s="8">
        <v>2.0</v>
      </c>
      <c r="Q466" s="8">
        <v>10842.0</v>
      </c>
      <c r="R466" s="8">
        <v>14953.0</v>
      </c>
      <c r="S466" s="8">
        <v>5.0</v>
      </c>
      <c r="T466" s="10">
        <v>6860.359597</v>
      </c>
      <c r="U466" s="11">
        <f t="shared" si="1"/>
        <v>1372.071919</v>
      </c>
      <c r="V466" s="12">
        <f t="shared" si="2"/>
        <v>2.5</v>
      </c>
      <c r="W466" s="11">
        <f t="shared" si="3"/>
        <v>3430.179799</v>
      </c>
      <c r="X466" s="11">
        <f t="shared" si="4"/>
        <v>37.82730259</v>
      </c>
      <c r="Y466" s="12">
        <f t="shared" si="5"/>
        <v>0.0001102779003</v>
      </c>
      <c r="Z466" s="12">
        <f t="shared" si="6"/>
        <v>0.7250718919</v>
      </c>
    </row>
    <row r="467" ht="14.25" customHeight="1">
      <c r="A467" s="14" t="s">
        <v>26</v>
      </c>
      <c r="B467" s="14" t="s">
        <v>27</v>
      </c>
      <c r="C467" s="14" t="s">
        <v>38</v>
      </c>
      <c r="D467" s="14" t="s">
        <v>871</v>
      </c>
      <c r="E467" s="14"/>
      <c r="F467" s="14"/>
      <c r="G467" s="14"/>
      <c r="H467" s="8" t="s">
        <v>31</v>
      </c>
      <c r="I467" s="8" t="s">
        <v>64</v>
      </c>
      <c r="J467" s="8" t="s">
        <v>41</v>
      </c>
      <c r="K467" s="9" t="s">
        <v>42</v>
      </c>
      <c r="L467" s="8" t="s">
        <v>872</v>
      </c>
      <c r="M467" s="8" t="s">
        <v>51</v>
      </c>
      <c r="N467" s="8" t="s">
        <v>37</v>
      </c>
      <c r="O467" s="8">
        <v>26820.0</v>
      </c>
      <c r="P467" s="8">
        <v>2.0</v>
      </c>
      <c r="Q467" s="8">
        <v>13553.0</v>
      </c>
      <c r="R467" s="8">
        <v>21192.0</v>
      </c>
      <c r="S467" s="8">
        <v>2.0</v>
      </c>
      <c r="T467" s="10">
        <v>6745.10344</v>
      </c>
      <c r="U467" s="11">
        <f t="shared" si="1"/>
        <v>3372.55172</v>
      </c>
      <c r="V467" s="12">
        <f t="shared" si="2"/>
        <v>1</v>
      </c>
      <c r="W467" s="11">
        <f t="shared" si="3"/>
        <v>3372.55172</v>
      </c>
      <c r="X467" s="11">
        <f t="shared" si="4"/>
        <v>25.14952811</v>
      </c>
      <c r="Y467" s="12">
        <f t="shared" si="5"/>
        <v>0.00007457121551</v>
      </c>
      <c r="Z467" s="12">
        <f t="shared" si="6"/>
        <v>0.6395337863</v>
      </c>
    </row>
    <row r="468" ht="14.25" customHeight="1">
      <c r="A468" s="13" t="s">
        <v>26</v>
      </c>
      <c r="B468" s="13" t="s">
        <v>27</v>
      </c>
      <c r="C468" s="13" t="s">
        <v>38</v>
      </c>
      <c r="D468" s="13" t="s">
        <v>39</v>
      </c>
      <c r="E468" s="13" t="s">
        <v>873</v>
      </c>
      <c r="F468" s="13"/>
      <c r="G468" s="13"/>
      <c r="H468" s="8" t="s">
        <v>31</v>
      </c>
      <c r="I468" s="8" t="s">
        <v>32</v>
      </c>
      <c r="J468" s="8" t="s">
        <v>345</v>
      </c>
      <c r="K468" s="9" t="s">
        <v>132</v>
      </c>
      <c r="L468" s="8" t="s">
        <v>874</v>
      </c>
      <c r="M468" s="8" t="s">
        <v>43</v>
      </c>
      <c r="N468" s="8" t="s">
        <v>37</v>
      </c>
      <c r="O468" s="8">
        <v>26784.0</v>
      </c>
      <c r="P468" s="8">
        <v>2.0</v>
      </c>
      <c r="Q468" s="8">
        <v>12708.0</v>
      </c>
      <c r="R468" s="8">
        <v>22261.0</v>
      </c>
      <c r="S468" s="8">
        <v>2.0</v>
      </c>
      <c r="T468" s="10">
        <v>6643.161647</v>
      </c>
      <c r="U468" s="11">
        <f t="shared" si="1"/>
        <v>3321.580824</v>
      </c>
      <c r="V468" s="12">
        <f t="shared" si="2"/>
        <v>1</v>
      </c>
      <c r="W468" s="11">
        <f t="shared" si="3"/>
        <v>3321.580824</v>
      </c>
      <c r="X468" s="11">
        <f t="shared" si="4"/>
        <v>24.80272419</v>
      </c>
      <c r="Y468" s="12">
        <f t="shared" si="5"/>
        <v>0.00007467144564</v>
      </c>
      <c r="Z468" s="12">
        <f t="shared" si="6"/>
        <v>0.5708638426</v>
      </c>
    </row>
    <row r="469" ht="14.25" customHeight="1">
      <c r="A469" s="13" t="s">
        <v>26</v>
      </c>
      <c r="B469" s="13" t="s">
        <v>27</v>
      </c>
      <c r="C469" s="13" t="s">
        <v>209</v>
      </c>
      <c r="D469" s="13" t="s">
        <v>804</v>
      </c>
      <c r="E469" s="13" t="s">
        <v>875</v>
      </c>
      <c r="F469" s="13"/>
      <c r="G469" s="13"/>
      <c r="H469" s="8" t="s">
        <v>47</v>
      </c>
      <c r="I469" s="8" t="s">
        <v>32</v>
      </c>
      <c r="J469" s="8" t="s">
        <v>126</v>
      </c>
      <c r="K469" s="9" t="s">
        <v>80</v>
      </c>
      <c r="L469" s="8" t="s">
        <v>182</v>
      </c>
      <c r="M469" s="8" t="s">
        <v>51</v>
      </c>
      <c r="N469" s="8" t="s">
        <v>37</v>
      </c>
      <c r="O469" s="8">
        <v>7862.0</v>
      </c>
      <c r="P469" s="8">
        <v>2.0</v>
      </c>
      <c r="Q469" s="8">
        <v>2152.0</v>
      </c>
      <c r="R469" s="8">
        <v>6039.0</v>
      </c>
      <c r="S469" s="8">
        <v>1.0</v>
      </c>
      <c r="T469" s="10">
        <v>6506.433687</v>
      </c>
      <c r="U469" s="11">
        <f t="shared" si="1"/>
        <v>6506.433687</v>
      </c>
      <c r="V469" s="12">
        <f t="shared" si="2"/>
        <v>0.5</v>
      </c>
      <c r="W469" s="11">
        <f t="shared" si="3"/>
        <v>3253.216844</v>
      </c>
      <c r="X469" s="11">
        <f t="shared" si="4"/>
        <v>82.75799653</v>
      </c>
      <c r="Y469" s="12">
        <f t="shared" si="5"/>
        <v>0.0002543881964</v>
      </c>
      <c r="Z469" s="12">
        <f t="shared" si="6"/>
        <v>0.3563503891</v>
      </c>
    </row>
    <row r="470" ht="14.25" customHeight="1">
      <c r="A470" s="13" t="s">
        <v>26</v>
      </c>
      <c r="B470" s="13" t="s">
        <v>27</v>
      </c>
      <c r="C470" s="13" t="s">
        <v>121</v>
      </c>
      <c r="D470" s="13" t="s">
        <v>66</v>
      </c>
      <c r="E470" s="13" t="s">
        <v>66</v>
      </c>
      <c r="F470" s="13"/>
      <c r="G470" s="13"/>
      <c r="H470" s="8" t="s">
        <v>123</v>
      </c>
      <c r="I470" s="8" t="s">
        <v>32</v>
      </c>
      <c r="J470" s="8" t="s">
        <v>33</v>
      </c>
      <c r="K470" s="9" t="s">
        <v>34</v>
      </c>
      <c r="L470" s="8" t="s">
        <v>397</v>
      </c>
      <c r="M470" s="8" t="s">
        <v>76</v>
      </c>
      <c r="N470" s="8" t="s">
        <v>37</v>
      </c>
      <c r="O470" s="8">
        <v>11789.0</v>
      </c>
      <c r="P470" s="8">
        <v>2.0</v>
      </c>
      <c r="Q470" s="8">
        <v>6187.0</v>
      </c>
      <c r="R470" s="8">
        <v>10028.0</v>
      </c>
      <c r="S470" s="8">
        <v>1.0</v>
      </c>
      <c r="T470" s="10">
        <v>6505.526456</v>
      </c>
      <c r="U470" s="11">
        <f t="shared" si="1"/>
        <v>6505.526456</v>
      </c>
      <c r="V470" s="12">
        <f t="shared" si="2"/>
        <v>0.5</v>
      </c>
      <c r="W470" s="11">
        <f t="shared" si="3"/>
        <v>3252.763228</v>
      </c>
      <c r="X470" s="11">
        <f t="shared" si="4"/>
        <v>55.18302194</v>
      </c>
      <c r="Y470" s="12">
        <f t="shared" si="5"/>
        <v>0.0001696496734</v>
      </c>
      <c r="Z470" s="12">
        <f t="shared" si="6"/>
        <v>0.6169724771</v>
      </c>
    </row>
    <row r="471" ht="14.25" customHeight="1">
      <c r="A471" s="13" t="s">
        <v>26</v>
      </c>
      <c r="B471" s="13" t="s">
        <v>27</v>
      </c>
      <c r="C471" s="13" t="s">
        <v>121</v>
      </c>
      <c r="D471" s="13" t="s">
        <v>135</v>
      </c>
      <c r="E471" s="13" t="s">
        <v>270</v>
      </c>
      <c r="F471" s="13"/>
      <c r="G471" s="13"/>
      <c r="H471" s="8" t="s">
        <v>31</v>
      </c>
      <c r="I471" s="8" t="s">
        <v>69</v>
      </c>
      <c r="J471" s="8" t="s">
        <v>146</v>
      </c>
      <c r="K471" s="9" t="s">
        <v>42</v>
      </c>
      <c r="L471" s="8" t="s">
        <v>75</v>
      </c>
      <c r="M471" s="8" t="s">
        <v>51</v>
      </c>
      <c r="N471" s="8" t="s">
        <v>37</v>
      </c>
      <c r="O471" s="8">
        <v>26270.0</v>
      </c>
      <c r="P471" s="8">
        <v>2.0</v>
      </c>
      <c r="Q471" s="8">
        <v>12813.0</v>
      </c>
      <c r="R471" s="8">
        <v>21893.0</v>
      </c>
      <c r="S471" s="8">
        <v>10.0</v>
      </c>
      <c r="T471" s="10">
        <v>6417.264564</v>
      </c>
      <c r="U471" s="11">
        <f t="shared" si="1"/>
        <v>641.7264564</v>
      </c>
      <c r="V471" s="12">
        <f t="shared" si="2"/>
        <v>5</v>
      </c>
      <c r="W471" s="11">
        <f t="shared" si="3"/>
        <v>3208.632282</v>
      </c>
      <c r="X471" s="11">
        <f t="shared" si="4"/>
        <v>24.42811026</v>
      </c>
      <c r="Y471" s="12">
        <f t="shared" si="5"/>
        <v>0.0000761324705</v>
      </c>
      <c r="Z471" s="12">
        <f t="shared" si="6"/>
        <v>0.5852555611</v>
      </c>
    </row>
    <row r="472" ht="14.25" customHeight="1">
      <c r="A472" s="14" t="s">
        <v>26</v>
      </c>
      <c r="B472" s="14" t="s">
        <v>27</v>
      </c>
      <c r="C472" s="14" t="s">
        <v>270</v>
      </c>
      <c r="D472" s="14" t="s">
        <v>876</v>
      </c>
      <c r="E472" s="14"/>
      <c r="F472" s="14"/>
      <c r="G472" s="14"/>
      <c r="H472" s="8" t="s">
        <v>31</v>
      </c>
      <c r="I472" s="8" t="s">
        <v>32</v>
      </c>
      <c r="J472" s="8" t="s">
        <v>503</v>
      </c>
      <c r="K472" s="9" t="s">
        <v>504</v>
      </c>
      <c r="L472" s="8" t="s">
        <v>877</v>
      </c>
      <c r="M472" s="8" t="s">
        <v>51</v>
      </c>
      <c r="N472" s="8" t="s">
        <v>37</v>
      </c>
      <c r="O472" s="8">
        <v>2489.0</v>
      </c>
      <c r="P472" s="8">
        <v>2.0</v>
      </c>
      <c r="Q472" s="8">
        <v>1556.0</v>
      </c>
      <c r="R472" s="8">
        <v>2453.0</v>
      </c>
      <c r="S472" s="8">
        <v>2.0</v>
      </c>
      <c r="T472" s="10">
        <v>6354.054774</v>
      </c>
      <c r="U472" s="11">
        <f t="shared" si="1"/>
        <v>3177.027387</v>
      </c>
      <c r="V472" s="12">
        <f t="shared" si="2"/>
        <v>1</v>
      </c>
      <c r="W472" s="11">
        <f t="shared" si="3"/>
        <v>3177.027387</v>
      </c>
      <c r="X472" s="11">
        <f t="shared" si="4"/>
        <v>255.2854469</v>
      </c>
      <c r="Y472" s="12">
        <f t="shared" si="5"/>
        <v>0.0008035355564</v>
      </c>
      <c r="Z472" s="12">
        <f t="shared" si="6"/>
        <v>0.6343253159</v>
      </c>
    </row>
    <row r="473" ht="14.25" customHeight="1">
      <c r="A473" s="13" t="s">
        <v>26</v>
      </c>
      <c r="B473" s="13" t="s">
        <v>27</v>
      </c>
      <c r="C473" s="13" t="s">
        <v>121</v>
      </c>
      <c r="D473" s="13" t="s">
        <v>66</v>
      </c>
      <c r="E473" s="13" t="s">
        <v>878</v>
      </c>
      <c r="F473" s="13" t="s">
        <v>879</v>
      </c>
      <c r="G473" s="13"/>
      <c r="H473" s="8" t="s">
        <v>123</v>
      </c>
      <c r="I473" s="8" t="s">
        <v>59</v>
      </c>
      <c r="J473" s="8" t="s">
        <v>85</v>
      </c>
      <c r="K473" s="9" t="s">
        <v>86</v>
      </c>
      <c r="L473" s="8" t="s">
        <v>685</v>
      </c>
      <c r="M473" s="8" t="s">
        <v>51</v>
      </c>
      <c r="N473" s="8" t="s">
        <v>37</v>
      </c>
      <c r="O473" s="8">
        <v>14137.0</v>
      </c>
      <c r="P473" s="8">
        <v>2.0</v>
      </c>
      <c r="Q473" s="8">
        <v>9300.0</v>
      </c>
      <c r="R473" s="8">
        <v>13110.0</v>
      </c>
      <c r="S473" s="8">
        <v>8.0</v>
      </c>
      <c r="T473" s="10">
        <v>6345.460338</v>
      </c>
      <c r="U473" s="11">
        <f t="shared" si="1"/>
        <v>793.1825423</v>
      </c>
      <c r="V473" s="12">
        <f t="shared" si="2"/>
        <v>4</v>
      </c>
      <c r="W473" s="11">
        <f t="shared" si="3"/>
        <v>3172.730169</v>
      </c>
      <c r="X473" s="11">
        <f t="shared" si="4"/>
        <v>44.88548022</v>
      </c>
      <c r="Y473" s="12">
        <f t="shared" si="5"/>
        <v>0.0001414727311</v>
      </c>
      <c r="Z473" s="12">
        <f t="shared" si="6"/>
        <v>0.709382151</v>
      </c>
    </row>
    <row r="474" ht="14.25" customHeight="1">
      <c r="A474" s="13" t="s">
        <v>26</v>
      </c>
      <c r="B474" s="13" t="s">
        <v>27</v>
      </c>
      <c r="C474" s="13" t="s">
        <v>121</v>
      </c>
      <c r="D474" s="13" t="s">
        <v>158</v>
      </c>
      <c r="E474" s="13" t="s">
        <v>260</v>
      </c>
      <c r="F474" s="13" t="s">
        <v>880</v>
      </c>
      <c r="G474" s="13"/>
      <c r="H474" s="8" t="s">
        <v>47</v>
      </c>
      <c r="I474" s="8" t="s">
        <v>59</v>
      </c>
      <c r="J474" s="8" t="s">
        <v>120</v>
      </c>
      <c r="K474" s="9" t="s">
        <v>42</v>
      </c>
      <c r="L474" s="8" t="s">
        <v>477</v>
      </c>
      <c r="M474" s="8" t="s">
        <v>51</v>
      </c>
      <c r="N474" s="8" t="s">
        <v>37</v>
      </c>
      <c r="O474" s="8">
        <v>8097.0</v>
      </c>
      <c r="P474" s="8">
        <v>2.0</v>
      </c>
      <c r="Q474" s="8">
        <v>4942.0</v>
      </c>
      <c r="R474" s="8">
        <v>6868.0</v>
      </c>
      <c r="S474" s="8">
        <v>1.0</v>
      </c>
      <c r="T474" s="10">
        <v>6177.464545</v>
      </c>
      <c r="U474" s="11">
        <f t="shared" si="1"/>
        <v>6177.464545</v>
      </c>
      <c r="V474" s="12">
        <f t="shared" si="2"/>
        <v>0.5</v>
      </c>
      <c r="W474" s="11">
        <f t="shared" si="3"/>
        <v>3088.732273</v>
      </c>
      <c r="X474" s="11">
        <f t="shared" si="4"/>
        <v>76.29325114</v>
      </c>
      <c r="Y474" s="12">
        <f t="shared" si="5"/>
        <v>0.0002470050636</v>
      </c>
      <c r="Z474" s="12">
        <f t="shared" si="6"/>
        <v>0.7195690157</v>
      </c>
    </row>
    <row r="475" ht="14.25" customHeight="1">
      <c r="A475" s="13" t="s">
        <v>26</v>
      </c>
      <c r="B475" s="13" t="s">
        <v>27</v>
      </c>
      <c r="C475" s="13" t="s">
        <v>28</v>
      </c>
      <c r="D475" s="13" t="s">
        <v>29</v>
      </c>
      <c r="E475" s="13" t="s">
        <v>881</v>
      </c>
      <c r="F475" s="13"/>
      <c r="G475" s="13"/>
      <c r="H475" s="8" t="s">
        <v>31</v>
      </c>
      <c r="I475" s="8" t="s">
        <v>32</v>
      </c>
      <c r="J475" s="8" t="s">
        <v>33</v>
      </c>
      <c r="K475" s="9" t="s">
        <v>34</v>
      </c>
      <c r="L475" s="8" t="s">
        <v>882</v>
      </c>
      <c r="M475" s="8" t="s">
        <v>51</v>
      </c>
      <c r="N475" s="8" t="s">
        <v>37</v>
      </c>
      <c r="O475" s="8">
        <v>7806.0</v>
      </c>
      <c r="P475" s="8">
        <v>2.0</v>
      </c>
      <c r="Q475" s="8">
        <v>3150.0</v>
      </c>
      <c r="R475" s="8">
        <v>7247.0</v>
      </c>
      <c r="S475" s="8">
        <v>1.0</v>
      </c>
      <c r="T475" s="10">
        <v>6162.320833</v>
      </c>
      <c r="U475" s="11">
        <f t="shared" si="1"/>
        <v>6162.320833</v>
      </c>
      <c r="V475" s="12">
        <f t="shared" si="2"/>
        <v>0.5</v>
      </c>
      <c r="W475" s="11">
        <f t="shared" si="3"/>
        <v>3081.160417</v>
      </c>
      <c r="X475" s="11">
        <f t="shared" si="4"/>
        <v>78.94338756</v>
      </c>
      <c r="Y475" s="12">
        <f t="shared" si="5"/>
        <v>0.0002562131694</v>
      </c>
      <c r="Z475" s="12">
        <f t="shared" si="6"/>
        <v>0.434662619</v>
      </c>
    </row>
    <row r="476" ht="14.25" customHeight="1">
      <c r="A476" s="13" t="s">
        <v>26</v>
      </c>
      <c r="B476" s="13" t="s">
        <v>27</v>
      </c>
      <c r="C476" s="13" t="s">
        <v>117</v>
      </c>
      <c r="D476" s="13" t="s">
        <v>118</v>
      </c>
      <c r="E476" s="13" t="s">
        <v>883</v>
      </c>
      <c r="F476" s="13"/>
      <c r="G476" s="13"/>
      <c r="H476" s="8" t="s">
        <v>47</v>
      </c>
      <c r="I476" s="8" t="s">
        <v>32</v>
      </c>
      <c r="J476" s="8" t="s">
        <v>79</v>
      </c>
      <c r="K476" s="9" t="s">
        <v>80</v>
      </c>
      <c r="L476" s="8" t="s">
        <v>884</v>
      </c>
      <c r="M476" s="8" t="s">
        <v>51</v>
      </c>
      <c r="N476" s="8" t="s">
        <v>259</v>
      </c>
      <c r="O476" s="8">
        <v>10524.0</v>
      </c>
      <c r="P476" s="8">
        <v>2.0</v>
      </c>
      <c r="Q476" s="8">
        <v>7601.0</v>
      </c>
      <c r="R476" s="8">
        <v>10242.0</v>
      </c>
      <c r="S476" s="8">
        <v>15.0</v>
      </c>
      <c r="T476" s="10">
        <v>6136.133902</v>
      </c>
      <c r="U476" s="11">
        <f t="shared" si="1"/>
        <v>409.0755935</v>
      </c>
      <c r="V476" s="12">
        <f t="shared" si="2"/>
        <v>7.5</v>
      </c>
      <c r="W476" s="11">
        <f t="shared" si="3"/>
        <v>3068.066951</v>
      </c>
      <c r="X476" s="11">
        <f t="shared" si="4"/>
        <v>58.30609941</v>
      </c>
      <c r="Y476" s="12">
        <f t="shared" si="5"/>
        <v>0.0001900418092</v>
      </c>
      <c r="Z476" s="12">
        <f t="shared" si="6"/>
        <v>0.742140207</v>
      </c>
    </row>
    <row r="477" ht="14.25" customHeight="1">
      <c r="A477" s="13" t="s">
        <v>26</v>
      </c>
      <c r="B477" s="13" t="s">
        <v>27</v>
      </c>
      <c r="C477" s="13" t="s">
        <v>103</v>
      </c>
      <c r="D477" s="13" t="s">
        <v>156</v>
      </c>
      <c r="E477" s="13" t="s">
        <v>885</v>
      </c>
      <c r="F477" s="13"/>
      <c r="G477" s="13"/>
      <c r="H477" s="8" t="s">
        <v>31</v>
      </c>
      <c r="I477" s="8" t="s">
        <v>59</v>
      </c>
      <c r="J477" s="8" t="s">
        <v>112</v>
      </c>
      <c r="K477" s="9" t="s">
        <v>86</v>
      </c>
      <c r="L477" s="8" t="s">
        <v>468</v>
      </c>
      <c r="M477" s="8" t="s">
        <v>51</v>
      </c>
      <c r="N477" s="8" t="s">
        <v>37</v>
      </c>
      <c r="O477" s="8">
        <v>29251.0</v>
      </c>
      <c r="P477" s="8">
        <v>2.0</v>
      </c>
      <c r="Q477" s="8">
        <v>25060.0</v>
      </c>
      <c r="R477" s="8">
        <v>28038.0</v>
      </c>
      <c r="S477" s="8">
        <v>5.0</v>
      </c>
      <c r="T477" s="10">
        <v>5994.746834</v>
      </c>
      <c r="U477" s="11">
        <f t="shared" si="1"/>
        <v>1198.949367</v>
      </c>
      <c r="V477" s="12">
        <f t="shared" si="2"/>
        <v>2.5</v>
      </c>
      <c r="W477" s="11">
        <f t="shared" si="3"/>
        <v>2997.373417</v>
      </c>
      <c r="X477" s="11">
        <f t="shared" si="4"/>
        <v>20.49416032</v>
      </c>
      <c r="Y477" s="12">
        <f t="shared" si="5"/>
        <v>0.00006837373081</v>
      </c>
      <c r="Z477" s="12">
        <f t="shared" si="6"/>
        <v>0.8937870034</v>
      </c>
    </row>
    <row r="478" ht="14.25" customHeight="1">
      <c r="A478" s="14" t="s">
        <v>26</v>
      </c>
      <c r="B478" s="14" t="s">
        <v>27</v>
      </c>
      <c r="C478" s="14" t="s">
        <v>103</v>
      </c>
      <c r="D478" s="14" t="s">
        <v>886</v>
      </c>
      <c r="E478" s="14"/>
      <c r="F478" s="14"/>
      <c r="G478" s="14"/>
      <c r="H478" s="8" t="s">
        <v>31</v>
      </c>
      <c r="I478" s="8" t="s">
        <v>64</v>
      </c>
      <c r="J478" s="8" t="s">
        <v>479</v>
      </c>
      <c r="K478" s="9" t="s">
        <v>71</v>
      </c>
      <c r="L478" s="8" t="s">
        <v>254</v>
      </c>
      <c r="M478" s="8" t="s">
        <v>43</v>
      </c>
      <c r="N478" s="8" t="s">
        <v>37</v>
      </c>
      <c r="O478" s="8">
        <v>8204.0</v>
      </c>
      <c r="P478" s="8">
        <v>2.0</v>
      </c>
      <c r="Q478" s="8">
        <v>1348.0</v>
      </c>
      <c r="R478" s="8">
        <v>7832.0</v>
      </c>
      <c r="S478" s="8">
        <v>1.0</v>
      </c>
      <c r="T478" s="10">
        <v>5973.379892</v>
      </c>
      <c r="U478" s="11">
        <f t="shared" si="1"/>
        <v>5973.379892</v>
      </c>
      <c r="V478" s="12">
        <f t="shared" si="2"/>
        <v>0.5</v>
      </c>
      <c r="W478" s="11">
        <f t="shared" si="3"/>
        <v>2986.689946</v>
      </c>
      <c r="X478" s="11">
        <f t="shared" si="4"/>
        <v>72.81057889</v>
      </c>
      <c r="Y478" s="12">
        <f t="shared" si="5"/>
        <v>0.0002437835202</v>
      </c>
      <c r="Z478" s="12">
        <f t="shared" si="6"/>
        <v>0.1721144025</v>
      </c>
    </row>
    <row r="479" ht="14.25" customHeight="1">
      <c r="A479" s="13" t="s">
        <v>26</v>
      </c>
      <c r="B479" s="13" t="s">
        <v>27</v>
      </c>
      <c r="C479" s="13" t="s">
        <v>28</v>
      </c>
      <c r="D479" s="13" t="s">
        <v>29</v>
      </c>
      <c r="E479" s="13" t="s">
        <v>274</v>
      </c>
      <c r="F479" s="13"/>
      <c r="G479" s="13"/>
      <c r="H479" s="8" t="s">
        <v>47</v>
      </c>
      <c r="I479" s="8" t="s">
        <v>59</v>
      </c>
      <c r="J479" s="8" t="s">
        <v>41</v>
      </c>
      <c r="K479" s="9" t="s">
        <v>42</v>
      </c>
      <c r="L479" s="8" t="s">
        <v>718</v>
      </c>
      <c r="M479" s="8" t="s">
        <v>43</v>
      </c>
      <c r="N479" s="8" t="s">
        <v>37</v>
      </c>
      <c r="O479" s="8">
        <v>43057.0</v>
      </c>
      <c r="P479" s="8">
        <v>2.0</v>
      </c>
      <c r="Q479" s="8">
        <v>23767.0</v>
      </c>
      <c r="R479" s="8">
        <v>41484.0</v>
      </c>
      <c r="S479" s="8">
        <v>4.0</v>
      </c>
      <c r="T479" s="10">
        <v>5884.931394</v>
      </c>
      <c r="U479" s="11">
        <f t="shared" si="1"/>
        <v>1471.232849</v>
      </c>
      <c r="V479" s="12">
        <f t="shared" si="2"/>
        <v>2</v>
      </c>
      <c r="W479" s="11">
        <f t="shared" si="3"/>
        <v>2942.465697</v>
      </c>
      <c r="X479" s="11">
        <f t="shared" si="4"/>
        <v>13.66776922</v>
      </c>
      <c r="Y479" s="12">
        <f t="shared" si="5"/>
        <v>0.00004645005458</v>
      </c>
      <c r="Z479" s="12">
        <f t="shared" si="6"/>
        <v>0.5729196799</v>
      </c>
    </row>
    <row r="480" ht="14.25" customHeight="1">
      <c r="A480" s="14" t="s">
        <v>26</v>
      </c>
      <c r="B480" s="14" t="s">
        <v>27</v>
      </c>
      <c r="C480" s="14" t="s">
        <v>100</v>
      </c>
      <c r="D480" s="14" t="s">
        <v>887</v>
      </c>
      <c r="E480" s="14"/>
      <c r="F480" s="14"/>
      <c r="G480" s="14"/>
      <c r="H480" s="8" t="s">
        <v>47</v>
      </c>
      <c r="I480" s="8" t="s">
        <v>69</v>
      </c>
      <c r="J480" s="8" t="s">
        <v>126</v>
      </c>
      <c r="K480" s="9" t="s">
        <v>80</v>
      </c>
      <c r="L480" s="8" t="s">
        <v>297</v>
      </c>
      <c r="M480" s="8" t="s">
        <v>51</v>
      </c>
      <c r="N480" s="8" t="s">
        <v>188</v>
      </c>
      <c r="O480" s="8">
        <v>127090.0</v>
      </c>
      <c r="P480" s="8">
        <v>2.0</v>
      </c>
      <c r="Q480" s="8">
        <v>30178.0</v>
      </c>
      <c r="R480" s="8">
        <v>113438.0</v>
      </c>
      <c r="S480" s="8">
        <v>24.0</v>
      </c>
      <c r="T480" s="10">
        <v>5808.911254</v>
      </c>
      <c r="U480" s="11">
        <f t="shared" si="1"/>
        <v>242.0379689</v>
      </c>
      <c r="V480" s="12">
        <f t="shared" si="2"/>
        <v>12</v>
      </c>
      <c r="W480" s="11">
        <f t="shared" si="3"/>
        <v>2904.455627</v>
      </c>
      <c r="X480" s="11">
        <f t="shared" si="4"/>
        <v>4.570706786</v>
      </c>
      <c r="Y480" s="12">
        <f t="shared" si="5"/>
        <v>0.00001573687938</v>
      </c>
      <c r="Z480" s="12">
        <f t="shared" si="6"/>
        <v>0.2660307833</v>
      </c>
    </row>
    <row r="481" ht="14.25" customHeight="1">
      <c r="A481" s="13" t="s">
        <v>26</v>
      </c>
      <c r="B481" s="13" t="s">
        <v>27</v>
      </c>
      <c r="C481" s="13" t="s">
        <v>28</v>
      </c>
      <c r="D481" s="13" t="s">
        <v>29</v>
      </c>
      <c r="E481" s="13" t="s">
        <v>888</v>
      </c>
      <c r="F481" s="13"/>
      <c r="G481" s="13"/>
      <c r="H481" s="8" t="s">
        <v>47</v>
      </c>
      <c r="I481" s="8" t="s">
        <v>32</v>
      </c>
      <c r="J481" s="8" t="s">
        <v>479</v>
      </c>
      <c r="K481" s="9" t="s">
        <v>71</v>
      </c>
      <c r="L481" s="8" t="s">
        <v>482</v>
      </c>
      <c r="M481" s="8" t="s">
        <v>51</v>
      </c>
      <c r="N481" s="8" t="s">
        <v>259</v>
      </c>
      <c r="O481" s="8">
        <v>21599.0</v>
      </c>
      <c r="P481" s="8">
        <v>2.0</v>
      </c>
      <c r="Q481" s="8">
        <v>13600.0</v>
      </c>
      <c r="R481" s="8">
        <v>20256.0</v>
      </c>
      <c r="S481" s="8">
        <v>2.0</v>
      </c>
      <c r="T481" s="10">
        <v>5551.387415</v>
      </c>
      <c r="U481" s="11">
        <f t="shared" si="1"/>
        <v>2775.693708</v>
      </c>
      <c r="V481" s="12">
        <f t="shared" si="2"/>
        <v>1</v>
      </c>
      <c r="W481" s="11">
        <f t="shared" si="3"/>
        <v>2775.693708</v>
      </c>
      <c r="X481" s="11">
        <f t="shared" si="4"/>
        <v>25.70205757</v>
      </c>
      <c r="Y481" s="12">
        <f t="shared" si="5"/>
        <v>0.00009259687949</v>
      </c>
      <c r="Z481" s="12">
        <f t="shared" si="6"/>
        <v>0.6714060032</v>
      </c>
    </row>
    <row r="482" ht="14.25" customHeight="1">
      <c r="A482" s="13" t="s">
        <v>26</v>
      </c>
      <c r="B482" s="13" t="s">
        <v>27</v>
      </c>
      <c r="C482" s="13" t="s">
        <v>121</v>
      </c>
      <c r="D482" s="13" t="s">
        <v>135</v>
      </c>
      <c r="E482" s="13" t="s">
        <v>428</v>
      </c>
      <c r="F482" s="13" t="s">
        <v>889</v>
      </c>
      <c r="G482" s="13"/>
      <c r="H482" s="8" t="s">
        <v>47</v>
      </c>
      <c r="I482" s="8" t="s">
        <v>32</v>
      </c>
      <c r="J482" s="8" t="s">
        <v>33</v>
      </c>
      <c r="K482" s="9" t="s">
        <v>34</v>
      </c>
      <c r="L482" s="8" t="s">
        <v>890</v>
      </c>
      <c r="M482" s="8" t="s">
        <v>51</v>
      </c>
      <c r="N482" s="8" t="s">
        <v>37</v>
      </c>
      <c r="O482" s="8">
        <v>6522.0</v>
      </c>
      <c r="P482" s="8">
        <v>2.0</v>
      </c>
      <c r="Q482" s="8">
        <v>2244.0</v>
      </c>
      <c r="R482" s="8">
        <v>5913.0</v>
      </c>
      <c r="S482" s="8">
        <v>6.0</v>
      </c>
      <c r="T482" s="10">
        <v>5347.962241</v>
      </c>
      <c r="U482" s="11">
        <f t="shared" si="1"/>
        <v>891.3270402</v>
      </c>
      <c r="V482" s="12">
        <f t="shared" si="2"/>
        <v>3</v>
      </c>
      <c r="W482" s="11">
        <f t="shared" si="3"/>
        <v>2673.981121</v>
      </c>
      <c r="X482" s="11">
        <f t="shared" si="4"/>
        <v>81.99880774</v>
      </c>
      <c r="Y482" s="12">
        <f t="shared" si="5"/>
        <v>0.0003066544005</v>
      </c>
      <c r="Z482" s="12">
        <f t="shared" si="6"/>
        <v>0.3795027905</v>
      </c>
    </row>
    <row r="483" ht="14.25" customHeight="1">
      <c r="A483" s="14" t="s">
        <v>26</v>
      </c>
      <c r="B483" s="14" t="s">
        <v>27</v>
      </c>
      <c r="C483" s="14" t="s">
        <v>91</v>
      </c>
      <c r="D483" s="14" t="s">
        <v>891</v>
      </c>
      <c r="E483" s="14"/>
      <c r="F483" s="14"/>
      <c r="G483" s="14"/>
      <c r="H483" s="8" t="s">
        <v>31</v>
      </c>
      <c r="I483" s="8" t="s">
        <v>32</v>
      </c>
      <c r="J483" s="8" t="s">
        <v>148</v>
      </c>
      <c r="K483" s="9" t="s">
        <v>42</v>
      </c>
      <c r="L483" s="8" t="s">
        <v>892</v>
      </c>
      <c r="M483" s="8" t="s">
        <v>51</v>
      </c>
      <c r="N483" s="8" t="s">
        <v>37</v>
      </c>
      <c r="O483" s="8">
        <v>2305.0</v>
      </c>
      <c r="P483" s="8">
        <v>2.0</v>
      </c>
      <c r="Q483" s="8">
        <v>1207.0</v>
      </c>
      <c r="R483" s="8">
        <v>2148.0</v>
      </c>
      <c r="S483" s="8">
        <v>5.0</v>
      </c>
      <c r="T483" s="10">
        <v>5095.600783</v>
      </c>
      <c r="U483" s="11">
        <f t="shared" si="1"/>
        <v>1019.120157</v>
      </c>
      <c r="V483" s="12">
        <f t="shared" si="2"/>
        <v>2.5</v>
      </c>
      <c r="W483" s="11">
        <f t="shared" si="3"/>
        <v>2547.800392</v>
      </c>
      <c r="X483" s="11">
        <f t="shared" si="4"/>
        <v>221.0672791</v>
      </c>
      <c r="Y483" s="12">
        <f t="shared" si="5"/>
        <v>0.0008676789588</v>
      </c>
      <c r="Z483" s="12">
        <f t="shared" si="6"/>
        <v>0.5619180633</v>
      </c>
    </row>
    <row r="484" ht="14.25" customHeight="1">
      <c r="A484" s="14" t="s">
        <v>26</v>
      </c>
      <c r="B484" s="14" t="s">
        <v>27</v>
      </c>
      <c r="C484" s="14" t="s">
        <v>100</v>
      </c>
      <c r="D484" s="14" t="s">
        <v>893</v>
      </c>
      <c r="E484" s="14"/>
      <c r="F484" s="14"/>
      <c r="G484" s="14"/>
      <c r="H484" s="8" t="s">
        <v>31</v>
      </c>
      <c r="I484" s="8" t="s">
        <v>69</v>
      </c>
      <c r="J484" s="8" t="s">
        <v>604</v>
      </c>
      <c r="K484" s="9" t="s">
        <v>86</v>
      </c>
      <c r="L484" s="8" t="s">
        <v>894</v>
      </c>
      <c r="M484" s="8" t="s">
        <v>36</v>
      </c>
      <c r="N484" s="8" t="s">
        <v>37</v>
      </c>
      <c r="O484" s="8">
        <v>7530.0</v>
      </c>
      <c r="P484" s="8">
        <v>2.0</v>
      </c>
      <c r="Q484" s="8">
        <v>5468.0</v>
      </c>
      <c r="R484" s="8">
        <v>7298.0</v>
      </c>
      <c r="S484" s="8">
        <v>3.0</v>
      </c>
      <c r="T484" s="10">
        <v>5038.714067</v>
      </c>
      <c r="U484" s="11">
        <f t="shared" si="1"/>
        <v>1679.571356</v>
      </c>
      <c r="V484" s="12">
        <f t="shared" si="2"/>
        <v>1.5</v>
      </c>
      <c r="W484" s="11">
        <f t="shared" si="3"/>
        <v>2519.357034</v>
      </c>
      <c r="X484" s="11">
        <f t="shared" si="4"/>
        <v>66.91519345</v>
      </c>
      <c r="Y484" s="12">
        <f t="shared" si="5"/>
        <v>0.0002656042497</v>
      </c>
      <c r="Z484" s="12">
        <f t="shared" si="6"/>
        <v>0.7492463689</v>
      </c>
    </row>
    <row r="485" ht="14.25" customHeight="1">
      <c r="A485" s="13" t="s">
        <v>26</v>
      </c>
      <c r="B485" s="13" t="s">
        <v>27</v>
      </c>
      <c r="C485" s="13" t="s">
        <v>28</v>
      </c>
      <c r="D485" s="13" t="s">
        <v>29</v>
      </c>
      <c r="E485" s="13" t="s">
        <v>895</v>
      </c>
      <c r="F485" s="13"/>
      <c r="G485" s="13"/>
      <c r="H485" s="8" t="s">
        <v>47</v>
      </c>
      <c r="I485" s="8" t="s">
        <v>32</v>
      </c>
      <c r="J485" s="8" t="s">
        <v>318</v>
      </c>
      <c r="K485" s="9" t="s">
        <v>42</v>
      </c>
      <c r="L485" s="8" t="s">
        <v>108</v>
      </c>
      <c r="M485" s="8" t="s">
        <v>51</v>
      </c>
      <c r="N485" s="8" t="s">
        <v>188</v>
      </c>
      <c r="O485" s="8">
        <v>84460.0</v>
      </c>
      <c r="P485" s="8">
        <v>2.0</v>
      </c>
      <c r="Q485" s="8">
        <v>13169.0</v>
      </c>
      <c r="R485" s="8">
        <v>26688.0</v>
      </c>
      <c r="S485" s="8">
        <v>1.0</v>
      </c>
      <c r="T485" s="10">
        <v>4279.230955</v>
      </c>
      <c r="U485" s="11">
        <f t="shared" si="1"/>
        <v>4279.230955</v>
      </c>
      <c r="V485" s="12">
        <f t="shared" si="2"/>
        <v>0.5</v>
      </c>
      <c r="W485" s="11">
        <f t="shared" si="3"/>
        <v>2139.615478</v>
      </c>
      <c r="X485" s="11">
        <f t="shared" si="4"/>
        <v>5.066577025</v>
      </c>
      <c r="Y485" s="12">
        <f t="shared" si="5"/>
        <v>0.00002367984845</v>
      </c>
      <c r="Z485" s="12">
        <f t="shared" si="6"/>
        <v>0.4934427458</v>
      </c>
    </row>
    <row r="486" ht="14.25" customHeight="1">
      <c r="A486" s="13" t="s">
        <v>26</v>
      </c>
      <c r="B486" s="13" t="s">
        <v>27</v>
      </c>
      <c r="C486" s="13" t="s">
        <v>53</v>
      </c>
      <c r="D486" s="13" t="s">
        <v>223</v>
      </c>
      <c r="E486" s="13" t="s">
        <v>896</v>
      </c>
      <c r="F486" s="13"/>
      <c r="G486" s="13"/>
      <c r="H486" s="8" t="s">
        <v>31</v>
      </c>
      <c r="I486" s="8" t="s">
        <v>59</v>
      </c>
      <c r="J486" s="8" t="s">
        <v>275</v>
      </c>
      <c r="K486" s="9" t="s">
        <v>49</v>
      </c>
      <c r="L486" s="8" t="s">
        <v>897</v>
      </c>
      <c r="M486" s="8" t="s">
        <v>565</v>
      </c>
      <c r="N486" s="8" t="s">
        <v>37</v>
      </c>
      <c r="O486" s="8">
        <v>2241.0</v>
      </c>
      <c r="P486" s="8">
        <v>2.0</v>
      </c>
      <c r="Q486" s="8">
        <v>530.0</v>
      </c>
      <c r="R486" s="8">
        <v>2019.0</v>
      </c>
      <c r="S486" s="8">
        <v>2.0</v>
      </c>
      <c r="T486" s="10">
        <v>3703.163128</v>
      </c>
      <c r="U486" s="11">
        <f t="shared" si="1"/>
        <v>1851.581564</v>
      </c>
      <c r="V486" s="12">
        <f t="shared" si="2"/>
        <v>1</v>
      </c>
      <c r="W486" s="11">
        <f t="shared" si="3"/>
        <v>1851.581564</v>
      </c>
      <c r="X486" s="11">
        <f t="shared" si="4"/>
        <v>165.246012</v>
      </c>
      <c r="Y486" s="12">
        <f t="shared" si="5"/>
        <v>0.0008924587238</v>
      </c>
      <c r="Z486" s="12">
        <f t="shared" si="6"/>
        <v>0.2625061912</v>
      </c>
    </row>
    <row r="487" ht="14.25" customHeight="1">
      <c r="A487" s="13" t="s">
        <v>52</v>
      </c>
      <c r="B487" s="13" t="s">
        <v>691</v>
      </c>
      <c r="C487" s="13" t="s">
        <v>245</v>
      </c>
      <c r="D487" s="13" t="s">
        <v>464</v>
      </c>
      <c r="E487" s="13"/>
      <c r="F487" s="13"/>
      <c r="G487" s="13"/>
      <c r="H487" s="8" t="s">
        <v>31</v>
      </c>
      <c r="I487" s="8" t="s">
        <v>32</v>
      </c>
      <c r="J487" s="8" t="s">
        <v>120</v>
      </c>
      <c r="K487" s="9" t="s">
        <v>42</v>
      </c>
      <c r="L487" s="8" t="s">
        <v>898</v>
      </c>
      <c r="M487" s="8" t="s">
        <v>76</v>
      </c>
      <c r="N487" s="8" t="s">
        <v>37</v>
      </c>
      <c r="O487" s="8">
        <v>7206.0</v>
      </c>
      <c r="P487" s="8">
        <v>2.0</v>
      </c>
      <c r="Q487" s="8">
        <v>3358.0</v>
      </c>
      <c r="R487" s="8">
        <v>6473.0</v>
      </c>
      <c r="S487" s="8">
        <v>1.0</v>
      </c>
      <c r="T487" s="10">
        <v>3458.587905</v>
      </c>
      <c r="U487" s="11">
        <f t="shared" si="1"/>
        <v>3458.587905</v>
      </c>
      <c r="V487" s="12">
        <f t="shared" si="2"/>
        <v>0.5</v>
      </c>
      <c r="W487" s="11">
        <f t="shared" si="3"/>
        <v>1729.293953</v>
      </c>
      <c r="X487" s="11">
        <f t="shared" si="4"/>
        <v>47.9959465</v>
      </c>
      <c r="Y487" s="12">
        <f t="shared" si="5"/>
        <v>0.000277546489</v>
      </c>
      <c r="Z487" s="12">
        <f t="shared" si="6"/>
        <v>0.5187702765</v>
      </c>
    </row>
    <row r="488" ht="14.25" customHeight="1">
      <c r="A488" s="13" t="s">
        <v>26</v>
      </c>
      <c r="B488" s="13" t="s">
        <v>27</v>
      </c>
      <c r="C488" s="13" t="s">
        <v>53</v>
      </c>
      <c r="D488" s="13" t="s">
        <v>223</v>
      </c>
      <c r="E488" s="13" t="s">
        <v>45</v>
      </c>
      <c r="F488" s="13"/>
      <c r="G488" s="13"/>
      <c r="H488" s="8" t="s">
        <v>31</v>
      </c>
      <c r="I488" s="8" t="s">
        <v>64</v>
      </c>
      <c r="J488" s="8" t="s">
        <v>137</v>
      </c>
      <c r="K488" s="9" t="s">
        <v>42</v>
      </c>
      <c r="L488" s="8" t="s">
        <v>899</v>
      </c>
      <c r="M488" s="8" t="s">
        <v>51</v>
      </c>
      <c r="N488" s="8" t="s">
        <v>37</v>
      </c>
      <c r="O488" s="8">
        <v>2236.0</v>
      </c>
      <c r="P488" s="8">
        <v>2.0</v>
      </c>
      <c r="Q488" s="8">
        <v>1562.0</v>
      </c>
      <c r="R488" s="8">
        <v>2076.0</v>
      </c>
      <c r="S488" s="8">
        <v>2.0</v>
      </c>
      <c r="T488" s="10">
        <v>3332.751451</v>
      </c>
      <c r="U488" s="11">
        <f t="shared" si="1"/>
        <v>1666.375726</v>
      </c>
      <c r="V488" s="12">
        <f t="shared" si="2"/>
        <v>1</v>
      </c>
      <c r="W488" s="11">
        <f t="shared" si="3"/>
        <v>1666.375726</v>
      </c>
      <c r="X488" s="11">
        <f t="shared" si="4"/>
        <v>149.0497071</v>
      </c>
      <c r="Y488" s="12">
        <f t="shared" si="5"/>
        <v>0.0008944543828</v>
      </c>
      <c r="Z488" s="12">
        <f t="shared" si="6"/>
        <v>0.7524084778</v>
      </c>
    </row>
    <row r="489" ht="14.25" customHeight="1">
      <c r="A489" s="13" t="s">
        <v>26</v>
      </c>
      <c r="B489" s="13" t="s">
        <v>27</v>
      </c>
      <c r="C489" s="13" t="s">
        <v>117</v>
      </c>
      <c r="D489" s="13" t="s">
        <v>245</v>
      </c>
      <c r="E489" s="13" t="s">
        <v>900</v>
      </c>
      <c r="F489" s="13"/>
      <c r="G489" s="13"/>
      <c r="H489" s="8" t="s">
        <v>47</v>
      </c>
      <c r="I489" s="8" t="s">
        <v>59</v>
      </c>
      <c r="J489" s="8" t="s">
        <v>126</v>
      </c>
      <c r="K489" s="9" t="s">
        <v>80</v>
      </c>
      <c r="L489" s="8" t="s">
        <v>901</v>
      </c>
      <c r="M489" s="8" t="s">
        <v>51</v>
      </c>
      <c r="N489" s="8" t="s">
        <v>188</v>
      </c>
      <c r="O489" s="8">
        <v>27473.0</v>
      </c>
      <c r="P489" s="8">
        <v>2.0</v>
      </c>
      <c r="Q489" s="8">
        <v>11306.0</v>
      </c>
      <c r="R489" s="8">
        <v>20625.0</v>
      </c>
      <c r="S489" s="8">
        <v>2.0</v>
      </c>
      <c r="T489" s="10">
        <v>2922.286102</v>
      </c>
      <c r="U489" s="11">
        <f t="shared" si="1"/>
        <v>1461.143051</v>
      </c>
      <c r="V489" s="12">
        <f t="shared" si="2"/>
        <v>1</v>
      </c>
      <c r="W489" s="11">
        <f t="shared" si="3"/>
        <v>1461.143051</v>
      </c>
      <c r="X489" s="11">
        <f t="shared" si="4"/>
        <v>10.63693846</v>
      </c>
      <c r="Y489" s="12">
        <f t="shared" si="5"/>
        <v>0.00007279874786</v>
      </c>
      <c r="Z489" s="12">
        <f t="shared" si="6"/>
        <v>0.548169697</v>
      </c>
    </row>
    <row r="490" ht="14.25" customHeight="1">
      <c r="A490" s="13" t="s">
        <v>52</v>
      </c>
      <c r="B490" s="13" t="s">
        <v>81</v>
      </c>
      <c r="C490" s="13" t="s">
        <v>379</v>
      </c>
      <c r="D490" s="13" t="s">
        <v>902</v>
      </c>
      <c r="E490" s="13" t="s">
        <v>903</v>
      </c>
      <c r="F490" s="13"/>
      <c r="G490" s="13"/>
      <c r="H490" s="8" t="s">
        <v>31</v>
      </c>
      <c r="I490" s="8" t="s">
        <v>64</v>
      </c>
      <c r="J490" s="8" t="s">
        <v>479</v>
      </c>
      <c r="K490" s="9" t="s">
        <v>71</v>
      </c>
      <c r="L490" s="8" t="s">
        <v>708</v>
      </c>
      <c r="M490" s="8" t="s">
        <v>76</v>
      </c>
      <c r="N490" s="8" t="s">
        <v>37</v>
      </c>
      <c r="O490" s="8">
        <v>14181.0</v>
      </c>
      <c r="P490" s="8">
        <v>2.0</v>
      </c>
      <c r="Q490" s="8">
        <v>7106.0</v>
      </c>
      <c r="R490" s="8">
        <v>13189.0</v>
      </c>
      <c r="S490" s="8">
        <v>17.0</v>
      </c>
      <c r="T490" s="10">
        <v>2912.467156</v>
      </c>
      <c r="U490" s="11">
        <f t="shared" si="1"/>
        <v>171.3215974</v>
      </c>
      <c r="V490" s="12">
        <f t="shared" si="2"/>
        <v>8.5</v>
      </c>
      <c r="W490" s="11">
        <f t="shared" si="3"/>
        <v>1456.233578</v>
      </c>
      <c r="X490" s="11">
        <f t="shared" si="4"/>
        <v>20.53781226</v>
      </c>
      <c r="Y490" s="12">
        <f t="shared" si="5"/>
        <v>0.0001410337776</v>
      </c>
      <c r="Z490" s="12">
        <f t="shared" si="6"/>
        <v>0.5387823186</v>
      </c>
    </row>
    <row r="491" ht="14.25" customHeight="1">
      <c r="A491" s="13" t="s">
        <v>52</v>
      </c>
      <c r="B491" s="13" t="s">
        <v>379</v>
      </c>
      <c r="C491" s="13" t="s">
        <v>904</v>
      </c>
      <c r="D491" s="13" t="s">
        <v>905</v>
      </c>
      <c r="E491" s="13"/>
      <c r="F491" s="13"/>
      <c r="G491" s="13"/>
      <c r="H491" s="8" t="s">
        <v>31</v>
      </c>
      <c r="I491" s="8" t="s">
        <v>32</v>
      </c>
      <c r="J491" s="8" t="s">
        <v>148</v>
      </c>
      <c r="K491" s="9" t="s">
        <v>42</v>
      </c>
      <c r="L491" s="8" t="s">
        <v>906</v>
      </c>
      <c r="M491" s="8" t="s">
        <v>116</v>
      </c>
      <c r="N491" s="8" t="s">
        <v>37</v>
      </c>
      <c r="O491" s="8">
        <v>13293.0</v>
      </c>
      <c r="P491" s="8">
        <v>2.0</v>
      </c>
      <c r="Q491" s="8">
        <v>9054.0</v>
      </c>
      <c r="R491" s="8">
        <v>12676.0</v>
      </c>
      <c r="S491" s="8">
        <v>1.0</v>
      </c>
      <c r="T491" s="10">
        <v>2901.209509</v>
      </c>
      <c r="U491" s="11">
        <f t="shared" si="1"/>
        <v>2901.209509</v>
      </c>
      <c r="V491" s="12">
        <f t="shared" si="2"/>
        <v>0.5</v>
      </c>
      <c r="W491" s="11">
        <f t="shared" si="3"/>
        <v>1450.604755</v>
      </c>
      <c r="X491" s="11">
        <f t="shared" si="4"/>
        <v>21.82509222</v>
      </c>
      <c r="Y491" s="12">
        <f t="shared" si="5"/>
        <v>0.0001504551268</v>
      </c>
      <c r="Z491" s="12">
        <f t="shared" si="6"/>
        <v>0.7142631745</v>
      </c>
    </row>
    <row r="492" ht="14.25" customHeight="1">
      <c r="A492" s="13" t="s">
        <v>52</v>
      </c>
      <c r="B492" s="13" t="s">
        <v>81</v>
      </c>
      <c r="C492" s="13" t="s">
        <v>82</v>
      </c>
      <c r="D492" s="13" t="s">
        <v>129</v>
      </c>
      <c r="E492" s="13" t="s">
        <v>103</v>
      </c>
      <c r="F492" s="13" t="s">
        <v>907</v>
      </c>
      <c r="G492" s="13"/>
      <c r="H492" s="8" t="s">
        <v>31</v>
      </c>
      <c r="I492" s="8" t="s">
        <v>64</v>
      </c>
      <c r="J492" s="8" t="s">
        <v>33</v>
      </c>
      <c r="K492" s="9" t="s">
        <v>34</v>
      </c>
      <c r="L492" s="8" t="s">
        <v>90</v>
      </c>
      <c r="M492" s="8" t="s">
        <v>76</v>
      </c>
      <c r="N492" s="8" t="s">
        <v>37</v>
      </c>
      <c r="O492" s="8">
        <v>65257.0</v>
      </c>
      <c r="P492" s="8">
        <v>2.0</v>
      </c>
      <c r="Q492" s="8">
        <v>12749.0</v>
      </c>
      <c r="R492" s="8">
        <v>19274.0</v>
      </c>
      <c r="S492" s="8">
        <v>1.0</v>
      </c>
      <c r="T492" s="10">
        <v>2468.135837</v>
      </c>
      <c r="U492" s="11">
        <f t="shared" si="1"/>
        <v>2468.135837</v>
      </c>
      <c r="V492" s="12">
        <f t="shared" si="2"/>
        <v>0.5</v>
      </c>
      <c r="W492" s="11">
        <f t="shared" si="3"/>
        <v>1234.067919</v>
      </c>
      <c r="X492" s="11">
        <f t="shared" si="4"/>
        <v>3.782177907</v>
      </c>
      <c r="Y492" s="12">
        <f t="shared" si="5"/>
        <v>0.00003064805308</v>
      </c>
      <c r="Z492" s="12">
        <f t="shared" si="6"/>
        <v>0.6614610356</v>
      </c>
    </row>
    <row r="493" ht="14.25" customHeight="1">
      <c r="A493" s="13" t="s">
        <v>52</v>
      </c>
      <c r="B493" s="13" t="s">
        <v>379</v>
      </c>
      <c r="C493" s="13" t="s">
        <v>904</v>
      </c>
      <c r="D493" s="13" t="s">
        <v>908</v>
      </c>
      <c r="E493" s="13"/>
      <c r="F493" s="13"/>
      <c r="G493" s="13"/>
      <c r="H493" s="8" t="s">
        <v>31</v>
      </c>
      <c r="I493" s="8" t="s">
        <v>69</v>
      </c>
      <c r="J493" s="8" t="s">
        <v>137</v>
      </c>
      <c r="K493" s="9" t="s">
        <v>42</v>
      </c>
      <c r="L493" s="8" t="s">
        <v>90</v>
      </c>
      <c r="M493" s="8" t="s">
        <v>51</v>
      </c>
      <c r="N493" s="8" t="s">
        <v>37</v>
      </c>
      <c r="O493" s="8">
        <v>31003.0</v>
      </c>
      <c r="P493" s="8">
        <v>2.0</v>
      </c>
      <c r="Q493" s="8">
        <v>12591.0</v>
      </c>
      <c r="R493" s="8">
        <v>22656.0</v>
      </c>
      <c r="S493" s="8">
        <v>3.0</v>
      </c>
      <c r="T493" s="10">
        <v>2294.003778</v>
      </c>
      <c r="U493" s="11">
        <f t="shared" si="1"/>
        <v>764.667926</v>
      </c>
      <c r="V493" s="12">
        <f t="shared" si="2"/>
        <v>1.5</v>
      </c>
      <c r="W493" s="11">
        <f t="shared" si="3"/>
        <v>1147.001889</v>
      </c>
      <c r="X493" s="11">
        <f t="shared" si="4"/>
        <v>7.399296126</v>
      </c>
      <c r="Y493" s="12">
        <f t="shared" si="5"/>
        <v>0.00006450988614</v>
      </c>
      <c r="Z493" s="12">
        <f t="shared" si="6"/>
        <v>0.555746822</v>
      </c>
    </row>
    <row r="494" ht="14.25" customHeight="1">
      <c r="A494" s="13" t="s">
        <v>52</v>
      </c>
      <c r="B494" s="13" t="s">
        <v>53</v>
      </c>
      <c r="C494" s="13" t="s">
        <v>180</v>
      </c>
      <c r="D494" s="13" t="s">
        <v>909</v>
      </c>
      <c r="E494" s="13"/>
      <c r="F494" s="13"/>
      <c r="G494" s="13"/>
      <c r="H494" s="8" t="s">
        <v>31</v>
      </c>
      <c r="I494" s="8" t="s">
        <v>59</v>
      </c>
      <c r="J494" s="8" t="s">
        <v>126</v>
      </c>
      <c r="K494" s="9" t="s">
        <v>80</v>
      </c>
      <c r="L494" s="8" t="s">
        <v>297</v>
      </c>
      <c r="M494" s="8" t="s">
        <v>421</v>
      </c>
      <c r="N494" s="8" t="s">
        <v>37</v>
      </c>
      <c r="O494" s="8">
        <v>51056.0</v>
      </c>
      <c r="P494" s="8">
        <v>2.0</v>
      </c>
      <c r="Q494" s="8">
        <v>24672.0</v>
      </c>
      <c r="R494" s="8">
        <v>45563.0</v>
      </c>
      <c r="S494" s="8">
        <v>2.0</v>
      </c>
      <c r="T494" s="10">
        <v>2215.631845</v>
      </c>
      <c r="U494" s="11">
        <f t="shared" si="1"/>
        <v>1107.815923</v>
      </c>
      <c r="V494" s="12">
        <f t="shared" si="2"/>
        <v>1</v>
      </c>
      <c r="W494" s="11">
        <f t="shared" si="3"/>
        <v>1107.815923</v>
      </c>
      <c r="X494" s="11">
        <f t="shared" si="4"/>
        <v>4.339611103</v>
      </c>
      <c r="Y494" s="12">
        <f t="shared" si="5"/>
        <v>0.00003917267314</v>
      </c>
      <c r="Z494" s="12">
        <f t="shared" si="6"/>
        <v>0.5414920001</v>
      </c>
    </row>
    <row r="495" ht="14.25" customHeight="1">
      <c r="A495" s="13" t="s">
        <v>52</v>
      </c>
      <c r="B495" s="13" t="s">
        <v>379</v>
      </c>
      <c r="C495" s="13" t="s">
        <v>904</v>
      </c>
      <c r="D495" s="13" t="s">
        <v>910</v>
      </c>
      <c r="E495" s="13"/>
      <c r="F495" s="13"/>
      <c r="G495" s="13"/>
      <c r="H495" s="8" t="s">
        <v>123</v>
      </c>
      <c r="I495" s="8" t="s">
        <v>32</v>
      </c>
      <c r="J495" s="8" t="s">
        <v>148</v>
      </c>
      <c r="K495" s="9" t="s">
        <v>42</v>
      </c>
      <c r="L495" s="8" t="s">
        <v>745</v>
      </c>
      <c r="M495" s="8" t="s">
        <v>109</v>
      </c>
      <c r="N495" s="8" t="s">
        <v>37</v>
      </c>
      <c r="O495" s="8">
        <v>5433.0</v>
      </c>
      <c r="P495" s="8">
        <v>2.0</v>
      </c>
      <c r="Q495" s="8">
        <v>3634.0</v>
      </c>
      <c r="R495" s="8">
        <v>4742.0</v>
      </c>
      <c r="S495" s="8">
        <v>4.0</v>
      </c>
      <c r="T495" s="10">
        <v>2211.96978</v>
      </c>
      <c r="U495" s="11">
        <f t="shared" si="1"/>
        <v>552.992445</v>
      </c>
      <c r="V495" s="12">
        <f t="shared" si="2"/>
        <v>2</v>
      </c>
      <c r="W495" s="11">
        <f t="shared" si="3"/>
        <v>1105.98489</v>
      </c>
      <c r="X495" s="11">
        <f t="shared" si="4"/>
        <v>40.71359801</v>
      </c>
      <c r="Y495" s="12">
        <f t="shared" si="5"/>
        <v>0.0003681207436</v>
      </c>
      <c r="Z495" s="12">
        <f t="shared" si="6"/>
        <v>0.7663433151</v>
      </c>
    </row>
    <row r="496" ht="14.25" customHeight="1">
      <c r="A496" s="13" t="s">
        <v>52</v>
      </c>
      <c r="B496" s="13" t="s">
        <v>911</v>
      </c>
      <c r="C496" s="13" t="s">
        <v>911</v>
      </c>
      <c r="D496" s="13"/>
      <c r="E496" s="13"/>
      <c r="F496" s="13"/>
      <c r="G496" s="13"/>
      <c r="H496" s="8" t="s">
        <v>47</v>
      </c>
      <c r="I496" s="8" t="s">
        <v>59</v>
      </c>
      <c r="J496" s="8" t="s">
        <v>148</v>
      </c>
      <c r="K496" s="9" t="s">
        <v>42</v>
      </c>
      <c r="L496" s="8" t="s">
        <v>636</v>
      </c>
      <c r="M496" s="8" t="s">
        <v>73</v>
      </c>
      <c r="N496" s="8" t="s">
        <v>37</v>
      </c>
      <c r="O496" s="8">
        <v>8545.0</v>
      </c>
      <c r="P496" s="8">
        <v>2.0</v>
      </c>
      <c r="Q496" s="8">
        <v>3454.0</v>
      </c>
      <c r="R496" s="8">
        <v>5510.0</v>
      </c>
      <c r="S496" s="8">
        <v>1.0</v>
      </c>
      <c r="T496" s="10">
        <v>2181.247949</v>
      </c>
      <c r="U496" s="11">
        <f t="shared" si="1"/>
        <v>2181.247949</v>
      </c>
      <c r="V496" s="12">
        <f t="shared" si="2"/>
        <v>0.5</v>
      </c>
      <c r="W496" s="11">
        <f t="shared" si="3"/>
        <v>1090.623975</v>
      </c>
      <c r="X496" s="11">
        <f t="shared" si="4"/>
        <v>25.52659975</v>
      </c>
      <c r="Y496" s="12">
        <f t="shared" si="5"/>
        <v>0.0002340550029</v>
      </c>
      <c r="Z496" s="12">
        <f t="shared" si="6"/>
        <v>0.6268602541</v>
      </c>
    </row>
    <row r="497" ht="14.25" customHeight="1">
      <c r="A497" s="13" t="s">
        <v>52</v>
      </c>
      <c r="B497" s="13" t="s">
        <v>53</v>
      </c>
      <c r="C497" s="13" t="s">
        <v>180</v>
      </c>
      <c r="D497" s="13" t="s">
        <v>912</v>
      </c>
      <c r="E497" s="13"/>
      <c r="F497" s="13"/>
      <c r="G497" s="13"/>
      <c r="H497" s="8" t="s">
        <v>31</v>
      </c>
      <c r="I497" s="8" t="s">
        <v>59</v>
      </c>
      <c r="J497" s="8" t="s">
        <v>41</v>
      </c>
      <c r="K497" s="9" t="s">
        <v>42</v>
      </c>
      <c r="L497" s="8" t="s">
        <v>913</v>
      </c>
      <c r="M497" s="8" t="s">
        <v>76</v>
      </c>
      <c r="N497" s="8" t="s">
        <v>37</v>
      </c>
      <c r="O497" s="8">
        <v>2057.0</v>
      </c>
      <c r="P497" s="8">
        <v>2.0</v>
      </c>
      <c r="Q497" s="8">
        <v>897.0</v>
      </c>
      <c r="R497" s="8">
        <v>1834.0</v>
      </c>
      <c r="S497" s="8">
        <v>14.0</v>
      </c>
      <c r="T497" s="10">
        <v>2088.202942</v>
      </c>
      <c r="U497" s="11">
        <f t="shared" si="1"/>
        <v>149.157353</v>
      </c>
      <c r="V497" s="12">
        <f t="shared" si="2"/>
        <v>7</v>
      </c>
      <c r="W497" s="11">
        <f t="shared" si="3"/>
        <v>1044.101471</v>
      </c>
      <c r="X497" s="11">
        <f t="shared" si="4"/>
        <v>101.516915</v>
      </c>
      <c r="Y497" s="12">
        <f t="shared" si="5"/>
        <v>0.0009722897423</v>
      </c>
      <c r="Z497" s="12">
        <f t="shared" si="6"/>
        <v>0.4890948746</v>
      </c>
    </row>
    <row r="498" ht="14.25" customHeight="1">
      <c r="A498" s="13" t="s">
        <v>52</v>
      </c>
      <c r="B498" s="13" t="s">
        <v>94</v>
      </c>
      <c r="C498" s="13" t="s">
        <v>914</v>
      </c>
      <c r="D498" s="13" t="s">
        <v>915</v>
      </c>
      <c r="E498" s="13"/>
      <c r="F498" s="13"/>
      <c r="G498" s="13"/>
      <c r="H498" s="8" t="s">
        <v>47</v>
      </c>
      <c r="I498" s="8" t="s">
        <v>64</v>
      </c>
      <c r="J498" s="8" t="s">
        <v>120</v>
      </c>
      <c r="K498" s="9" t="s">
        <v>42</v>
      </c>
      <c r="L498" s="8" t="s">
        <v>916</v>
      </c>
      <c r="M498" s="8" t="s">
        <v>65</v>
      </c>
      <c r="N498" s="8" t="s">
        <v>188</v>
      </c>
      <c r="O498" s="8">
        <v>31813.0</v>
      </c>
      <c r="P498" s="8">
        <v>2.0</v>
      </c>
      <c r="Q498" s="8">
        <v>14149.0</v>
      </c>
      <c r="R498" s="8">
        <v>21281.0</v>
      </c>
      <c r="S498" s="8">
        <v>13.0</v>
      </c>
      <c r="T498" s="10">
        <v>2060.993882</v>
      </c>
      <c r="U498" s="11">
        <f t="shared" si="1"/>
        <v>158.5379909</v>
      </c>
      <c r="V498" s="12">
        <f t="shared" si="2"/>
        <v>6.5</v>
      </c>
      <c r="W498" s="11">
        <f t="shared" si="3"/>
        <v>1030.496941</v>
      </c>
      <c r="X498" s="11">
        <f t="shared" si="4"/>
        <v>6.478464408</v>
      </c>
      <c r="Y498" s="12">
        <f t="shared" si="5"/>
        <v>0.00006286738126</v>
      </c>
      <c r="Z498" s="12">
        <f t="shared" si="6"/>
        <v>0.6648653729</v>
      </c>
    </row>
    <row r="499" ht="14.25" customHeight="1">
      <c r="A499" s="13" t="s">
        <v>52</v>
      </c>
      <c r="B499" s="13" t="s">
        <v>217</v>
      </c>
      <c r="C499" s="13" t="s">
        <v>218</v>
      </c>
      <c r="D499" s="13" t="s">
        <v>917</v>
      </c>
      <c r="E499" s="13"/>
      <c r="F499" s="13"/>
      <c r="G499" s="13"/>
      <c r="H499" s="8" t="s">
        <v>31</v>
      </c>
      <c r="I499" s="8" t="s">
        <v>59</v>
      </c>
      <c r="J499" s="8" t="s">
        <v>79</v>
      </c>
      <c r="K499" s="9" t="s">
        <v>80</v>
      </c>
      <c r="L499" s="8" t="s">
        <v>918</v>
      </c>
      <c r="M499" s="8" t="s">
        <v>51</v>
      </c>
      <c r="N499" s="8" t="s">
        <v>37</v>
      </c>
      <c r="O499" s="8">
        <v>3853.0</v>
      </c>
      <c r="P499" s="8">
        <v>2.0</v>
      </c>
      <c r="Q499" s="8">
        <v>2526.0</v>
      </c>
      <c r="R499" s="8">
        <v>3549.0</v>
      </c>
      <c r="S499" s="8">
        <v>13.0</v>
      </c>
      <c r="T499" s="10">
        <v>1914.38751</v>
      </c>
      <c r="U499" s="11">
        <f t="shared" si="1"/>
        <v>147.2605777</v>
      </c>
      <c r="V499" s="12">
        <f t="shared" si="2"/>
        <v>6.5</v>
      </c>
      <c r="W499" s="11">
        <f t="shared" si="3"/>
        <v>957.193755</v>
      </c>
      <c r="X499" s="11">
        <f t="shared" si="4"/>
        <v>49.68563483</v>
      </c>
      <c r="Y499" s="12">
        <f t="shared" si="5"/>
        <v>0.0005190760446</v>
      </c>
      <c r="Z499" s="12">
        <f t="shared" si="6"/>
        <v>0.7117497887</v>
      </c>
    </row>
    <row r="500" ht="14.25" customHeight="1">
      <c r="A500" s="13" t="s">
        <v>52</v>
      </c>
      <c r="B500" s="13" t="s">
        <v>326</v>
      </c>
      <c r="C500" s="13" t="s">
        <v>845</v>
      </c>
      <c r="D500" s="13" t="s">
        <v>919</v>
      </c>
      <c r="E500" s="13"/>
      <c r="F500" s="13"/>
      <c r="G500" s="13"/>
      <c r="H500" s="8" t="s">
        <v>47</v>
      </c>
      <c r="I500" s="8" t="s">
        <v>64</v>
      </c>
      <c r="J500" s="8" t="s">
        <v>318</v>
      </c>
      <c r="K500" s="9" t="s">
        <v>42</v>
      </c>
      <c r="L500" s="8" t="s">
        <v>920</v>
      </c>
      <c r="M500" s="8" t="s">
        <v>43</v>
      </c>
      <c r="N500" s="8" t="s">
        <v>37</v>
      </c>
      <c r="O500" s="8">
        <v>15277.0</v>
      </c>
      <c r="P500" s="8">
        <v>2.0</v>
      </c>
      <c r="Q500" s="8">
        <v>3089.0</v>
      </c>
      <c r="R500" s="8">
        <v>13644.0</v>
      </c>
      <c r="S500" s="8">
        <v>1.0</v>
      </c>
      <c r="T500" s="10">
        <v>1904.564346</v>
      </c>
      <c r="U500" s="11">
        <f t="shared" si="1"/>
        <v>1904.564346</v>
      </c>
      <c r="V500" s="12">
        <f t="shared" si="2"/>
        <v>0.5</v>
      </c>
      <c r="W500" s="11">
        <f t="shared" si="3"/>
        <v>952.282173</v>
      </c>
      <c r="X500" s="11">
        <f t="shared" si="4"/>
        <v>12.46687403</v>
      </c>
      <c r="Y500" s="12">
        <f t="shared" si="5"/>
        <v>0.0001309157557</v>
      </c>
      <c r="Z500" s="12">
        <f t="shared" si="6"/>
        <v>0.2263998827</v>
      </c>
    </row>
    <row r="501" ht="14.25" customHeight="1">
      <c r="A501" s="13" t="s">
        <v>507</v>
      </c>
      <c r="B501" s="13" t="s">
        <v>921</v>
      </c>
      <c r="C501" s="13" t="s">
        <v>922</v>
      </c>
      <c r="D501" s="13" t="s">
        <v>923</v>
      </c>
      <c r="E501" s="13"/>
      <c r="F501" s="13"/>
      <c r="G501" s="13"/>
      <c r="H501" s="8" t="s">
        <v>47</v>
      </c>
      <c r="I501" s="8" t="s">
        <v>69</v>
      </c>
      <c r="J501" s="8" t="s">
        <v>48</v>
      </c>
      <c r="K501" s="9" t="s">
        <v>49</v>
      </c>
      <c r="L501" s="8" t="s">
        <v>482</v>
      </c>
      <c r="M501" s="8" t="s">
        <v>73</v>
      </c>
      <c r="N501" s="8" t="s">
        <v>188</v>
      </c>
      <c r="O501" s="8">
        <v>35335.0</v>
      </c>
      <c r="P501" s="8">
        <v>2.0</v>
      </c>
      <c r="Q501" s="8">
        <v>22566.0</v>
      </c>
      <c r="R501" s="8">
        <v>30685.0</v>
      </c>
      <c r="S501" s="8">
        <v>15.0</v>
      </c>
      <c r="T501" s="10">
        <v>1866.34747</v>
      </c>
      <c r="U501" s="11">
        <f t="shared" si="1"/>
        <v>124.4231647</v>
      </c>
      <c r="V501" s="12">
        <f t="shared" si="2"/>
        <v>7.5</v>
      </c>
      <c r="W501" s="11">
        <f t="shared" si="3"/>
        <v>933.173735</v>
      </c>
      <c r="X501" s="11">
        <f t="shared" si="4"/>
        <v>5.281866336</v>
      </c>
      <c r="Y501" s="12">
        <f t="shared" si="5"/>
        <v>0.00005660110372</v>
      </c>
      <c r="Z501" s="12">
        <f t="shared" si="6"/>
        <v>0.7354081799</v>
      </c>
    </row>
    <row r="502" ht="14.25" customHeight="1">
      <c r="A502" s="13" t="s">
        <v>52</v>
      </c>
      <c r="B502" s="13" t="s">
        <v>924</v>
      </c>
      <c r="C502" s="13" t="s">
        <v>924</v>
      </c>
      <c r="D502" s="13" t="s">
        <v>925</v>
      </c>
      <c r="E502" s="13"/>
      <c r="F502" s="13"/>
      <c r="G502" s="13"/>
      <c r="H502" s="8" t="s">
        <v>31</v>
      </c>
      <c r="I502" s="8" t="s">
        <v>69</v>
      </c>
      <c r="J502" s="8" t="s">
        <v>48</v>
      </c>
      <c r="K502" s="9" t="s">
        <v>49</v>
      </c>
      <c r="L502" s="8" t="s">
        <v>926</v>
      </c>
      <c r="M502" s="8" t="s">
        <v>51</v>
      </c>
      <c r="N502" s="8" t="s">
        <v>37</v>
      </c>
      <c r="O502" s="8">
        <v>15322.0</v>
      </c>
      <c r="P502" s="8">
        <v>2.0</v>
      </c>
      <c r="Q502" s="8">
        <v>6416.0</v>
      </c>
      <c r="R502" s="8">
        <v>14049.0</v>
      </c>
      <c r="S502" s="8">
        <v>1.0</v>
      </c>
      <c r="T502" s="10">
        <v>1850.464205</v>
      </c>
      <c r="U502" s="11">
        <f t="shared" si="1"/>
        <v>1850.464205</v>
      </c>
      <c r="V502" s="12">
        <f t="shared" si="2"/>
        <v>0.5</v>
      </c>
      <c r="W502" s="11">
        <f t="shared" si="3"/>
        <v>925.2321025</v>
      </c>
      <c r="X502" s="11">
        <f t="shared" si="4"/>
        <v>12.07717142</v>
      </c>
      <c r="Y502" s="12">
        <f t="shared" si="5"/>
        <v>0.0001305312622</v>
      </c>
      <c r="Z502" s="12">
        <f t="shared" si="6"/>
        <v>0.4566873087</v>
      </c>
    </row>
    <row r="503" ht="14.25" customHeight="1">
      <c r="A503" s="13" t="s">
        <v>837</v>
      </c>
      <c r="B503" s="13" t="s">
        <v>927</v>
      </c>
      <c r="C503" s="13"/>
      <c r="D503" s="13"/>
      <c r="E503" s="13"/>
      <c r="F503" s="13"/>
      <c r="G503" s="13"/>
      <c r="H503" s="8" t="s">
        <v>31</v>
      </c>
      <c r="I503" s="8" t="s">
        <v>32</v>
      </c>
      <c r="J503" s="8" t="s">
        <v>503</v>
      </c>
      <c r="K503" s="9" t="s">
        <v>504</v>
      </c>
      <c r="L503" s="8" t="s">
        <v>161</v>
      </c>
      <c r="M503" s="8" t="s">
        <v>43</v>
      </c>
      <c r="N503" s="8" t="s">
        <v>37</v>
      </c>
      <c r="O503" s="8">
        <v>19549.0</v>
      </c>
      <c r="P503" s="8">
        <v>2.0</v>
      </c>
      <c r="Q503" s="8">
        <v>6187.0</v>
      </c>
      <c r="R503" s="8">
        <v>17166.0</v>
      </c>
      <c r="S503" s="8">
        <v>2.0</v>
      </c>
      <c r="T503" s="10">
        <v>1844.986921</v>
      </c>
      <c r="U503" s="11">
        <f t="shared" si="1"/>
        <v>922.4934605</v>
      </c>
      <c r="V503" s="12">
        <f t="shared" si="2"/>
        <v>1</v>
      </c>
      <c r="W503" s="11">
        <f t="shared" si="3"/>
        <v>922.4934605</v>
      </c>
      <c r="X503" s="11">
        <f t="shared" si="4"/>
        <v>9.437756003</v>
      </c>
      <c r="Y503" s="12">
        <f t="shared" si="5"/>
        <v>0.0001023070234</v>
      </c>
      <c r="Z503" s="12">
        <f t="shared" si="6"/>
        <v>0.360421764</v>
      </c>
    </row>
    <row r="504" ht="14.25" customHeight="1">
      <c r="A504" s="13" t="s">
        <v>52</v>
      </c>
      <c r="B504" s="13" t="s">
        <v>217</v>
      </c>
      <c r="C504" s="13" t="s">
        <v>928</v>
      </c>
      <c r="D504" s="13" t="s">
        <v>929</v>
      </c>
      <c r="E504" s="13"/>
      <c r="F504" s="13"/>
      <c r="G504" s="13"/>
      <c r="H504" s="8" t="s">
        <v>47</v>
      </c>
      <c r="I504" s="8" t="s">
        <v>32</v>
      </c>
      <c r="J504" s="8" t="s">
        <v>79</v>
      </c>
      <c r="K504" s="9" t="s">
        <v>80</v>
      </c>
      <c r="L504" s="8" t="s">
        <v>115</v>
      </c>
      <c r="M504" s="8" t="s">
        <v>51</v>
      </c>
      <c r="N504" s="8" t="s">
        <v>37</v>
      </c>
      <c r="O504" s="8">
        <v>88499.0</v>
      </c>
      <c r="P504" s="8">
        <v>2.0</v>
      </c>
      <c r="Q504" s="8">
        <v>18950.0</v>
      </c>
      <c r="R504" s="8">
        <v>71458.0</v>
      </c>
      <c r="S504" s="8">
        <v>5.0</v>
      </c>
      <c r="T504" s="10">
        <v>1803.139812</v>
      </c>
      <c r="U504" s="11">
        <f t="shared" si="1"/>
        <v>360.6279624</v>
      </c>
      <c r="V504" s="12">
        <f t="shared" si="2"/>
        <v>2.5</v>
      </c>
      <c r="W504" s="11">
        <f t="shared" si="3"/>
        <v>901.569906</v>
      </c>
      <c r="X504" s="11">
        <f t="shared" si="4"/>
        <v>2.037469138</v>
      </c>
      <c r="Y504" s="12">
        <f t="shared" si="5"/>
        <v>0.00002259912541</v>
      </c>
      <c r="Z504" s="12">
        <f t="shared" si="6"/>
        <v>0.2651907414</v>
      </c>
    </row>
    <row r="505" ht="14.25" customHeight="1">
      <c r="A505" s="13" t="s">
        <v>173</v>
      </c>
      <c r="B505" s="13" t="s">
        <v>121</v>
      </c>
      <c r="C505" s="13" t="s">
        <v>930</v>
      </c>
      <c r="D505" s="13"/>
      <c r="E505" s="13"/>
      <c r="F505" s="13"/>
      <c r="G505" s="13"/>
      <c r="H505" s="8" t="s">
        <v>31</v>
      </c>
      <c r="I505" s="8" t="s">
        <v>59</v>
      </c>
      <c r="J505" s="8" t="s">
        <v>33</v>
      </c>
      <c r="K505" s="9" t="s">
        <v>34</v>
      </c>
      <c r="L505" s="8" t="s">
        <v>931</v>
      </c>
      <c r="M505" s="8" t="s">
        <v>51</v>
      </c>
      <c r="N505" s="8" t="s">
        <v>37</v>
      </c>
      <c r="O505" s="8">
        <v>6648.0</v>
      </c>
      <c r="P505" s="8">
        <v>2.0</v>
      </c>
      <c r="Q505" s="8">
        <v>2148.0</v>
      </c>
      <c r="R505" s="8">
        <v>6178.0</v>
      </c>
      <c r="S505" s="8">
        <v>2.0</v>
      </c>
      <c r="T505" s="10">
        <v>1787.934186</v>
      </c>
      <c r="U505" s="11">
        <f t="shared" si="1"/>
        <v>893.967093</v>
      </c>
      <c r="V505" s="12">
        <f t="shared" si="2"/>
        <v>1</v>
      </c>
      <c r="W505" s="11">
        <f t="shared" si="3"/>
        <v>893.967093</v>
      </c>
      <c r="X505" s="11">
        <f t="shared" si="4"/>
        <v>26.89431688</v>
      </c>
      <c r="Y505" s="12">
        <f t="shared" si="5"/>
        <v>0.0003008423586</v>
      </c>
      <c r="Z505" s="12">
        <f t="shared" si="6"/>
        <v>0.3476853351</v>
      </c>
    </row>
    <row r="506" ht="14.25" customHeight="1">
      <c r="A506" s="13" t="s">
        <v>184</v>
      </c>
      <c r="B506" s="13" t="s">
        <v>299</v>
      </c>
      <c r="C506" s="13" t="s">
        <v>300</v>
      </c>
      <c r="D506" s="13" t="s">
        <v>301</v>
      </c>
      <c r="E506" s="13" t="s">
        <v>932</v>
      </c>
      <c r="F506" s="13"/>
      <c r="G506" s="13"/>
      <c r="H506" s="8" t="s">
        <v>123</v>
      </c>
      <c r="I506" s="8" t="s">
        <v>59</v>
      </c>
      <c r="J506" s="8" t="s">
        <v>153</v>
      </c>
      <c r="K506" s="9" t="s">
        <v>132</v>
      </c>
      <c r="L506" s="8" t="s">
        <v>933</v>
      </c>
      <c r="M506" s="8" t="s">
        <v>76</v>
      </c>
      <c r="N506" s="8" t="s">
        <v>37</v>
      </c>
      <c r="O506" s="8">
        <v>13608.0</v>
      </c>
      <c r="P506" s="8">
        <v>2.0</v>
      </c>
      <c r="Q506" s="8">
        <v>2714.0</v>
      </c>
      <c r="R506" s="8">
        <v>9332.0</v>
      </c>
      <c r="S506" s="8">
        <v>1.0</v>
      </c>
      <c r="T506" s="10">
        <v>1762.663235</v>
      </c>
      <c r="U506" s="11">
        <f t="shared" si="1"/>
        <v>1762.663235</v>
      </c>
      <c r="V506" s="12">
        <f t="shared" si="2"/>
        <v>0.5</v>
      </c>
      <c r="W506" s="11">
        <f t="shared" si="3"/>
        <v>881.3316175</v>
      </c>
      <c r="X506" s="11">
        <f t="shared" si="4"/>
        <v>12.95313959</v>
      </c>
      <c r="Y506" s="12">
        <f t="shared" si="5"/>
        <v>0.0001469723692</v>
      </c>
      <c r="Z506" s="12">
        <f t="shared" si="6"/>
        <v>0.290827261</v>
      </c>
    </row>
    <row r="507" ht="14.25" customHeight="1">
      <c r="A507" s="13" t="s">
        <v>507</v>
      </c>
      <c r="B507" s="13" t="s">
        <v>934</v>
      </c>
      <c r="C507" s="13" t="s">
        <v>935</v>
      </c>
      <c r="D507" s="13"/>
      <c r="E507" s="13"/>
      <c r="F507" s="13"/>
      <c r="G507" s="13"/>
      <c r="H507" s="8" t="s">
        <v>31</v>
      </c>
      <c r="I507" s="8" t="s">
        <v>59</v>
      </c>
      <c r="J507" s="8" t="s">
        <v>85</v>
      </c>
      <c r="K507" s="9" t="s">
        <v>86</v>
      </c>
      <c r="L507" s="8" t="s">
        <v>936</v>
      </c>
      <c r="M507" s="8" t="s">
        <v>51</v>
      </c>
      <c r="N507" s="8" t="s">
        <v>37</v>
      </c>
      <c r="O507" s="8">
        <v>10779.0</v>
      </c>
      <c r="P507" s="8">
        <v>2.0</v>
      </c>
      <c r="Q507" s="8">
        <v>6420.0</v>
      </c>
      <c r="R507" s="8">
        <v>10287.0</v>
      </c>
      <c r="S507" s="8">
        <v>1.0</v>
      </c>
      <c r="T507" s="10">
        <v>1759.704833</v>
      </c>
      <c r="U507" s="11">
        <f t="shared" si="1"/>
        <v>1759.704833</v>
      </c>
      <c r="V507" s="12">
        <f t="shared" si="2"/>
        <v>0.5</v>
      </c>
      <c r="W507" s="11">
        <f t="shared" si="3"/>
        <v>879.8524165</v>
      </c>
      <c r="X507" s="11">
        <f t="shared" si="4"/>
        <v>16.32530692</v>
      </c>
      <c r="Y507" s="12">
        <f t="shared" si="5"/>
        <v>0.000185545969</v>
      </c>
      <c r="Z507" s="12">
        <f t="shared" si="6"/>
        <v>0.6240886556</v>
      </c>
    </row>
    <row r="508" ht="14.25" customHeight="1">
      <c r="A508" s="13" t="s">
        <v>52</v>
      </c>
      <c r="B508" s="13" t="s">
        <v>379</v>
      </c>
      <c r="C508" s="13" t="s">
        <v>937</v>
      </c>
      <c r="D508" s="13" t="s">
        <v>938</v>
      </c>
      <c r="E508" s="13"/>
      <c r="F508" s="13"/>
      <c r="G508" s="13"/>
      <c r="H508" s="8" t="s">
        <v>123</v>
      </c>
      <c r="I508" s="8" t="s">
        <v>32</v>
      </c>
      <c r="J508" s="8" t="s">
        <v>33</v>
      </c>
      <c r="K508" s="9" t="s">
        <v>34</v>
      </c>
      <c r="L508" s="8" t="s">
        <v>761</v>
      </c>
      <c r="M508" s="8" t="s">
        <v>116</v>
      </c>
      <c r="N508" s="8" t="s">
        <v>37</v>
      </c>
      <c r="O508" s="8">
        <v>72117.0</v>
      </c>
      <c r="P508" s="8">
        <v>2.0</v>
      </c>
      <c r="Q508" s="8">
        <v>9807.0</v>
      </c>
      <c r="R508" s="8">
        <v>68568.0</v>
      </c>
      <c r="S508" s="8">
        <v>16.0</v>
      </c>
      <c r="T508" s="10">
        <v>1702.317206</v>
      </c>
      <c r="U508" s="11">
        <f t="shared" si="1"/>
        <v>106.3948254</v>
      </c>
      <c r="V508" s="12">
        <f t="shared" si="2"/>
        <v>8</v>
      </c>
      <c r="W508" s="11">
        <f t="shared" si="3"/>
        <v>851.158603</v>
      </c>
      <c r="X508" s="11">
        <f t="shared" si="4"/>
        <v>2.360493651</v>
      </c>
      <c r="Y508" s="12">
        <f t="shared" si="5"/>
        <v>0.00002773271212</v>
      </c>
      <c r="Z508" s="12">
        <f t="shared" si="6"/>
        <v>0.1430259013</v>
      </c>
    </row>
    <row r="509" ht="14.25" customHeight="1">
      <c r="A509" s="13" t="s">
        <v>77</v>
      </c>
      <c r="B509" s="13" t="s">
        <v>853</v>
      </c>
      <c r="C509" s="13" t="s">
        <v>140</v>
      </c>
      <c r="D509" s="13" t="s">
        <v>889</v>
      </c>
      <c r="E509" s="13"/>
      <c r="F509" s="13"/>
      <c r="G509" s="13"/>
      <c r="H509" s="8" t="s">
        <v>31</v>
      </c>
      <c r="I509" s="8" t="s">
        <v>32</v>
      </c>
      <c r="J509" s="8" t="s">
        <v>439</v>
      </c>
      <c r="K509" s="9" t="s">
        <v>440</v>
      </c>
      <c r="L509" s="8" t="s">
        <v>939</v>
      </c>
      <c r="M509" s="8" t="s">
        <v>65</v>
      </c>
      <c r="N509" s="8" t="s">
        <v>37</v>
      </c>
      <c r="O509" s="8">
        <v>9078.0</v>
      </c>
      <c r="P509" s="8">
        <v>2.0</v>
      </c>
      <c r="Q509" s="8">
        <v>4051.0</v>
      </c>
      <c r="R509" s="8">
        <v>6215.0</v>
      </c>
      <c r="S509" s="8">
        <v>1.0</v>
      </c>
      <c r="T509" s="10">
        <v>1700.795736</v>
      </c>
      <c r="U509" s="11">
        <f t="shared" si="1"/>
        <v>1700.795736</v>
      </c>
      <c r="V509" s="12">
        <f t="shared" si="2"/>
        <v>0.5</v>
      </c>
      <c r="W509" s="11">
        <f t="shared" si="3"/>
        <v>850.397868</v>
      </c>
      <c r="X509" s="11">
        <f t="shared" si="4"/>
        <v>18.7353573</v>
      </c>
      <c r="Y509" s="12">
        <f t="shared" si="5"/>
        <v>0.0002203128442</v>
      </c>
      <c r="Z509" s="12">
        <f t="shared" si="6"/>
        <v>0.6518101368</v>
      </c>
    </row>
    <row r="510" ht="14.25" customHeight="1">
      <c r="A510" s="13" t="s">
        <v>184</v>
      </c>
      <c r="B510" s="13" t="s">
        <v>299</v>
      </c>
      <c r="C510" s="13" t="s">
        <v>300</v>
      </c>
      <c r="D510" s="13" t="s">
        <v>301</v>
      </c>
      <c r="E510" s="13" t="s">
        <v>940</v>
      </c>
      <c r="F510" s="13"/>
      <c r="G510" s="13"/>
      <c r="H510" s="8" t="s">
        <v>47</v>
      </c>
      <c r="I510" s="8" t="s">
        <v>32</v>
      </c>
      <c r="J510" s="8" t="s">
        <v>48</v>
      </c>
      <c r="K510" s="9" t="s">
        <v>49</v>
      </c>
      <c r="L510" s="8" t="s">
        <v>941</v>
      </c>
      <c r="M510" s="8" t="s">
        <v>36</v>
      </c>
      <c r="N510" s="8" t="s">
        <v>37</v>
      </c>
      <c r="O510" s="8">
        <v>11296.0</v>
      </c>
      <c r="P510" s="8">
        <v>2.0</v>
      </c>
      <c r="Q510" s="8">
        <v>6822.0</v>
      </c>
      <c r="R510" s="8">
        <v>9274.0</v>
      </c>
      <c r="S510" s="8">
        <v>1.0</v>
      </c>
      <c r="T510" s="10">
        <v>1682.338499</v>
      </c>
      <c r="U510" s="11">
        <f t="shared" si="1"/>
        <v>1682.338499</v>
      </c>
      <c r="V510" s="12">
        <f t="shared" si="2"/>
        <v>0.5</v>
      </c>
      <c r="W510" s="11">
        <f t="shared" si="3"/>
        <v>841.1692495</v>
      </c>
      <c r="X510" s="11">
        <f t="shared" si="4"/>
        <v>14.89322326</v>
      </c>
      <c r="Y510" s="12">
        <f t="shared" si="5"/>
        <v>0.0001770538244</v>
      </c>
      <c r="Z510" s="12">
        <f t="shared" si="6"/>
        <v>0.735604917</v>
      </c>
    </row>
    <row r="511" ht="14.25" customHeight="1">
      <c r="A511" s="13" t="s">
        <v>52</v>
      </c>
      <c r="B511" s="13" t="s">
        <v>379</v>
      </c>
      <c r="C511" s="13" t="s">
        <v>904</v>
      </c>
      <c r="D511" s="13" t="s">
        <v>942</v>
      </c>
      <c r="E511" s="13"/>
      <c r="F511" s="13"/>
      <c r="G511" s="13"/>
      <c r="H511" s="8" t="s">
        <v>31</v>
      </c>
      <c r="I511" s="8" t="s">
        <v>69</v>
      </c>
      <c r="J511" s="8" t="s">
        <v>33</v>
      </c>
      <c r="K511" s="9" t="s">
        <v>34</v>
      </c>
      <c r="L511" s="8" t="s">
        <v>254</v>
      </c>
      <c r="M511" s="8" t="s">
        <v>51</v>
      </c>
      <c r="N511" s="8" t="s">
        <v>37</v>
      </c>
      <c r="O511" s="8">
        <v>20899.0</v>
      </c>
      <c r="P511" s="8">
        <v>2.0</v>
      </c>
      <c r="Q511" s="8">
        <v>11394.0</v>
      </c>
      <c r="R511" s="8">
        <v>19576.0</v>
      </c>
      <c r="S511" s="8">
        <v>19.0</v>
      </c>
      <c r="T511" s="10">
        <v>1649.459852</v>
      </c>
      <c r="U511" s="11">
        <f t="shared" si="1"/>
        <v>86.81367642</v>
      </c>
      <c r="V511" s="12">
        <f t="shared" si="2"/>
        <v>9.5</v>
      </c>
      <c r="W511" s="11">
        <f t="shared" si="3"/>
        <v>824.729926</v>
      </c>
      <c r="X511" s="11">
        <f t="shared" si="4"/>
        <v>7.892530035</v>
      </c>
      <c r="Y511" s="12">
        <f t="shared" si="5"/>
        <v>0.00009569835877</v>
      </c>
      <c r="Z511" s="12">
        <f t="shared" si="6"/>
        <v>0.5820392317</v>
      </c>
    </row>
    <row r="512" ht="14.25" customHeight="1">
      <c r="A512" s="13" t="s">
        <v>507</v>
      </c>
      <c r="B512" s="13" t="s">
        <v>943</v>
      </c>
      <c r="C512" s="13" t="s">
        <v>944</v>
      </c>
      <c r="D512" s="13"/>
      <c r="E512" s="13"/>
      <c r="F512" s="13"/>
      <c r="G512" s="13"/>
      <c r="H512" s="8" t="s">
        <v>123</v>
      </c>
      <c r="I512" s="8" t="s">
        <v>59</v>
      </c>
      <c r="J512" s="8" t="s">
        <v>696</v>
      </c>
      <c r="K512" s="9" t="s">
        <v>263</v>
      </c>
      <c r="L512" s="8" t="s">
        <v>945</v>
      </c>
      <c r="M512" s="8" t="s">
        <v>51</v>
      </c>
      <c r="N512" s="8" t="s">
        <v>37</v>
      </c>
      <c r="O512" s="8">
        <v>7394.0</v>
      </c>
      <c r="P512" s="8">
        <v>2.0</v>
      </c>
      <c r="Q512" s="8">
        <v>3441.0</v>
      </c>
      <c r="R512" s="8">
        <v>6663.0</v>
      </c>
      <c r="S512" s="8">
        <v>1.0</v>
      </c>
      <c r="T512" s="10">
        <v>1624.840774</v>
      </c>
      <c r="U512" s="11">
        <f t="shared" si="1"/>
        <v>1624.840774</v>
      </c>
      <c r="V512" s="12">
        <f t="shared" si="2"/>
        <v>0.5</v>
      </c>
      <c r="W512" s="11">
        <f t="shared" si="3"/>
        <v>812.420387</v>
      </c>
      <c r="X512" s="11">
        <f t="shared" si="4"/>
        <v>21.97512543</v>
      </c>
      <c r="Y512" s="12">
        <f t="shared" si="5"/>
        <v>0.0002704895862</v>
      </c>
      <c r="Z512" s="12">
        <f t="shared" si="6"/>
        <v>0.5164340387</v>
      </c>
    </row>
    <row r="513" ht="14.25" customHeight="1">
      <c r="A513" s="13" t="s">
        <v>173</v>
      </c>
      <c r="B513" s="13" t="s">
        <v>174</v>
      </c>
      <c r="C513" s="13" t="s">
        <v>189</v>
      </c>
      <c r="D513" s="13" t="s">
        <v>946</v>
      </c>
      <c r="E513" s="13"/>
      <c r="F513" s="13"/>
      <c r="G513" s="13"/>
      <c r="H513" s="8" t="s">
        <v>47</v>
      </c>
      <c r="I513" s="8" t="s">
        <v>59</v>
      </c>
      <c r="J513" s="8" t="s">
        <v>262</v>
      </c>
      <c r="K513" s="9" t="s">
        <v>263</v>
      </c>
      <c r="L513" s="8" t="s">
        <v>254</v>
      </c>
      <c r="M513" s="8" t="s">
        <v>51</v>
      </c>
      <c r="N513" s="8" t="s">
        <v>188</v>
      </c>
      <c r="O513" s="8">
        <v>22800.0</v>
      </c>
      <c r="P513" s="8">
        <v>2.0</v>
      </c>
      <c r="Q513" s="8">
        <v>8298.0</v>
      </c>
      <c r="R513" s="8">
        <v>21161.0</v>
      </c>
      <c r="S513" s="8">
        <v>24.0</v>
      </c>
      <c r="T513" s="10">
        <v>1620.1655</v>
      </c>
      <c r="U513" s="11">
        <f t="shared" si="1"/>
        <v>67.50689583</v>
      </c>
      <c r="V513" s="12">
        <f t="shared" si="2"/>
        <v>12</v>
      </c>
      <c r="W513" s="11">
        <f t="shared" si="3"/>
        <v>810.08275</v>
      </c>
      <c r="X513" s="11">
        <f t="shared" si="4"/>
        <v>7.105989035</v>
      </c>
      <c r="Y513" s="12">
        <f t="shared" si="5"/>
        <v>0.00008771929825</v>
      </c>
      <c r="Z513" s="12">
        <f t="shared" si="6"/>
        <v>0.3921364775</v>
      </c>
    </row>
    <row r="514" ht="14.25" customHeight="1">
      <c r="A514" s="14" t="s">
        <v>947</v>
      </c>
      <c r="B514" s="14"/>
      <c r="C514" s="14"/>
      <c r="D514" s="14"/>
      <c r="E514" s="14"/>
      <c r="F514" s="14"/>
      <c r="G514" s="14"/>
      <c r="H514" s="8" t="s">
        <v>31</v>
      </c>
      <c r="I514" s="8" t="s">
        <v>32</v>
      </c>
      <c r="J514" s="8" t="s">
        <v>33</v>
      </c>
      <c r="K514" s="9" t="s">
        <v>34</v>
      </c>
      <c r="L514" s="8" t="s">
        <v>138</v>
      </c>
      <c r="M514" s="8" t="s">
        <v>51</v>
      </c>
      <c r="N514" s="8" t="s">
        <v>37</v>
      </c>
      <c r="O514" s="8">
        <v>78433.0</v>
      </c>
      <c r="P514" s="8">
        <v>2.0</v>
      </c>
      <c r="Q514" s="8">
        <v>24067.0</v>
      </c>
      <c r="R514" s="8">
        <v>58308.0</v>
      </c>
      <c r="S514" s="8">
        <v>16.0</v>
      </c>
      <c r="T514" s="10">
        <v>1612.549327</v>
      </c>
      <c r="U514" s="11">
        <f t="shared" si="1"/>
        <v>100.7843329</v>
      </c>
      <c r="V514" s="12">
        <f t="shared" si="2"/>
        <v>8</v>
      </c>
      <c r="W514" s="11">
        <f t="shared" si="3"/>
        <v>806.2746635</v>
      </c>
      <c r="X514" s="11">
        <f t="shared" si="4"/>
        <v>2.055957731</v>
      </c>
      <c r="Y514" s="12">
        <f t="shared" si="5"/>
        <v>0.00002549947089</v>
      </c>
      <c r="Z514" s="12">
        <f t="shared" si="6"/>
        <v>0.4127563971</v>
      </c>
    </row>
    <row r="515" ht="14.25" customHeight="1">
      <c r="A515" s="13" t="s">
        <v>52</v>
      </c>
      <c r="B515" s="13" t="s">
        <v>94</v>
      </c>
      <c r="C515" s="13" t="s">
        <v>66</v>
      </c>
      <c r="D515" s="13" t="s">
        <v>948</v>
      </c>
      <c r="E515" s="13"/>
      <c r="F515" s="13"/>
      <c r="G515" s="13"/>
      <c r="H515" s="8" t="s">
        <v>31</v>
      </c>
      <c r="I515" s="8" t="s">
        <v>32</v>
      </c>
      <c r="J515" s="8" t="s">
        <v>120</v>
      </c>
      <c r="K515" s="9" t="s">
        <v>42</v>
      </c>
      <c r="L515" s="8" t="s">
        <v>945</v>
      </c>
      <c r="M515" s="8" t="s">
        <v>51</v>
      </c>
      <c r="N515" s="8" t="s">
        <v>37</v>
      </c>
      <c r="O515" s="8">
        <v>22259.0</v>
      </c>
      <c r="P515" s="8">
        <v>2.0</v>
      </c>
      <c r="Q515" s="8">
        <v>12405.0</v>
      </c>
      <c r="R515" s="8">
        <v>17609.0</v>
      </c>
      <c r="S515" s="8">
        <v>14.0</v>
      </c>
      <c r="T515" s="10">
        <v>1611.340211</v>
      </c>
      <c r="U515" s="11">
        <f t="shared" si="1"/>
        <v>115.0957294</v>
      </c>
      <c r="V515" s="12">
        <f t="shared" si="2"/>
        <v>7</v>
      </c>
      <c r="W515" s="11">
        <f t="shared" si="3"/>
        <v>805.6701055</v>
      </c>
      <c r="X515" s="11">
        <f t="shared" si="4"/>
        <v>7.239050321</v>
      </c>
      <c r="Y515" s="12">
        <f t="shared" si="5"/>
        <v>0.0000898512961</v>
      </c>
      <c r="Z515" s="12">
        <f t="shared" si="6"/>
        <v>0.7044693055</v>
      </c>
    </row>
    <row r="516" ht="14.25" customHeight="1">
      <c r="A516" s="13" t="s">
        <v>173</v>
      </c>
      <c r="B516" s="13" t="s">
        <v>174</v>
      </c>
      <c r="C516" s="13" t="s">
        <v>175</v>
      </c>
      <c r="D516" s="13" t="s">
        <v>324</v>
      </c>
      <c r="E516" s="13"/>
      <c r="F516" s="13"/>
      <c r="G516" s="13"/>
      <c r="H516" s="8" t="s">
        <v>123</v>
      </c>
      <c r="I516" s="8" t="s">
        <v>64</v>
      </c>
      <c r="J516" s="8" t="s">
        <v>79</v>
      </c>
      <c r="K516" s="9" t="s">
        <v>80</v>
      </c>
      <c r="L516" s="8" t="s">
        <v>949</v>
      </c>
      <c r="M516" s="8" t="s">
        <v>51</v>
      </c>
      <c r="N516" s="8" t="s">
        <v>37</v>
      </c>
      <c r="O516" s="8">
        <v>20537.0</v>
      </c>
      <c r="P516" s="8">
        <v>2.0</v>
      </c>
      <c r="Q516" s="8">
        <v>15587.0</v>
      </c>
      <c r="R516" s="8">
        <v>19288.0</v>
      </c>
      <c r="S516" s="8">
        <v>10.0</v>
      </c>
      <c r="T516" s="10">
        <v>1609.880674</v>
      </c>
      <c r="U516" s="11">
        <f t="shared" si="1"/>
        <v>160.9880674</v>
      </c>
      <c r="V516" s="12">
        <f t="shared" si="2"/>
        <v>5</v>
      </c>
      <c r="W516" s="11">
        <f t="shared" si="3"/>
        <v>804.940337</v>
      </c>
      <c r="X516" s="11">
        <f t="shared" si="4"/>
        <v>7.838928149</v>
      </c>
      <c r="Y516" s="12">
        <f t="shared" si="5"/>
        <v>0.00009738520719</v>
      </c>
      <c r="Z516" s="12">
        <f t="shared" si="6"/>
        <v>0.8081190377</v>
      </c>
    </row>
    <row r="517" ht="14.25" customHeight="1">
      <c r="A517" s="13" t="s">
        <v>307</v>
      </c>
      <c r="B517" s="13" t="s">
        <v>308</v>
      </c>
      <c r="C517" s="13"/>
      <c r="D517" s="13"/>
      <c r="E517" s="13"/>
      <c r="F517" s="13"/>
      <c r="G517" s="13"/>
      <c r="H517" s="8" t="s">
        <v>31</v>
      </c>
      <c r="I517" s="8" t="s">
        <v>64</v>
      </c>
      <c r="J517" s="8" t="s">
        <v>126</v>
      </c>
      <c r="K517" s="9" t="s">
        <v>80</v>
      </c>
      <c r="L517" s="8" t="s">
        <v>950</v>
      </c>
      <c r="M517" s="8" t="s">
        <v>51</v>
      </c>
      <c r="N517" s="8" t="s">
        <v>37</v>
      </c>
      <c r="O517" s="8">
        <v>1293.0</v>
      </c>
      <c r="P517" s="8">
        <v>2.0</v>
      </c>
      <c r="Q517" s="8">
        <v>951.0</v>
      </c>
      <c r="R517" s="8">
        <v>1162.0</v>
      </c>
      <c r="S517" s="8">
        <v>1.0</v>
      </c>
      <c r="T517" s="10">
        <v>1597.782394</v>
      </c>
      <c r="U517" s="11">
        <f t="shared" si="1"/>
        <v>1597.782394</v>
      </c>
      <c r="V517" s="12">
        <f t="shared" si="2"/>
        <v>0.5</v>
      </c>
      <c r="W517" s="11">
        <f t="shared" si="3"/>
        <v>798.891197</v>
      </c>
      <c r="X517" s="11">
        <f t="shared" si="4"/>
        <v>123.5717242</v>
      </c>
      <c r="Y517" s="12">
        <f t="shared" si="5"/>
        <v>0.00154679041</v>
      </c>
      <c r="Z517" s="12">
        <f t="shared" si="6"/>
        <v>0.8184165232</v>
      </c>
    </row>
    <row r="518" ht="14.25" customHeight="1">
      <c r="A518" s="13" t="s">
        <v>173</v>
      </c>
      <c r="B518" s="13" t="s">
        <v>174</v>
      </c>
      <c r="C518" s="13" t="s">
        <v>189</v>
      </c>
      <c r="D518" s="13" t="s">
        <v>951</v>
      </c>
      <c r="E518" s="13" t="s">
        <v>952</v>
      </c>
      <c r="F518" s="13"/>
      <c r="G518" s="13"/>
      <c r="H518" s="8" t="s">
        <v>47</v>
      </c>
      <c r="I518" s="8" t="s">
        <v>32</v>
      </c>
      <c r="J518" s="8" t="s">
        <v>79</v>
      </c>
      <c r="K518" s="9" t="s">
        <v>80</v>
      </c>
      <c r="L518" s="8" t="s">
        <v>128</v>
      </c>
      <c r="M518" s="8" t="s">
        <v>43</v>
      </c>
      <c r="N518" s="8" t="s">
        <v>37</v>
      </c>
      <c r="O518" s="8">
        <v>77703.0</v>
      </c>
      <c r="P518" s="8">
        <v>2.0</v>
      </c>
      <c r="Q518" s="8">
        <v>33478.0</v>
      </c>
      <c r="R518" s="8">
        <v>72874.0</v>
      </c>
      <c r="S518" s="8">
        <v>3.0</v>
      </c>
      <c r="T518" s="10">
        <v>1566.912406</v>
      </c>
      <c r="U518" s="11">
        <f t="shared" si="1"/>
        <v>522.3041353</v>
      </c>
      <c r="V518" s="12">
        <f t="shared" si="2"/>
        <v>1.5</v>
      </c>
      <c r="W518" s="11">
        <f t="shared" si="3"/>
        <v>783.456203</v>
      </c>
      <c r="X518" s="11">
        <f t="shared" si="4"/>
        <v>2.016540424</v>
      </c>
      <c r="Y518" s="12">
        <f t="shared" si="5"/>
        <v>0.00002573903196</v>
      </c>
      <c r="Z518" s="12">
        <f t="shared" si="6"/>
        <v>0.4593956692</v>
      </c>
    </row>
    <row r="519" ht="14.25" customHeight="1">
      <c r="A519" s="13" t="s">
        <v>52</v>
      </c>
      <c r="B519" s="13" t="s">
        <v>94</v>
      </c>
      <c r="C519" s="13" t="s">
        <v>505</v>
      </c>
      <c r="D519" s="13" t="s">
        <v>953</v>
      </c>
      <c r="E519" s="13"/>
      <c r="F519" s="13"/>
      <c r="G519" s="13"/>
      <c r="H519" s="8" t="s">
        <v>31</v>
      </c>
      <c r="I519" s="8" t="s">
        <v>59</v>
      </c>
      <c r="J519" s="8" t="s">
        <v>137</v>
      </c>
      <c r="K519" s="9" t="s">
        <v>42</v>
      </c>
      <c r="L519" s="8" t="s">
        <v>954</v>
      </c>
      <c r="M519" s="8" t="s">
        <v>421</v>
      </c>
      <c r="N519" s="8" t="s">
        <v>37</v>
      </c>
      <c r="O519" s="8">
        <v>7201.0</v>
      </c>
      <c r="P519" s="8">
        <v>2.0</v>
      </c>
      <c r="Q519" s="8">
        <v>3116.0</v>
      </c>
      <c r="R519" s="8">
        <v>5788.0</v>
      </c>
      <c r="S519" s="8">
        <v>1.0</v>
      </c>
      <c r="T519" s="10">
        <v>1561.183147</v>
      </c>
      <c r="U519" s="11">
        <f t="shared" si="1"/>
        <v>1561.183147</v>
      </c>
      <c r="V519" s="12">
        <f t="shared" si="2"/>
        <v>0.5</v>
      </c>
      <c r="W519" s="11">
        <f t="shared" si="3"/>
        <v>780.5915735</v>
      </c>
      <c r="X519" s="11">
        <f t="shared" si="4"/>
        <v>21.68008814</v>
      </c>
      <c r="Y519" s="12">
        <f t="shared" si="5"/>
        <v>0.0002777392029</v>
      </c>
      <c r="Z519" s="12">
        <f t="shared" si="6"/>
        <v>0.5383552177</v>
      </c>
    </row>
    <row r="520" ht="14.25" customHeight="1">
      <c r="A520" s="13" t="s">
        <v>184</v>
      </c>
      <c r="B520" s="13" t="s">
        <v>135</v>
      </c>
      <c r="C520" s="13" t="s">
        <v>301</v>
      </c>
      <c r="D520" s="13" t="s">
        <v>955</v>
      </c>
      <c r="E520" s="13"/>
      <c r="F520" s="13"/>
      <c r="G520" s="13"/>
      <c r="H520" s="8" t="s">
        <v>47</v>
      </c>
      <c r="I520" s="8" t="s">
        <v>64</v>
      </c>
      <c r="J520" s="8" t="s">
        <v>79</v>
      </c>
      <c r="K520" s="9" t="s">
        <v>80</v>
      </c>
      <c r="L520" s="8" t="s">
        <v>718</v>
      </c>
      <c r="M520" s="8" t="s">
        <v>76</v>
      </c>
      <c r="N520" s="8" t="s">
        <v>37</v>
      </c>
      <c r="O520" s="8">
        <v>67752.0</v>
      </c>
      <c r="P520" s="8">
        <v>2.0</v>
      </c>
      <c r="Q520" s="8">
        <v>47126.0</v>
      </c>
      <c r="R520" s="8">
        <v>65080.0</v>
      </c>
      <c r="S520" s="8">
        <v>3.0</v>
      </c>
      <c r="T520" s="10">
        <v>1557.01573</v>
      </c>
      <c r="U520" s="11">
        <f t="shared" si="1"/>
        <v>519.0052433</v>
      </c>
      <c r="V520" s="12">
        <f t="shared" si="2"/>
        <v>1.5</v>
      </c>
      <c r="W520" s="11">
        <f t="shared" si="3"/>
        <v>778.507865</v>
      </c>
      <c r="X520" s="11">
        <f t="shared" si="4"/>
        <v>2.298110358</v>
      </c>
      <c r="Y520" s="12">
        <f t="shared" si="5"/>
        <v>0.00002951942378</v>
      </c>
      <c r="Z520" s="12">
        <f t="shared" si="6"/>
        <v>0.7241241549</v>
      </c>
    </row>
    <row r="521" ht="14.25" customHeight="1">
      <c r="A521" s="13" t="s">
        <v>184</v>
      </c>
      <c r="B521" s="13" t="s">
        <v>204</v>
      </c>
      <c r="C521" s="13" t="s">
        <v>205</v>
      </c>
      <c r="D521" s="13" t="s">
        <v>301</v>
      </c>
      <c r="E521" s="13" t="s">
        <v>956</v>
      </c>
      <c r="F521" s="13"/>
      <c r="G521" s="13"/>
      <c r="H521" s="8" t="s">
        <v>47</v>
      </c>
      <c r="I521" s="8" t="s">
        <v>64</v>
      </c>
      <c r="J521" s="8" t="s">
        <v>146</v>
      </c>
      <c r="K521" s="9" t="s">
        <v>42</v>
      </c>
      <c r="L521" s="8" t="s">
        <v>957</v>
      </c>
      <c r="M521" s="8" t="s">
        <v>76</v>
      </c>
      <c r="N521" s="8" t="s">
        <v>37</v>
      </c>
      <c r="O521" s="8">
        <v>557.0</v>
      </c>
      <c r="P521" s="8">
        <v>2.0</v>
      </c>
      <c r="Q521" s="8">
        <v>346.0</v>
      </c>
      <c r="R521" s="8">
        <v>533.0</v>
      </c>
      <c r="S521" s="8">
        <v>3.0</v>
      </c>
      <c r="T521" s="10">
        <v>1541.701756</v>
      </c>
      <c r="U521" s="11">
        <f t="shared" si="1"/>
        <v>513.9005853</v>
      </c>
      <c r="V521" s="12">
        <f t="shared" si="2"/>
        <v>1.5</v>
      </c>
      <c r="W521" s="11">
        <f t="shared" si="3"/>
        <v>770.850878</v>
      </c>
      <c r="X521" s="11">
        <f t="shared" si="4"/>
        <v>276.7866707</v>
      </c>
      <c r="Y521" s="12">
        <f t="shared" si="5"/>
        <v>0.003590664273</v>
      </c>
      <c r="Z521" s="12">
        <f t="shared" si="6"/>
        <v>0.6491557223</v>
      </c>
    </row>
    <row r="522" ht="14.25" customHeight="1">
      <c r="A522" s="13" t="s">
        <v>173</v>
      </c>
      <c r="B522" s="13" t="s">
        <v>174</v>
      </c>
      <c r="C522" s="13" t="s">
        <v>252</v>
      </c>
      <c r="D522" s="13"/>
      <c r="E522" s="13"/>
      <c r="F522" s="13"/>
      <c r="G522" s="13"/>
      <c r="H522" s="8" t="s">
        <v>31</v>
      </c>
      <c r="I522" s="8" t="s">
        <v>64</v>
      </c>
      <c r="J522" s="8" t="s">
        <v>79</v>
      </c>
      <c r="K522" s="9" t="s">
        <v>80</v>
      </c>
      <c r="L522" s="8" t="s">
        <v>958</v>
      </c>
      <c r="M522" s="8" t="s">
        <v>43</v>
      </c>
      <c r="N522" s="8" t="s">
        <v>37</v>
      </c>
      <c r="O522" s="8">
        <v>13779.0</v>
      </c>
      <c r="P522" s="8">
        <v>2.0</v>
      </c>
      <c r="Q522" s="8">
        <v>3482.0</v>
      </c>
      <c r="R522" s="8">
        <v>12487.0</v>
      </c>
      <c r="S522" s="8">
        <v>1.0</v>
      </c>
      <c r="T522" s="10">
        <v>1530.041892</v>
      </c>
      <c r="U522" s="11">
        <f t="shared" si="1"/>
        <v>1530.041892</v>
      </c>
      <c r="V522" s="12">
        <f t="shared" si="2"/>
        <v>0.5</v>
      </c>
      <c r="W522" s="11">
        <f t="shared" si="3"/>
        <v>765.020946</v>
      </c>
      <c r="X522" s="11">
        <f t="shared" si="4"/>
        <v>11.10415772</v>
      </c>
      <c r="Y522" s="12">
        <f t="shared" si="5"/>
        <v>0.0001451484143</v>
      </c>
      <c r="Z522" s="12">
        <f t="shared" si="6"/>
        <v>0.278850004</v>
      </c>
    </row>
    <row r="523" ht="14.25" customHeight="1">
      <c r="A523" s="13" t="s">
        <v>184</v>
      </c>
      <c r="B523" s="13" t="s">
        <v>103</v>
      </c>
      <c r="C523" s="13" t="s">
        <v>886</v>
      </c>
      <c r="D523" s="13" t="s">
        <v>959</v>
      </c>
      <c r="E523" s="13"/>
      <c r="F523" s="13"/>
      <c r="G523" s="13"/>
      <c r="H523" s="8" t="s">
        <v>31</v>
      </c>
      <c r="I523" s="8" t="s">
        <v>64</v>
      </c>
      <c r="J523" s="8" t="s">
        <v>70</v>
      </c>
      <c r="K523" s="9" t="s">
        <v>71</v>
      </c>
      <c r="L523" s="8" t="s">
        <v>108</v>
      </c>
      <c r="M523" s="8" t="s">
        <v>51</v>
      </c>
      <c r="N523" s="8" t="s">
        <v>37</v>
      </c>
      <c r="O523" s="8">
        <v>74516.0</v>
      </c>
      <c r="P523" s="8">
        <v>2.0</v>
      </c>
      <c r="Q523" s="8">
        <v>23985.0</v>
      </c>
      <c r="R523" s="8">
        <v>63853.0</v>
      </c>
      <c r="S523" s="8">
        <v>24.0</v>
      </c>
      <c r="T523" s="10">
        <v>1523.783909</v>
      </c>
      <c r="U523" s="11">
        <f t="shared" si="1"/>
        <v>63.49099621</v>
      </c>
      <c r="V523" s="12">
        <f t="shared" si="2"/>
        <v>12</v>
      </c>
      <c r="W523" s="11">
        <f t="shared" si="3"/>
        <v>761.8919545</v>
      </c>
      <c r="X523" s="11">
        <f t="shared" si="4"/>
        <v>2.044908354</v>
      </c>
      <c r="Y523" s="12">
        <f t="shared" si="5"/>
        <v>0.00002683987332</v>
      </c>
      <c r="Z523" s="12">
        <f t="shared" si="6"/>
        <v>0.3756283965</v>
      </c>
    </row>
    <row r="524" ht="14.25" customHeight="1">
      <c r="A524" s="13" t="s">
        <v>173</v>
      </c>
      <c r="B524" s="13" t="s">
        <v>121</v>
      </c>
      <c r="C524" s="13" t="s">
        <v>528</v>
      </c>
      <c r="D524" s="13"/>
      <c r="E524" s="13"/>
      <c r="F524" s="13"/>
      <c r="G524" s="13"/>
      <c r="H524" s="8" t="s">
        <v>47</v>
      </c>
      <c r="I524" s="8" t="s">
        <v>69</v>
      </c>
      <c r="J524" s="8" t="s">
        <v>120</v>
      </c>
      <c r="K524" s="9" t="s">
        <v>42</v>
      </c>
      <c r="L524" s="8" t="s">
        <v>960</v>
      </c>
      <c r="M524" s="8" t="s">
        <v>51</v>
      </c>
      <c r="N524" s="8" t="s">
        <v>188</v>
      </c>
      <c r="O524" s="8">
        <v>22501.0</v>
      </c>
      <c r="P524" s="8">
        <v>2.0</v>
      </c>
      <c r="Q524" s="8">
        <v>13003.0</v>
      </c>
      <c r="R524" s="8">
        <v>21286.0</v>
      </c>
      <c r="S524" s="8">
        <v>1.0</v>
      </c>
      <c r="T524" s="10">
        <v>1522.517949</v>
      </c>
      <c r="U524" s="11">
        <f t="shared" si="1"/>
        <v>1522.517949</v>
      </c>
      <c r="V524" s="12">
        <f t="shared" si="2"/>
        <v>0.5</v>
      </c>
      <c r="W524" s="11">
        <f t="shared" si="3"/>
        <v>761.2589745</v>
      </c>
      <c r="X524" s="11">
        <f t="shared" si="4"/>
        <v>6.766445709</v>
      </c>
      <c r="Y524" s="12">
        <f t="shared" si="5"/>
        <v>0.00008888493845</v>
      </c>
      <c r="Z524" s="12">
        <f t="shared" si="6"/>
        <v>0.610870995</v>
      </c>
    </row>
    <row r="525" ht="14.25" customHeight="1">
      <c r="A525" s="13" t="s">
        <v>961</v>
      </c>
      <c r="B525" s="13" t="s">
        <v>174</v>
      </c>
      <c r="C525" s="13" t="s">
        <v>962</v>
      </c>
      <c r="D525" s="13" t="s">
        <v>95</v>
      </c>
      <c r="E525" s="13"/>
      <c r="F525" s="13"/>
      <c r="G525" s="13"/>
      <c r="H525" s="8" t="s">
        <v>123</v>
      </c>
      <c r="I525" s="8" t="s">
        <v>59</v>
      </c>
      <c r="J525" s="8" t="s">
        <v>126</v>
      </c>
      <c r="K525" s="9" t="s">
        <v>80</v>
      </c>
      <c r="L525" s="8" t="s">
        <v>373</v>
      </c>
      <c r="M525" s="8" t="s">
        <v>43</v>
      </c>
      <c r="N525" s="8" t="s">
        <v>37</v>
      </c>
      <c r="O525" s="8">
        <v>10819.0</v>
      </c>
      <c r="P525" s="8">
        <v>2.0</v>
      </c>
      <c r="Q525" s="8">
        <v>4168.0</v>
      </c>
      <c r="R525" s="8">
        <v>9768.0</v>
      </c>
      <c r="S525" s="8">
        <v>1.0</v>
      </c>
      <c r="T525" s="10">
        <v>1504.329214</v>
      </c>
      <c r="U525" s="11">
        <f t="shared" si="1"/>
        <v>1504.329214</v>
      </c>
      <c r="V525" s="12">
        <f t="shared" si="2"/>
        <v>0.5</v>
      </c>
      <c r="W525" s="11">
        <f t="shared" si="3"/>
        <v>752.164607</v>
      </c>
      <c r="X525" s="11">
        <f t="shared" si="4"/>
        <v>13.90451256</v>
      </c>
      <c r="Y525" s="12">
        <f t="shared" si="5"/>
        <v>0.0001848599686</v>
      </c>
      <c r="Z525" s="12">
        <f t="shared" si="6"/>
        <v>0.4266994267</v>
      </c>
    </row>
    <row r="526" ht="14.25" customHeight="1">
      <c r="A526" s="13" t="s">
        <v>507</v>
      </c>
      <c r="B526" s="13" t="s">
        <v>963</v>
      </c>
      <c r="C526" s="13" t="s">
        <v>964</v>
      </c>
      <c r="D526" s="13"/>
      <c r="E526" s="13"/>
      <c r="F526" s="13"/>
      <c r="G526" s="13"/>
      <c r="H526" s="8" t="s">
        <v>47</v>
      </c>
      <c r="I526" s="8" t="s">
        <v>32</v>
      </c>
      <c r="J526" s="8" t="s">
        <v>668</v>
      </c>
      <c r="K526" s="9" t="s">
        <v>49</v>
      </c>
      <c r="L526" s="8" t="s">
        <v>945</v>
      </c>
      <c r="M526" s="8" t="s">
        <v>65</v>
      </c>
      <c r="N526" s="8" t="s">
        <v>188</v>
      </c>
      <c r="O526" s="8">
        <v>21143.0</v>
      </c>
      <c r="P526" s="8">
        <v>2.0</v>
      </c>
      <c r="Q526" s="8">
        <v>3798.0</v>
      </c>
      <c r="R526" s="8">
        <v>19588.0</v>
      </c>
      <c r="S526" s="8">
        <v>2.0</v>
      </c>
      <c r="T526" s="10">
        <v>1500.41822</v>
      </c>
      <c r="U526" s="11">
        <f t="shared" si="1"/>
        <v>750.20911</v>
      </c>
      <c r="V526" s="12">
        <f t="shared" si="2"/>
        <v>1</v>
      </c>
      <c r="W526" s="11">
        <f t="shared" si="3"/>
        <v>750.20911</v>
      </c>
      <c r="X526" s="11">
        <f t="shared" si="4"/>
        <v>7.096524713</v>
      </c>
      <c r="Y526" s="12">
        <f t="shared" si="5"/>
        <v>0.00009459395545</v>
      </c>
      <c r="Z526" s="12">
        <f t="shared" si="6"/>
        <v>0.193894221</v>
      </c>
    </row>
    <row r="527" ht="14.25" customHeight="1">
      <c r="A527" s="13" t="s">
        <v>77</v>
      </c>
      <c r="B527" s="13" t="s">
        <v>580</v>
      </c>
      <c r="C527" s="13" t="s">
        <v>140</v>
      </c>
      <c r="D527" s="13" t="s">
        <v>104</v>
      </c>
      <c r="E527" s="13" t="s">
        <v>712</v>
      </c>
      <c r="F527" s="13" t="s">
        <v>965</v>
      </c>
      <c r="G527" s="13"/>
      <c r="H527" s="8" t="s">
        <v>47</v>
      </c>
      <c r="I527" s="8" t="s">
        <v>32</v>
      </c>
      <c r="J527" s="8" t="s">
        <v>275</v>
      </c>
      <c r="K527" s="9" t="s">
        <v>49</v>
      </c>
      <c r="L527" s="8" t="s">
        <v>711</v>
      </c>
      <c r="M527" s="8" t="s">
        <v>65</v>
      </c>
      <c r="N527" s="8" t="s">
        <v>37</v>
      </c>
      <c r="O527" s="8">
        <v>11062.0</v>
      </c>
      <c r="P527" s="8">
        <v>2.0</v>
      </c>
      <c r="Q527" s="8">
        <v>6539.0</v>
      </c>
      <c r="R527" s="8">
        <v>9391.0</v>
      </c>
      <c r="S527" s="8">
        <v>1.0</v>
      </c>
      <c r="T527" s="10">
        <v>1500.09932</v>
      </c>
      <c r="U527" s="11">
        <f t="shared" si="1"/>
        <v>1500.09932</v>
      </c>
      <c r="V527" s="12">
        <f t="shared" si="2"/>
        <v>0.5</v>
      </c>
      <c r="W527" s="11">
        <f t="shared" si="3"/>
        <v>750.04966</v>
      </c>
      <c r="X527" s="11">
        <f t="shared" si="4"/>
        <v>13.56083276</v>
      </c>
      <c r="Y527" s="12">
        <f t="shared" si="5"/>
        <v>0.0001807991322</v>
      </c>
      <c r="Z527" s="12">
        <f t="shared" si="6"/>
        <v>0.6963049728</v>
      </c>
    </row>
    <row r="528" ht="14.25" customHeight="1">
      <c r="A528" s="13" t="s">
        <v>52</v>
      </c>
      <c r="B528" s="13" t="s">
        <v>94</v>
      </c>
      <c r="C528" s="13" t="s">
        <v>77</v>
      </c>
      <c r="D528" s="13" t="s">
        <v>966</v>
      </c>
      <c r="E528" s="13"/>
      <c r="F528" s="13"/>
      <c r="G528" s="13"/>
      <c r="H528" s="8" t="s">
        <v>47</v>
      </c>
      <c r="I528" s="8" t="s">
        <v>59</v>
      </c>
      <c r="J528" s="8" t="s">
        <v>41</v>
      </c>
      <c r="K528" s="9" t="s">
        <v>42</v>
      </c>
      <c r="L528" s="8" t="s">
        <v>237</v>
      </c>
      <c r="M528" s="8" t="s">
        <v>76</v>
      </c>
      <c r="N528" s="8" t="s">
        <v>188</v>
      </c>
      <c r="O528" s="8">
        <v>32173.0</v>
      </c>
      <c r="P528" s="8">
        <v>2.0</v>
      </c>
      <c r="Q528" s="8">
        <v>24427.0</v>
      </c>
      <c r="R528" s="8">
        <v>30084.0</v>
      </c>
      <c r="S528" s="8">
        <v>11.0</v>
      </c>
      <c r="T528" s="10">
        <v>1498.29154</v>
      </c>
      <c r="U528" s="11">
        <f t="shared" si="1"/>
        <v>136.2083218</v>
      </c>
      <c r="V528" s="12">
        <f t="shared" si="2"/>
        <v>5.5</v>
      </c>
      <c r="W528" s="11">
        <f t="shared" si="3"/>
        <v>749.14577</v>
      </c>
      <c r="X528" s="11">
        <f t="shared" si="4"/>
        <v>4.656984241</v>
      </c>
      <c r="Y528" s="12">
        <f t="shared" si="5"/>
        <v>0.00006216392627</v>
      </c>
      <c r="Z528" s="12">
        <f t="shared" si="6"/>
        <v>0.8119598458</v>
      </c>
    </row>
    <row r="529" ht="14.25" customHeight="1">
      <c r="A529" s="13" t="s">
        <v>77</v>
      </c>
      <c r="B529" s="13" t="s">
        <v>162</v>
      </c>
      <c r="C529" s="13" t="s">
        <v>967</v>
      </c>
      <c r="D529" s="13"/>
      <c r="E529" s="13"/>
      <c r="F529" s="13"/>
      <c r="G529" s="13"/>
      <c r="H529" s="8" t="s">
        <v>31</v>
      </c>
      <c r="I529" s="8" t="s">
        <v>32</v>
      </c>
      <c r="J529" s="8" t="s">
        <v>153</v>
      </c>
      <c r="K529" s="9" t="s">
        <v>132</v>
      </c>
      <c r="L529" s="8" t="s">
        <v>968</v>
      </c>
      <c r="M529" s="8" t="s">
        <v>65</v>
      </c>
      <c r="N529" s="8" t="s">
        <v>37</v>
      </c>
      <c r="O529" s="8">
        <v>13713.0</v>
      </c>
      <c r="P529" s="8">
        <v>2.0</v>
      </c>
      <c r="Q529" s="8">
        <v>8339.0</v>
      </c>
      <c r="R529" s="8">
        <v>13051.0</v>
      </c>
      <c r="S529" s="8">
        <v>4.0</v>
      </c>
      <c r="T529" s="10">
        <v>1490.006197</v>
      </c>
      <c r="U529" s="11">
        <f t="shared" si="1"/>
        <v>372.5015493</v>
      </c>
      <c r="V529" s="12">
        <f t="shared" si="2"/>
        <v>2</v>
      </c>
      <c r="W529" s="11">
        <f t="shared" si="3"/>
        <v>745.0030985</v>
      </c>
      <c r="X529" s="11">
        <f t="shared" si="4"/>
        <v>10.86564717</v>
      </c>
      <c r="Y529" s="12">
        <f t="shared" si="5"/>
        <v>0.0001458470065</v>
      </c>
      <c r="Z529" s="12">
        <f t="shared" si="6"/>
        <v>0.6389548694</v>
      </c>
    </row>
    <row r="530" ht="14.25" customHeight="1">
      <c r="A530" s="13" t="s">
        <v>173</v>
      </c>
      <c r="B530" s="13" t="s">
        <v>121</v>
      </c>
      <c r="C530" s="13" t="s">
        <v>969</v>
      </c>
      <c r="D530" s="13" t="s">
        <v>227</v>
      </c>
      <c r="E530" s="13"/>
      <c r="F530" s="13"/>
      <c r="G530" s="13"/>
      <c r="H530" s="8" t="s">
        <v>31</v>
      </c>
      <c r="I530" s="8" t="s">
        <v>59</v>
      </c>
      <c r="J530" s="8" t="s">
        <v>546</v>
      </c>
      <c r="K530" s="9" t="s">
        <v>49</v>
      </c>
      <c r="L530" s="8" t="s">
        <v>970</v>
      </c>
      <c r="M530" s="8" t="s">
        <v>565</v>
      </c>
      <c r="N530" s="8" t="s">
        <v>37</v>
      </c>
      <c r="O530" s="8">
        <v>158.0</v>
      </c>
      <c r="P530" s="8">
        <v>2.0</v>
      </c>
      <c r="Q530" s="8">
        <v>119.0</v>
      </c>
      <c r="R530" s="8">
        <v>147.0</v>
      </c>
      <c r="S530" s="8">
        <v>9.0</v>
      </c>
      <c r="T530" s="10">
        <v>1466.729397</v>
      </c>
      <c r="U530" s="11">
        <f t="shared" si="1"/>
        <v>162.969933</v>
      </c>
      <c r="V530" s="12">
        <f t="shared" si="2"/>
        <v>4.5</v>
      </c>
      <c r="W530" s="11">
        <f t="shared" si="3"/>
        <v>733.3646985</v>
      </c>
      <c r="X530" s="11">
        <f t="shared" si="4"/>
        <v>928.3097449</v>
      </c>
      <c r="Y530" s="12">
        <f t="shared" si="5"/>
        <v>0.01265822785</v>
      </c>
      <c r="Z530" s="12">
        <f t="shared" si="6"/>
        <v>0.8095238095</v>
      </c>
    </row>
    <row r="531" ht="14.25" customHeight="1">
      <c r="A531" s="13" t="s">
        <v>173</v>
      </c>
      <c r="B531" s="13" t="s">
        <v>174</v>
      </c>
      <c r="C531" s="13" t="s">
        <v>189</v>
      </c>
      <c r="D531" s="13" t="s">
        <v>971</v>
      </c>
      <c r="E531" s="13"/>
      <c r="F531" s="13"/>
      <c r="G531" s="13"/>
      <c r="H531" s="8" t="s">
        <v>47</v>
      </c>
      <c r="I531" s="8" t="s">
        <v>59</v>
      </c>
      <c r="J531" s="8" t="s">
        <v>33</v>
      </c>
      <c r="K531" s="9" t="s">
        <v>34</v>
      </c>
      <c r="L531" s="8" t="s">
        <v>972</v>
      </c>
      <c r="M531" s="8" t="s">
        <v>51</v>
      </c>
      <c r="N531" s="8" t="s">
        <v>188</v>
      </c>
      <c r="O531" s="8">
        <v>145.0</v>
      </c>
      <c r="P531" s="8">
        <v>2.0</v>
      </c>
      <c r="Q531" s="8">
        <v>81.0</v>
      </c>
      <c r="R531" s="8">
        <v>135.0</v>
      </c>
      <c r="S531" s="8">
        <v>2.0</v>
      </c>
      <c r="T531" s="10">
        <v>1458.938966</v>
      </c>
      <c r="U531" s="11">
        <f t="shared" si="1"/>
        <v>729.469483</v>
      </c>
      <c r="V531" s="12">
        <f t="shared" si="2"/>
        <v>1</v>
      </c>
      <c r="W531" s="11">
        <f t="shared" si="3"/>
        <v>729.469483</v>
      </c>
      <c r="X531" s="11">
        <f t="shared" si="4"/>
        <v>1006.164804</v>
      </c>
      <c r="Y531" s="12">
        <f t="shared" si="5"/>
        <v>0.01379310345</v>
      </c>
      <c r="Z531" s="12">
        <f t="shared" si="6"/>
        <v>0.6</v>
      </c>
    </row>
    <row r="532" ht="14.25" customHeight="1">
      <c r="A532" s="13" t="s">
        <v>257</v>
      </c>
      <c r="B532" s="13" t="s">
        <v>973</v>
      </c>
      <c r="C532" s="13" t="s">
        <v>1</v>
      </c>
      <c r="D532" s="13"/>
      <c r="E532" s="13"/>
      <c r="F532" s="13"/>
      <c r="G532" s="13"/>
      <c r="H532" s="8" t="s">
        <v>31</v>
      </c>
      <c r="I532" s="8" t="s">
        <v>64</v>
      </c>
      <c r="J532" s="8" t="s">
        <v>48</v>
      </c>
      <c r="K532" s="9" t="s">
        <v>49</v>
      </c>
      <c r="L532" s="8" t="s">
        <v>974</v>
      </c>
      <c r="M532" s="8" t="s">
        <v>109</v>
      </c>
      <c r="N532" s="8" t="s">
        <v>37</v>
      </c>
      <c r="O532" s="8">
        <v>9920.0</v>
      </c>
      <c r="P532" s="8">
        <v>2.0</v>
      </c>
      <c r="Q532" s="8">
        <v>6702.0</v>
      </c>
      <c r="R532" s="8">
        <v>9096.0</v>
      </c>
      <c r="S532" s="8">
        <v>10.0</v>
      </c>
      <c r="T532" s="10">
        <v>1453.11439</v>
      </c>
      <c r="U532" s="11">
        <f t="shared" si="1"/>
        <v>145.311439</v>
      </c>
      <c r="V532" s="12">
        <f t="shared" si="2"/>
        <v>5</v>
      </c>
      <c r="W532" s="11">
        <f t="shared" si="3"/>
        <v>726.557195</v>
      </c>
      <c r="X532" s="11">
        <f t="shared" si="4"/>
        <v>14.64833054</v>
      </c>
      <c r="Y532" s="12">
        <f t="shared" si="5"/>
        <v>0.0002016129032</v>
      </c>
      <c r="Z532" s="12">
        <f t="shared" si="6"/>
        <v>0.7368073879</v>
      </c>
    </row>
    <row r="533" ht="14.25" customHeight="1">
      <c r="A533" s="13" t="s">
        <v>307</v>
      </c>
      <c r="B533" s="13" t="s">
        <v>410</v>
      </c>
      <c r="C533" s="13" t="s">
        <v>411</v>
      </c>
      <c r="D533" s="13" t="s">
        <v>975</v>
      </c>
      <c r="E533" s="13"/>
      <c r="F533" s="13"/>
      <c r="G533" s="13"/>
      <c r="H533" s="8" t="s">
        <v>47</v>
      </c>
      <c r="I533" s="8" t="s">
        <v>69</v>
      </c>
      <c r="J533" s="8" t="s">
        <v>79</v>
      </c>
      <c r="K533" s="9" t="s">
        <v>80</v>
      </c>
      <c r="L533" s="8" t="s">
        <v>128</v>
      </c>
      <c r="M533" s="8" t="s">
        <v>76</v>
      </c>
      <c r="N533" s="8" t="s">
        <v>37</v>
      </c>
      <c r="O533" s="8">
        <v>13326.0</v>
      </c>
      <c r="P533" s="8">
        <v>2.0</v>
      </c>
      <c r="Q533" s="8">
        <v>3568.0</v>
      </c>
      <c r="R533" s="8">
        <v>11388.0</v>
      </c>
      <c r="S533" s="8">
        <v>1.0</v>
      </c>
      <c r="T533" s="10">
        <v>1442.032183</v>
      </c>
      <c r="U533" s="11">
        <f t="shared" si="1"/>
        <v>1442.032183</v>
      </c>
      <c r="V533" s="12">
        <f t="shared" si="2"/>
        <v>0.5</v>
      </c>
      <c r="W533" s="11">
        <f t="shared" si="3"/>
        <v>721.0160915</v>
      </c>
      <c r="X533" s="11">
        <f t="shared" si="4"/>
        <v>10.82119303</v>
      </c>
      <c r="Y533" s="12">
        <f t="shared" si="5"/>
        <v>0.0001500825454</v>
      </c>
      <c r="Z533" s="12">
        <f t="shared" si="6"/>
        <v>0.3133122585</v>
      </c>
    </row>
    <row r="534" ht="14.25" customHeight="1">
      <c r="A534" s="13" t="s">
        <v>26</v>
      </c>
      <c r="B534" s="13" t="s">
        <v>27</v>
      </c>
      <c r="C534" s="13" t="s">
        <v>66</v>
      </c>
      <c r="D534" s="13" t="s">
        <v>241</v>
      </c>
      <c r="E534" s="13" t="s">
        <v>976</v>
      </c>
      <c r="F534" s="13"/>
      <c r="G534" s="13"/>
      <c r="H534" s="8" t="s">
        <v>47</v>
      </c>
      <c r="I534" s="8" t="s">
        <v>32</v>
      </c>
      <c r="J534" s="8" t="s">
        <v>48</v>
      </c>
      <c r="K534" s="9" t="s">
        <v>49</v>
      </c>
      <c r="L534" s="8" t="s">
        <v>977</v>
      </c>
      <c r="M534" s="8" t="s">
        <v>116</v>
      </c>
      <c r="N534" s="8" t="s">
        <v>37</v>
      </c>
      <c r="O534" s="8">
        <v>12710.0</v>
      </c>
      <c r="P534" s="8">
        <v>1.0</v>
      </c>
      <c r="Q534" s="8">
        <v>8159.0</v>
      </c>
      <c r="R534" s="8">
        <v>11984.0</v>
      </c>
      <c r="S534" s="8">
        <v>11.0</v>
      </c>
      <c r="T534" s="10">
        <v>7851.397478</v>
      </c>
      <c r="U534" s="11">
        <f t="shared" si="1"/>
        <v>713.7634071</v>
      </c>
      <c r="V534" s="12">
        <f t="shared" si="2"/>
        <v>11</v>
      </c>
      <c r="W534" s="11">
        <f t="shared" si="3"/>
        <v>7851.397478</v>
      </c>
      <c r="X534" s="11">
        <f t="shared" si="4"/>
        <v>61.77338692</v>
      </c>
      <c r="Y534" s="12">
        <f t="shared" si="5"/>
        <v>0.00007867820614</v>
      </c>
      <c r="Z534" s="12">
        <f t="shared" si="6"/>
        <v>0.6808244326</v>
      </c>
    </row>
    <row r="535" ht="14.25" customHeight="1">
      <c r="A535" s="14" t="s">
        <v>26</v>
      </c>
      <c r="B535" s="14" t="s">
        <v>27</v>
      </c>
      <c r="C535" s="14" t="s">
        <v>106</v>
      </c>
      <c r="D535" s="14" t="s">
        <v>978</v>
      </c>
      <c r="E535" s="14"/>
      <c r="F535" s="14"/>
      <c r="G535" s="14"/>
      <c r="H535" s="8" t="s">
        <v>47</v>
      </c>
      <c r="I535" s="8" t="s">
        <v>32</v>
      </c>
      <c r="J535" s="8" t="s">
        <v>33</v>
      </c>
      <c r="K535" s="9" t="s">
        <v>34</v>
      </c>
      <c r="L535" s="8" t="s">
        <v>616</v>
      </c>
      <c r="M535" s="8" t="s">
        <v>76</v>
      </c>
      <c r="N535" s="8" t="s">
        <v>37</v>
      </c>
      <c r="O535" s="8">
        <v>9362.0</v>
      </c>
      <c r="P535" s="8">
        <v>1.0</v>
      </c>
      <c r="Q535" s="8">
        <v>5202.0</v>
      </c>
      <c r="R535" s="8">
        <v>8928.0</v>
      </c>
      <c r="S535" s="8">
        <v>1.0</v>
      </c>
      <c r="T535" s="10">
        <v>7312.492757</v>
      </c>
      <c r="U535" s="11">
        <f t="shared" si="1"/>
        <v>7312.492757</v>
      </c>
      <c r="V535" s="12">
        <f t="shared" si="2"/>
        <v>1</v>
      </c>
      <c r="W535" s="11">
        <f t="shared" si="3"/>
        <v>7312.492757</v>
      </c>
      <c r="X535" s="11">
        <f t="shared" si="4"/>
        <v>78.10823282</v>
      </c>
      <c r="Y535" s="12">
        <f t="shared" si="5"/>
        <v>0.0001068147832</v>
      </c>
      <c r="Z535" s="12">
        <f t="shared" si="6"/>
        <v>0.5826612903</v>
      </c>
    </row>
    <row r="536" ht="14.25" customHeight="1">
      <c r="A536" s="13" t="s">
        <v>26</v>
      </c>
      <c r="B536" s="13" t="s">
        <v>27</v>
      </c>
      <c r="C536" s="13" t="s">
        <v>44</v>
      </c>
      <c r="D536" s="13" t="s">
        <v>170</v>
      </c>
      <c r="E536" s="13" t="s">
        <v>979</v>
      </c>
      <c r="F536" s="13"/>
      <c r="G536" s="13"/>
      <c r="H536" s="8" t="s">
        <v>31</v>
      </c>
      <c r="I536" s="8" t="s">
        <v>69</v>
      </c>
      <c r="J536" s="8" t="s">
        <v>41</v>
      </c>
      <c r="K536" s="9" t="s">
        <v>42</v>
      </c>
      <c r="L536" s="8" t="s">
        <v>750</v>
      </c>
      <c r="M536" s="8" t="s">
        <v>51</v>
      </c>
      <c r="N536" s="8" t="s">
        <v>37</v>
      </c>
      <c r="O536" s="8">
        <v>2366.0</v>
      </c>
      <c r="P536" s="8">
        <v>1.0</v>
      </c>
      <c r="Q536" s="8">
        <v>1648.0</v>
      </c>
      <c r="R536" s="8">
        <v>2207.0</v>
      </c>
      <c r="S536" s="8">
        <v>2.0</v>
      </c>
      <c r="T536" s="10">
        <v>7079.517538</v>
      </c>
      <c r="U536" s="11">
        <f t="shared" si="1"/>
        <v>3539.758769</v>
      </c>
      <c r="V536" s="12">
        <f t="shared" si="2"/>
        <v>2</v>
      </c>
      <c r="W536" s="11">
        <f t="shared" si="3"/>
        <v>7079.517538</v>
      </c>
      <c r="X536" s="11">
        <f t="shared" si="4"/>
        <v>299.2188309</v>
      </c>
      <c r="Y536" s="12">
        <f t="shared" si="5"/>
        <v>0.0004226542688</v>
      </c>
      <c r="Z536" s="12">
        <f t="shared" si="6"/>
        <v>0.7467149977</v>
      </c>
    </row>
    <row r="537" ht="14.25" customHeight="1">
      <c r="A537" s="14" t="s">
        <v>26</v>
      </c>
      <c r="B537" s="14" t="s">
        <v>27</v>
      </c>
      <c r="C537" s="14" t="s">
        <v>221</v>
      </c>
      <c r="D537" s="14" t="s">
        <v>980</v>
      </c>
      <c r="E537" s="14"/>
      <c r="F537" s="14"/>
      <c r="G537" s="14"/>
      <c r="H537" s="8" t="s">
        <v>31</v>
      </c>
      <c r="I537" s="8" t="s">
        <v>32</v>
      </c>
      <c r="J537" s="8" t="s">
        <v>120</v>
      </c>
      <c r="K537" s="9" t="s">
        <v>42</v>
      </c>
      <c r="L537" s="8" t="s">
        <v>981</v>
      </c>
      <c r="M537" s="8" t="s">
        <v>65</v>
      </c>
      <c r="N537" s="8" t="s">
        <v>37</v>
      </c>
      <c r="O537" s="8">
        <v>14553.0</v>
      </c>
      <c r="P537" s="8">
        <v>1.0</v>
      </c>
      <c r="Q537" s="8">
        <v>6119.0</v>
      </c>
      <c r="R537" s="8">
        <v>12505.0</v>
      </c>
      <c r="S537" s="8">
        <v>1.0</v>
      </c>
      <c r="T537" s="10">
        <v>6968.00047</v>
      </c>
      <c r="U537" s="11">
        <f t="shared" si="1"/>
        <v>6968.00047</v>
      </c>
      <c r="V537" s="12">
        <f t="shared" si="2"/>
        <v>1</v>
      </c>
      <c r="W537" s="11">
        <f t="shared" si="3"/>
        <v>6968.00047</v>
      </c>
      <c r="X537" s="11">
        <f t="shared" si="4"/>
        <v>47.8801654</v>
      </c>
      <c r="Y537" s="12">
        <f t="shared" si="5"/>
        <v>0.00006871435443</v>
      </c>
      <c r="Z537" s="12">
        <f t="shared" si="6"/>
        <v>0.4893242703</v>
      </c>
    </row>
    <row r="538" ht="14.25" customHeight="1">
      <c r="A538" s="14" t="s">
        <v>26</v>
      </c>
      <c r="B538" s="14" t="s">
        <v>27</v>
      </c>
      <c r="C538" s="14" t="s">
        <v>221</v>
      </c>
      <c r="D538" s="14" t="s">
        <v>982</v>
      </c>
      <c r="E538" s="14"/>
      <c r="F538" s="14"/>
      <c r="G538" s="14"/>
      <c r="H538" s="8" t="s">
        <v>31</v>
      </c>
      <c r="I538" s="8" t="s">
        <v>64</v>
      </c>
      <c r="J538" s="8" t="s">
        <v>85</v>
      </c>
      <c r="K538" s="9" t="s">
        <v>86</v>
      </c>
      <c r="L538" s="8" t="s">
        <v>254</v>
      </c>
      <c r="M538" s="8" t="s">
        <v>51</v>
      </c>
      <c r="N538" s="8" t="s">
        <v>37</v>
      </c>
      <c r="O538" s="8">
        <v>15326.0</v>
      </c>
      <c r="P538" s="8">
        <v>1.0</v>
      </c>
      <c r="Q538" s="8">
        <v>7941.0</v>
      </c>
      <c r="R538" s="8">
        <v>14331.0</v>
      </c>
      <c r="S538" s="8">
        <v>8.0</v>
      </c>
      <c r="T538" s="10">
        <v>6943.515824</v>
      </c>
      <c r="U538" s="11">
        <f t="shared" si="1"/>
        <v>867.939478</v>
      </c>
      <c r="V538" s="12">
        <f t="shared" si="2"/>
        <v>8</v>
      </c>
      <c r="W538" s="11">
        <f t="shared" si="3"/>
        <v>6943.515824</v>
      </c>
      <c r="X538" s="11">
        <f t="shared" si="4"/>
        <v>45.30546668</v>
      </c>
      <c r="Y538" s="12">
        <f t="shared" si="5"/>
        <v>0.00006524859716</v>
      </c>
      <c r="Z538" s="12">
        <f t="shared" si="6"/>
        <v>0.5541134603</v>
      </c>
    </row>
    <row r="539" ht="14.25" customHeight="1">
      <c r="A539" s="14" t="s">
        <v>26</v>
      </c>
      <c r="B539" s="14" t="s">
        <v>27</v>
      </c>
      <c r="C539" s="14" t="s">
        <v>270</v>
      </c>
      <c r="D539" s="14" t="s">
        <v>983</v>
      </c>
      <c r="E539" s="14"/>
      <c r="F539" s="14"/>
      <c r="G539" s="14"/>
      <c r="H539" s="8" t="s">
        <v>47</v>
      </c>
      <c r="I539" s="8" t="s">
        <v>32</v>
      </c>
      <c r="J539" s="8" t="s">
        <v>79</v>
      </c>
      <c r="K539" s="9" t="s">
        <v>80</v>
      </c>
      <c r="L539" s="8" t="s">
        <v>761</v>
      </c>
      <c r="M539" s="8" t="s">
        <v>116</v>
      </c>
      <c r="N539" s="8" t="s">
        <v>37</v>
      </c>
      <c r="O539" s="8">
        <v>11607.0</v>
      </c>
      <c r="P539" s="8">
        <v>1.0</v>
      </c>
      <c r="Q539" s="8">
        <v>5218.0</v>
      </c>
      <c r="R539" s="8">
        <v>10763.0</v>
      </c>
      <c r="S539" s="8">
        <v>1.0</v>
      </c>
      <c r="T539" s="10">
        <v>6909.732318</v>
      </c>
      <c r="U539" s="11">
        <f t="shared" si="1"/>
        <v>6909.732318</v>
      </c>
      <c r="V539" s="12">
        <f t="shared" si="2"/>
        <v>1</v>
      </c>
      <c r="W539" s="11">
        <f t="shared" si="3"/>
        <v>6909.732318</v>
      </c>
      <c r="X539" s="11">
        <f t="shared" si="4"/>
        <v>59.53073419</v>
      </c>
      <c r="Y539" s="12">
        <f t="shared" si="5"/>
        <v>0.00008615490652</v>
      </c>
      <c r="Z539" s="12">
        <f t="shared" si="6"/>
        <v>0.4848090681</v>
      </c>
    </row>
    <row r="540" ht="14.25" customHeight="1">
      <c r="A540" s="13" t="s">
        <v>26</v>
      </c>
      <c r="B540" s="13" t="s">
        <v>27</v>
      </c>
      <c r="C540" s="13" t="s">
        <v>103</v>
      </c>
      <c r="D540" s="13" t="s">
        <v>104</v>
      </c>
      <c r="E540" s="13" t="s">
        <v>984</v>
      </c>
      <c r="F540" s="13"/>
      <c r="G540" s="13"/>
      <c r="H540" s="8" t="s">
        <v>47</v>
      </c>
      <c r="I540" s="8" t="s">
        <v>32</v>
      </c>
      <c r="J540" s="8" t="s">
        <v>85</v>
      </c>
      <c r="K540" s="9" t="s">
        <v>86</v>
      </c>
      <c r="L540" s="8" t="s">
        <v>941</v>
      </c>
      <c r="M540" s="8" t="s">
        <v>462</v>
      </c>
      <c r="N540" s="8" t="s">
        <v>259</v>
      </c>
      <c r="O540" s="8">
        <v>10066.0</v>
      </c>
      <c r="P540" s="8">
        <v>1.0</v>
      </c>
      <c r="Q540" s="8">
        <v>6978.0</v>
      </c>
      <c r="R540" s="8">
        <v>9369.0</v>
      </c>
      <c r="S540" s="8">
        <v>19.0</v>
      </c>
      <c r="T540" s="10">
        <v>6879.587097</v>
      </c>
      <c r="U540" s="11">
        <f t="shared" si="1"/>
        <v>362.0835314</v>
      </c>
      <c r="V540" s="12">
        <f t="shared" si="2"/>
        <v>19</v>
      </c>
      <c r="W540" s="11">
        <f t="shared" si="3"/>
        <v>6879.587097</v>
      </c>
      <c r="X540" s="11">
        <f t="shared" si="4"/>
        <v>68.34479532</v>
      </c>
      <c r="Y540" s="12">
        <f t="shared" si="5"/>
        <v>0.00009934432744</v>
      </c>
      <c r="Z540" s="12">
        <f t="shared" si="6"/>
        <v>0.7447966699</v>
      </c>
    </row>
    <row r="541" ht="14.25" customHeight="1">
      <c r="A541" s="14" t="s">
        <v>26</v>
      </c>
      <c r="B541" s="14" t="s">
        <v>27</v>
      </c>
      <c r="C541" s="14" t="s">
        <v>485</v>
      </c>
      <c r="D541" s="14" t="s">
        <v>985</v>
      </c>
      <c r="E541" s="14"/>
      <c r="F541" s="14"/>
      <c r="G541" s="14"/>
      <c r="H541" s="8" t="s">
        <v>31</v>
      </c>
      <c r="I541" s="8" t="s">
        <v>59</v>
      </c>
      <c r="J541" s="8" t="s">
        <v>48</v>
      </c>
      <c r="K541" s="9" t="s">
        <v>49</v>
      </c>
      <c r="L541" s="8" t="s">
        <v>986</v>
      </c>
      <c r="M541" s="8" t="s">
        <v>109</v>
      </c>
      <c r="N541" s="8" t="s">
        <v>37</v>
      </c>
      <c r="O541" s="8">
        <v>9867.0</v>
      </c>
      <c r="P541" s="8">
        <v>1.0</v>
      </c>
      <c r="Q541" s="8">
        <v>6867.0</v>
      </c>
      <c r="R541" s="8">
        <v>9347.0</v>
      </c>
      <c r="S541" s="8">
        <v>18.0</v>
      </c>
      <c r="T541" s="10">
        <v>6839.569086</v>
      </c>
      <c r="U541" s="11">
        <f t="shared" si="1"/>
        <v>379.9760603</v>
      </c>
      <c r="V541" s="12">
        <f t="shared" si="2"/>
        <v>18</v>
      </c>
      <c r="W541" s="11">
        <f t="shared" si="3"/>
        <v>6839.569086</v>
      </c>
      <c r="X541" s="11">
        <f t="shared" si="4"/>
        <v>69.31761514</v>
      </c>
      <c r="Y541" s="12">
        <f t="shared" si="5"/>
        <v>0.0001013479274</v>
      </c>
      <c r="Z541" s="12">
        <f t="shared" si="6"/>
        <v>0.734674227</v>
      </c>
    </row>
    <row r="542" ht="14.25" customHeight="1">
      <c r="A542" s="14" t="s">
        <v>26</v>
      </c>
      <c r="B542" s="14" t="s">
        <v>27</v>
      </c>
      <c r="C542" s="14" t="s">
        <v>252</v>
      </c>
      <c r="D542" s="14" t="s">
        <v>987</v>
      </c>
      <c r="E542" s="14"/>
      <c r="F542" s="14"/>
      <c r="G542" s="14"/>
      <c r="H542" s="8" t="s">
        <v>31</v>
      </c>
      <c r="I542" s="8" t="s">
        <v>59</v>
      </c>
      <c r="J542" s="8" t="s">
        <v>126</v>
      </c>
      <c r="K542" s="9" t="s">
        <v>80</v>
      </c>
      <c r="L542" s="8" t="s">
        <v>851</v>
      </c>
      <c r="M542" s="8" t="s">
        <v>51</v>
      </c>
      <c r="N542" s="8" t="s">
        <v>37</v>
      </c>
      <c r="O542" s="8">
        <v>11511.0</v>
      </c>
      <c r="P542" s="8">
        <v>1.0</v>
      </c>
      <c r="Q542" s="8">
        <v>8268.0</v>
      </c>
      <c r="R542" s="8">
        <v>11042.0</v>
      </c>
      <c r="S542" s="8">
        <v>1.0</v>
      </c>
      <c r="T542" s="10">
        <v>6815.712325</v>
      </c>
      <c r="U542" s="11">
        <f t="shared" si="1"/>
        <v>6815.712325</v>
      </c>
      <c r="V542" s="12">
        <f t="shared" si="2"/>
        <v>1</v>
      </c>
      <c r="W542" s="11">
        <f t="shared" si="3"/>
        <v>6815.712325</v>
      </c>
      <c r="X542" s="11">
        <f t="shared" si="4"/>
        <v>59.21042763</v>
      </c>
      <c r="Y542" s="12">
        <f t="shared" si="5"/>
        <v>0.00008687342542</v>
      </c>
      <c r="Z542" s="12">
        <f t="shared" si="6"/>
        <v>0.7487773954</v>
      </c>
    </row>
    <row r="543" ht="14.25" customHeight="1">
      <c r="A543" s="14" t="s">
        <v>26</v>
      </c>
      <c r="B543" s="14" t="s">
        <v>27</v>
      </c>
      <c r="C543" s="14" t="s">
        <v>100</v>
      </c>
      <c r="D543" s="14" t="s">
        <v>988</v>
      </c>
      <c r="E543" s="14"/>
      <c r="F543" s="14"/>
      <c r="G543" s="14"/>
      <c r="H543" s="8" t="s">
        <v>47</v>
      </c>
      <c r="I543" s="8" t="s">
        <v>32</v>
      </c>
      <c r="J543" s="8" t="s">
        <v>79</v>
      </c>
      <c r="K543" s="9" t="s">
        <v>80</v>
      </c>
      <c r="L543" s="8" t="s">
        <v>933</v>
      </c>
      <c r="M543" s="8" t="s">
        <v>73</v>
      </c>
      <c r="N543" s="8" t="s">
        <v>37</v>
      </c>
      <c r="O543" s="8">
        <v>7151.0</v>
      </c>
      <c r="P543" s="8">
        <v>1.0</v>
      </c>
      <c r="Q543" s="8">
        <v>3359.0</v>
      </c>
      <c r="R543" s="8">
        <v>6108.0</v>
      </c>
      <c r="S543" s="8">
        <v>1.0</v>
      </c>
      <c r="T543" s="10">
        <v>6806.266799</v>
      </c>
      <c r="U543" s="11">
        <f t="shared" si="1"/>
        <v>6806.266799</v>
      </c>
      <c r="V543" s="12">
        <f t="shared" si="2"/>
        <v>1</v>
      </c>
      <c r="W543" s="11">
        <f t="shared" si="3"/>
        <v>6806.266799</v>
      </c>
      <c r="X543" s="11">
        <f t="shared" si="4"/>
        <v>95.17923086</v>
      </c>
      <c r="Y543" s="12">
        <f t="shared" si="5"/>
        <v>0.0001398405817</v>
      </c>
      <c r="Z543" s="12">
        <f t="shared" si="6"/>
        <v>0.5499345121</v>
      </c>
    </row>
    <row r="544" ht="14.25" customHeight="1">
      <c r="A544" s="14" t="s">
        <v>26</v>
      </c>
      <c r="B544" s="14" t="s">
        <v>27</v>
      </c>
      <c r="C544" s="14" t="s">
        <v>66</v>
      </c>
      <c r="D544" s="14" t="s">
        <v>989</v>
      </c>
      <c r="E544" s="14"/>
      <c r="F544" s="14"/>
      <c r="G544" s="14"/>
      <c r="H544" s="8" t="s">
        <v>123</v>
      </c>
      <c r="I544" s="8" t="s">
        <v>32</v>
      </c>
      <c r="J544" s="8" t="s">
        <v>79</v>
      </c>
      <c r="K544" s="9" t="s">
        <v>80</v>
      </c>
      <c r="L544" s="8" t="s">
        <v>990</v>
      </c>
      <c r="M544" s="8" t="s">
        <v>76</v>
      </c>
      <c r="N544" s="8" t="s">
        <v>37</v>
      </c>
      <c r="O544" s="8">
        <v>10350.0</v>
      </c>
      <c r="P544" s="8">
        <v>1.0</v>
      </c>
      <c r="Q544" s="8">
        <v>723.0</v>
      </c>
      <c r="R544" s="8">
        <v>8720.0</v>
      </c>
      <c r="S544" s="8">
        <v>19.0</v>
      </c>
      <c r="T544" s="10">
        <v>6774.202636</v>
      </c>
      <c r="U544" s="11">
        <f t="shared" si="1"/>
        <v>356.5369808</v>
      </c>
      <c r="V544" s="12">
        <f t="shared" si="2"/>
        <v>19</v>
      </c>
      <c r="W544" s="11">
        <f t="shared" si="3"/>
        <v>6774.202636</v>
      </c>
      <c r="X544" s="11">
        <f t="shared" si="4"/>
        <v>65.4512332</v>
      </c>
      <c r="Y544" s="12">
        <f t="shared" si="5"/>
        <v>0.00009661835749</v>
      </c>
      <c r="Z544" s="12">
        <f t="shared" si="6"/>
        <v>0.08291284404</v>
      </c>
    </row>
    <row r="545" ht="14.25" customHeight="1">
      <c r="A545" s="13" t="s">
        <v>26</v>
      </c>
      <c r="B545" s="13" t="s">
        <v>27</v>
      </c>
      <c r="C545" s="13" t="s">
        <v>61</v>
      </c>
      <c r="D545" s="13" t="s">
        <v>532</v>
      </c>
      <c r="E545" s="13" t="s">
        <v>991</v>
      </c>
      <c r="F545" s="13"/>
      <c r="G545" s="13"/>
      <c r="H545" s="8" t="s">
        <v>31</v>
      </c>
      <c r="I545" s="8" t="s">
        <v>64</v>
      </c>
      <c r="J545" s="8" t="s">
        <v>48</v>
      </c>
      <c r="K545" s="9" t="s">
        <v>49</v>
      </c>
      <c r="L545" s="8" t="s">
        <v>254</v>
      </c>
      <c r="M545" s="8" t="s">
        <v>51</v>
      </c>
      <c r="N545" s="8" t="s">
        <v>37</v>
      </c>
      <c r="O545" s="8">
        <v>18095.0</v>
      </c>
      <c r="P545" s="8">
        <v>1.0</v>
      </c>
      <c r="Q545" s="8">
        <v>10021.0</v>
      </c>
      <c r="R545" s="8">
        <v>16755.0</v>
      </c>
      <c r="S545" s="8">
        <v>24.0</v>
      </c>
      <c r="T545" s="10">
        <v>6768.758768</v>
      </c>
      <c r="U545" s="11">
        <f t="shared" si="1"/>
        <v>282.0316153</v>
      </c>
      <c r="V545" s="12">
        <f t="shared" si="2"/>
        <v>24</v>
      </c>
      <c r="W545" s="11">
        <f t="shared" si="3"/>
        <v>6768.758768</v>
      </c>
      <c r="X545" s="11">
        <f t="shared" si="4"/>
        <v>37.40679065</v>
      </c>
      <c r="Y545" s="12">
        <f t="shared" si="5"/>
        <v>0.00005526388505</v>
      </c>
      <c r="Z545" s="12">
        <f t="shared" si="6"/>
        <v>0.5980901224</v>
      </c>
    </row>
    <row r="546" ht="14.25" customHeight="1">
      <c r="A546" s="13" t="s">
        <v>26</v>
      </c>
      <c r="B546" s="13" t="s">
        <v>27</v>
      </c>
      <c r="C546" s="13" t="s">
        <v>103</v>
      </c>
      <c r="D546" s="13" t="s">
        <v>211</v>
      </c>
      <c r="E546" s="13" t="s">
        <v>992</v>
      </c>
      <c r="F546" s="13"/>
      <c r="G546" s="13"/>
      <c r="H546" s="8" t="s">
        <v>31</v>
      </c>
      <c r="I546" s="8" t="s">
        <v>64</v>
      </c>
      <c r="J546" s="8" t="s">
        <v>48</v>
      </c>
      <c r="K546" s="9" t="s">
        <v>49</v>
      </c>
      <c r="L546" s="8" t="s">
        <v>237</v>
      </c>
      <c r="M546" s="8" t="s">
        <v>51</v>
      </c>
      <c r="N546" s="8" t="s">
        <v>37</v>
      </c>
      <c r="O546" s="8">
        <v>7514.0</v>
      </c>
      <c r="P546" s="8">
        <v>1.0</v>
      </c>
      <c r="Q546" s="8">
        <v>2646.0</v>
      </c>
      <c r="R546" s="8">
        <v>3373.0</v>
      </c>
      <c r="S546" s="8">
        <v>3.0</v>
      </c>
      <c r="T546" s="10">
        <v>6756.295179</v>
      </c>
      <c r="U546" s="11">
        <f t="shared" si="1"/>
        <v>2252.098393</v>
      </c>
      <c r="V546" s="12">
        <f t="shared" si="2"/>
        <v>3</v>
      </c>
      <c r="W546" s="11">
        <f t="shared" si="3"/>
        <v>6756.295179</v>
      </c>
      <c r="X546" s="11">
        <f t="shared" si="4"/>
        <v>89.91609235</v>
      </c>
      <c r="Y546" s="12">
        <f t="shared" si="5"/>
        <v>0.0001330849082</v>
      </c>
      <c r="Z546" s="12">
        <f t="shared" si="6"/>
        <v>0.7844648681</v>
      </c>
    </row>
    <row r="547" ht="14.25" customHeight="1">
      <c r="A547" s="14" t="s">
        <v>26</v>
      </c>
      <c r="B547" s="14" t="s">
        <v>27</v>
      </c>
      <c r="C547" s="14" t="s">
        <v>38</v>
      </c>
      <c r="D547" s="14" t="s">
        <v>993</v>
      </c>
      <c r="E547" s="14"/>
      <c r="F547" s="14"/>
      <c r="G547" s="14"/>
      <c r="H547" s="8" t="s">
        <v>47</v>
      </c>
      <c r="I547" s="8" t="s">
        <v>69</v>
      </c>
      <c r="J547" s="8" t="s">
        <v>120</v>
      </c>
      <c r="K547" s="9" t="s">
        <v>42</v>
      </c>
      <c r="L547" s="8" t="s">
        <v>182</v>
      </c>
      <c r="M547" s="8" t="s">
        <v>43</v>
      </c>
      <c r="N547" s="8" t="s">
        <v>37</v>
      </c>
      <c r="O547" s="8">
        <v>23829.0</v>
      </c>
      <c r="P547" s="8">
        <v>1.0</v>
      </c>
      <c r="Q547" s="8">
        <v>8326.0</v>
      </c>
      <c r="R547" s="8">
        <v>18812.0</v>
      </c>
      <c r="S547" s="8">
        <v>5.0</v>
      </c>
      <c r="T547" s="10">
        <v>6696.190815</v>
      </c>
      <c r="U547" s="11">
        <f t="shared" si="1"/>
        <v>1339.238163</v>
      </c>
      <c r="V547" s="12">
        <f t="shared" si="2"/>
        <v>5</v>
      </c>
      <c r="W547" s="11">
        <f t="shared" si="3"/>
        <v>6696.190815</v>
      </c>
      <c r="X547" s="11">
        <f t="shared" si="4"/>
        <v>28.10101479</v>
      </c>
      <c r="Y547" s="12">
        <f t="shared" si="5"/>
        <v>0.00004196567208</v>
      </c>
      <c r="Z547" s="12">
        <f t="shared" si="6"/>
        <v>0.4425898363</v>
      </c>
    </row>
    <row r="548" ht="14.25" customHeight="1">
      <c r="A548" s="13" t="s">
        <v>26</v>
      </c>
      <c r="B548" s="13" t="s">
        <v>27</v>
      </c>
      <c r="C548" s="13" t="s">
        <v>121</v>
      </c>
      <c r="D548" s="13" t="s">
        <v>994</v>
      </c>
      <c r="E548" s="13" t="s">
        <v>45</v>
      </c>
      <c r="F548" s="13"/>
      <c r="G548" s="13"/>
      <c r="H548" s="8" t="s">
        <v>123</v>
      </c>
      <c r="I548" s="8" t="s">
        <v>32</v>
      </c>
      <c r="J548" s="8" t="s">
        <v>126</v>
      </c>
      <c r="K548" s="9" t="s">
        <v>80</v>
      </c>
      <c r="L548" s="8" t="s">
        <v>995</v>
      </c>
      <c r="M548" s="8" t="s">
        <v>51</v>
      </c>
      <c r="N548" s="8" t="s">
        <v>37</v>
      </c>
      <c r="O548" s="8">
        <v>9238.0</v>
      </c>
      <c r="P548" s="8">
        <v>1.0</v>
      </c>
      <c r="Q548" s="8">
        <v>4626.0</v>
      </c>
      <c r="R548" s="8">
        <v>8264.0</v>
      </c>
      <c r="S548" s="8">
        <v>15.0</v>
      </c>
      <c r="T548" s="10">
        <v>6683.225487</v>
      </c>
      <c r="U548" s="11">
        <f t="shared" si="1"/>
        <v>445.5483658</v>
      </c>
      <c r="V548" s="12">
        <f t="shared" si="2"/>
        <v>15</v>
      </c>
      <c r="W548" s="11">
        <f t="shared" si="3"/>
        <v>6683.225487</v>
      </c>
      <c r="X548" s="11">
        <f t="shared" si="4"/>
        <v>72.34493924</v>
      </c>
      <c r="Y548" s="12">
        <f t="shared" si="5"/>
        <v>0.0001082485386</v>
      </c>
      <c r="Z548" s="12">
        <f t="shared" si="6"/>
        <v>0.5597773475</v>
      </c>
    </row>
    <row r="549" ht="14.25" customHeight="1">
      <c r="A549" s="13" t="s">
        <v>26</v>
      </c>
      <c r="B549" s="13" t="s">
        <v>27</v>
      </c>
      <c r="C549" s="13" t="s">
        <v>61</v>
      </c>
      <c r="D549" s="13" t="s">
        <v>532</v>
      </c>
      <c r="E549" s="13" t="s">
        <v>996</v>
      </c>
      <c r="F549" s="13"/>
      <c r="G549" s="13"/>
      <c r="H549" s="8" t="s">
        <v>47</v>
      </c>
      <c r="I549" s="8" t="s">
        <v>59</v>
      </c>
      <c r="J549" s="8" t="s">
        <v>48</v>
      </c>
      <c r="K549" s="9" t="s">
        <v>49</v>
      </c>
      <c r="L549" s="8" t="s">
        <v>997</v>
      </c>
      <c r="M549" s="8" t="s">
        <v>43</v>
      </c>
      <c r="N549" s="8" t="s">
        <v>37</v>
      </c>
      <c r="O549" s="8">
        <v>6902.0</v>
      </c>
      <c r="P549" s="8">
        <v>1.0</v>
      </c>
      <c r="Q549" s="8">
        <v>3884.0</v>
      </c>
      <c r="R549" s="8">
        <v>5793.0</v>
      </c>
      <c r="S549" s="8">
        <v>1.0</v>
      </c>
      <c r="T549" s="10">
        <v>6673.327432</v>
      </c>
      <c r="U549" s="11">
        <f t="shared" si="1"/>
        <v>6673.327432</v>
      </c>
      <c r="V549" s="12">
        <f t="shared" si="2"/>
        <v>1</v>
      </c>
      <c r="W549" s="11">
        <f t="shared" si="3"/>
        <v>6673.327432</v>
      </c>
      <c r="X549" s="11">
        <f t="shared" si="4"/>
        <v>96.68686514</v>
      </c>
      <c r="Y549" s="12">
        <f t="shared" si="5"/>
        <v>0.0001448855404</v>
      </c>
      <c r="Z549" s="12">
        <f t="shared" si="6"/>
        <v>0.6704643535</v>
      </c>
    </row>
    <row r="550" ht="14.25" customHeight="1">
      <c r="A550" s="14" t="s">
        <v>26</v>
      </c>
      <c r="B550" s="14" t="s">
        <v>27</v>
      </c>
      <c r="C550" s="14" t="s">
        <v>28</v>
      </c>
      <c r="D550" s="14" t="s">
        <v>351</v>
      </c>
      <c r="E550" s="14"/>
      <c r="F550" s="14"/>
      <c r="G550" s="14"/>
      <c r="H550" s="8" t="s">
        <v>31</v>
      </c>
      <c r="I550" s="8" t="s">
        <v>59</v>
      </c>
      <c r="J550" s="8" t="s">
        <v>120</v>
      </c>
      <c r="K550" s="9" t="s">
        <v>42</v>
      </c>
      <c r="L550" s="8" t="s">
        <v>666</v>
      </c>
      <c r="M550" s="8" t="s">
        <v>76</v>
      </c>
      <c r="N550" s="8" t="s">
        <v>37</v>
      </c>
      <c r="O550" s="8">
        <v>1455.0</v>
      </c>
      <c r="P550" s="8">
        <v>1.0</v>
      </c>
      <c r="Q550" s="8">
        <v>713.0</v>
      </c>
      <c r="R550" s="8">
        <v>1355.0</v>
      </c>
      <c r="S550" s="8">
        <v>3.0</v>
      </c>
      <c r="T550" s="10">
        <v>6651.981111</v>
      </c>
      <c r="U550" s="11">
        <f t="shared" si="1"/>
        <v>2217.327037</v>
      </c>
      <c r="V550" s="12">
        <f t="shared" si="2"/>
        <v>3</v>
      </c>
      <c r="W550" s="11">
        <f t="shared" si="3"/>
        <v>6651.981111</v>
      </c>
      <c r="X550" s="11">
        <f t="shared" si="4"/>
        <v>457.1808324</v>
      </c>
      <c r="Y550" s="12">
        <f t="shared" si="5"/>
        <v>0.0006872852234</v>
      </c>
      <c r="Z550" s="12">
        <f t="shared" si="6"/>
        <v>0.526199262</v>
      </c>
    </row>
    <row r="551" ht="14.25" customHeight="1">
      <c r="A551" s="14" t="s">
        <v>26</v>
      </c>
      <c r="B551" s="14" t="s">
        <v>27</v>
      </c>
      <c r="C551" s="14" t="s">
        <v>270</v>
      </c>
      <c r="D551" s="14" t="s">
        <v>998</v>
      </c>
      <c r="E551" s="14"/>
      <c r="F551" s="14"/>
      <c r="G551" s="14"/>
      <c r="H551" s="8" t="s">
        <v>31</v>
      </c>
      <c r="I551" s="8" t="s">
        <v>64</v>
      </c>
      <c r="J551" s="8" t="s">
        <v>48</v>
      </c>
      <c r="K551" s="9" t="s">
        <v>49</v>
      </c>
      <c r="L551" s="8" t="s">
        <v>999</v>
      </c>
      <c r="M551" s="8" t="s">
        <v>76</v>
      </c>
      <c r="N551" s="8" t="s">
        <v>37</v>
      </c>
      <c r="O551" s="8">
        <v>310.0</v>
      </c>
      <c r="P551" s="8">
        <v>1.0</v>
      </c>
      <c r="Q551" s="8">
        <v>24.0</v>
      </c>
      <c r="R551" s="8">
        <v>273.0</v>
      </c>
      <c r="S551" s="8">
        <v>2.0</v>
      </c>
      <c r="T551" s="10">
        <v>6552.721641</v>
      </c>
      <c r="U551" s="11">
        <f t="shared" si="1"/>
        <v>3276.360821</v>
      </c>
      <c r="V551" s="12">
        <f t="shared" si="2"/>
        <v>2</v>
      </c>
      <c r="W551" s="11">
        <f t="shared" si="3"/>
        <v>6552.721641</v>
      </c>
      <c r="X551" s="11">
        <f t="shared" si="4"/>
        <v>2113.781175</v>
      </c>
      <c r="Y551" s="12">
        <f t="shared" si="5"/>
        <v>0.003225806452</v>
      </c>
      <c r="Z551" s="12">
        <f t="shared" si="6"/>
        <v>0.08791208791</v>
      </c>
    </row>
    <row r="552" ht="14.25" customHeight="1">
      <c r="A552" s="14" t="s">
        <v>26</v>
      </c>
      <c r="B552" s="14" t="s">
        <v>27</v>
      </c>
      <c r="C552" s="14" t="s">
        <v>234</v>
      </c>
      <c r="D552" s="14" t="s">
        <v>234</v>
      </c>
      <c r="E552" s="14"/>
      <c r="F552" s="14"/>
      <c r="G552" s="14"/>
      <c r="H552" s="8" t="s">
        <v>31</v>
      </c>
      <c r="I552" s="8" t="s">
        <v>32</v>
      </c>
      <c r="J552" s="8" t="s">
        <v>318</v>
      </c>
      <c r="K552" s="9" t="s">
        <v>42</v>
      </c>
      <c r="L552" s="8" t="s">
        <v>349</v>
      </c>
      <c r="M552" s="8" t="s">
        <v>51</v>
      </c>
      <c r="N552" s="8" t="s">
        <v>37</v>
      </c>
      <c r="O552" s="8">
        <v>7248.0</v>
      </c>
      <c r="P552" s="8">
        <v>1.0</v>
      </c>
      <c r="Q552" s="8">
        <v>3988.0</v>
      </c>
      <c r="R552" s="8">
        <v>6863.0</v>
      </c>
      <c r="S552" s="8">
        <v>7.0</v>
      </c>
      <c r="T552" s="10">
        <v>6548.072565</v>
      </c>
      <c r="U552" s="11">
        <f t="shared" si="1"/>
        <v>935.4389379</v>
      </c>
      <c r="V552" s="12">
        <f t="shared" si="2"/>
        <v>7</v>
      </c>
      <c r="W552" s="11">
        <f t="shared" si="3"/>
        <v>6548.072565</v>
      </c>
      <c r="X552" s="11">
        <f t="shared" si="4"/>
        <v>90.34316453</v>
      </c>
      <c r="Y552" s="12">
        <f t="shared" si="5"/>
        <v>0.0001379690949</v>
      </c>
      <c r="Z552" s="12">
        <f t="shared" si="6"/>
        <v>0.5810869882</v>
      </c>
    </row>
    <row r="553" ht="14.25" customHeight="1">
      <c r="A553" s="14" t="s">
        <v>26</v>
      </c>
      <c r="B553" s="14" t="s">
        <v>27</v>
      </c>
      <c r="C553" s="14" t="s">
        <v>106</v>
      </c>
      <c r="D553" s="14" t="s">
        <v>1000</v>
      </c>
      <c r="E553" s="14"/>
      <c r="F553" s="14"/>
      <c r="G553" s="14"/>
      <c r="H553" s="8" t="s">
        <v>31</v>
      </c>
      <c r="I553" s="8" t="s">
        <v>59</v>
      </c>
      <c r="J553" s="8" t="s">
        <v>33</v>
      </c>
      <c r="K553" s="9" t="s">
        <v>34</v>
      </c>
      <c r="L553" s="8" t="s">
        <v>1001</v>
      </c>
      <c r="M553" s="8" t="s">
        <v>51</v>
      </c>
      <c r="N553" s="8" t="s">
        <v>37</v>
      </c>
      <c r="O553" s="8">
        <v>18081.0</v>
      </c>
      <c r="P553" s="8">
        <v>1.0</v>
      </c>
      <c r="Q553" s="8">
        <v>4545.0</v>
      </c>
      <c r="R553" s="8">
        <v>15617.0</v>
      </c>
      <c r="S553" s="8">
        <v>5.0</v>
      </c>
      <c r="T553" s="10">
        <v>6522.637526</v>
      </c>
      <c r="U553" s="11">
        <f t="shared" si="1"/>
        <v>1304.527505</v>
      </c>
      <c r="V553" s="12">
        <f t="shared" si="2"/>
        <v>5</v>
      </c>
      <c r="W553" s="11">
        <f t="shared" si="3"/>
        <v>6522.637526</v>
      </c>
      <c r="X553" s="11">
        <f t="shared" si="4"/>
        <v>36.07453972</v>
      </c>
      <c r="Y553" s="12">
        <f t="shared" si="5"/>
        <v>0.00005530667552</v>
      </c>
      <c r="Z553" s="12">
        <f t="shared" si="6"/>
        <v>0.2910290069</v>
      </c>
    </row>
    <row r="554" ht="14.25" customHeight="1">
      <c r="A554" s="13" t="s">
        <v>26</v>
      </c>
      <c r="B554" s="13" t="s">
        <v>27</v>
      </c>
      <c r="C554" s="13" t="s">
        <v>66</v>
      </c>
      <c r="D554" s="13" t="s">
        <v>241</v>
      </c>
      <c r="E554" s="13" t="s">
        <v>1002</v>
      </c>
      <c r="F554" s="13"/>
      <c r="G554" s="13"/>
      <c r="H554" s="8" t="s">
        <v>31</v>
      </c>
      <c r="I554" s="8" t="s">
        <v>59</v>
      </c>
      <c r="J554" s="8" t="s">
        <v>126</v>
      </c>
      <c r="K554" s="9" t="s">
        <v>80</v>
      </c>
      <c r="L554" s="8" t="s">
        <v>797</v>
      </c>
      <c r="M554" s="8" t="s">
        <v>116</v>
      </c>
      <c r="N554" s="8" t="s">
        <v>37</v>
      </c>
      <c r="O554" s="8">
        <v>47360.0</v>
      </c>
      <c r="P554" s="8">
        <v>1.0</v>
      </c>
      <c r="Q554" s="8">
        <v>8047.0</v>
      </c>
      <c r="R554" s="8">
        <v>33641.0</v>
      </c>
      <c r="S554" s="8">
        <v>2.0</v>
      </c>
      <c r="T554" s="10">
        <v>6502.274933</v>
      </c>
      <c r="U554" s="11">
        <f t="shared" si="1"/>
        <v>3251.137467</v>
      </c>
      <c r="V554" s="12">
        <f t="shared" si="2"/>
        <v>2</v>
      </c>
      <c r="W554" s="11">
        <f t="shared" si="3"/>
        <v>6502.274933</v>
      </c>
      <c r="X554" s="11">
        <f t="shared" si="4"/>
        <v>13.72946565</v>
      </c>
      <c r="Y554" s="12">
        <f t="shared" si="5"/>
        <v>0.00002111486486</v>
      </c>
      <c r="Z554" s="12">
        <f t="shared" si="6"/>
        <v>0.239202164</v>
      </c>
    </row>
    <row r="555" ht="14.25" customHeight="1">
      <c r="A555" s="13" t="s">
        <v>26</v>
      </c>
      <c r="B555" s="13" t="s">
        <v>27</v>
      </c>
      <c r="C555" s="13" t="s">
        <v>121</v>
      </c>
      <c r="D555" s="13" t="s">
        <v>135</v>
      </c>
      <c r="E555" s="13" t="s">
        <v>633</v>
      </c>
      <c r="F555" s="13"/>
      <c r="G555" s="13"/>
      <c r="H555" s="8" t="s">
        <v>31</v>
      </c>
      <c r="I555" s="8" t="s">
        <v>64</v>
      </c>
      <c r="J555" s="8" t="s">
        <v>148</v>
      </c>
      <c r="K555" s="9" t="s">
        <v>42</v>
      </c>
      <c r="L555" s="8" t="s">
        <v>847</v>
      </c>
      <c r="M555" s="8" t="s">
        <v>51</v>
      </c>
      <c r="N555" s="8" t="s">
        <v>37</v>
      </c>
      <c r="O555" s="8">
        <v>7687.0</v>
      </c>
      <c r="P555" s="8">
        <v>1.0</v>
      </c>
      <c r="Q555" s="8">
        <v>5311.0</v>
      </c>
      <c r="R555" s="8">
        <v>7266.0</v>
      </c>
      <c r="S555" s="8">
        <v>6.0</v>
      </c>
      <c r="T555" s="10">
        <v>6486.853909</v>
      </c>
      <c r="U555" s="11">
        <f t="shared" si="1"/>
        <v>1081.142318</v>
      </c>
      <c r="V555" s="12">
        <f t="shared" si="2"/>
        <v>6</v>
      </c>
      <c r="W555" s="11">
        <f t="shared" si="3"/>
        <v>6486.853909</v>
      </c>
      <c r="X555" s="11">
        <f t="shared" si="4"/>
        <v>84.38732807</v>
      </c>
      <c r="Y555" s="12">
        <f t="shared" si="5"/>
        <v>0.0001300897619</v>
      </c>
      <c r="Z555" s="12">
        <f t="shared" si="6"/>
        <v>0.7309386182</v>
      </c>
    </row>
    <row r="556" ht="14.25" customHeight="1">
      <c r="A556" s="13" t="s">
        <v>26</v>
      </c>
      <c r="B556" s="13" t="s">
        <v>27</v>
      </c>
      <c r="C556" s="13" t="s">
        <v>91</v>
      </c>
      <c r="D556" s="13" t="s">
        <v>110</v>
      </c>
      <c r="E556" s="13" t="s">
        <v>1003</v>
      </c>
      <c r="F556" s="13"/>
      <c r="G556" s="13"/>
      <c r="H556" s="8" t="s">
        <v>47</v>
      </c>
      <c r="I556" s="8" t="s">
        <v>59</v>
      </c>
      <c r="J556" s="8" t="s">
        <v>48</v>
      </c>
      <c r="K556" s="9" t="s">
        <v>49</v>
      </c>
      <c r="L556" s="8" t="s">
        <v>708</v>
      </c>
      <c r="M556" s="8" t="s">
        <v>116</v>
      </c>
      <c r="N556" s="8" t="s">
        <v>259</v>
      </c>
      <c r="O556" s="8">
        <v>26212.0</v>
      </c>
      <c r="P556" s="8">
        <v>1.0</v>
      </c>
      <c r="Q556" s="8">
        <v>12726.0</v>
      </c>
      <c r="R556" s="8">
        <v>24442.0</v>
      </c>
      <c r="S556" s="8">
        <v>11.0</v>
      </c>
      <c r="T556" s="10">
        <v>6452.93501</v>
      </c>
      <c r="U556" s="11">
        <f t="shared" si="1"/>
        <v>586.6304555</v>
      </c>
      <c r="V556" s="12">
        <f t="shared" si="2"/>
        <v>11</v>
      </c>
      <c r="W556" s="11">
        <f t="shared" si="3"/>
        <v>6452.93501</v>
      </c>
      <c r="X556" s="11">
        <f t="shared" si="4"/>
        <v>24.61824741</v>
      </c>
      <c r="Y556" s="12">
        <f t="shared" si="5"/>
        <v>0.00003815046544</v>
      </c>
      <c r="Z556" s="12">
        <f t="shared" si="6"/>
        <v>0.520661157</v>
      </c>
    </row>
    <row r="557" ht="14.25" customHeight="1">
      <c r="A557" s="13" t="s">
        <v>26</v>
      </c>
      <c r="B557" s="13" t="s">
        <v>27</v>
      </c>
      <c r="C557" s="13" t="s">
        <v>121</v>
      </c>
      <c r="D557" s="13" t="s">
        <v>135</v>
      </c>
      <c r="E557" s="13" t="s">
        <v>428</v>
      </c>
      <c r="F557" s="13" t="s">
        <v>1004</v>
      </c>
      <c r="G557" s="13"/>
      <c r="H557" s="8" t="s">
        <v>31</v>
      </c>
      <c r="I557" s="8" t="s">
        <v>69</v>
      </c>
      <c r="J557" s="8" t="s">
        <v>112</v>
      </c>
      <c r="K557" s="9" t="s">
        <v>86</v>
      </c>
      <c r="L557" s="8" t="s">
        <v>540</v>
      </c>
      <c r="M557" s="8" t="s">
        <v>134</v>
      </c>
      <c r="N557" s="8" t="s">
        <v>37</v>
      </c>
      <c r="O557" s="8">
        <v>16644.0</v>
      </c>
      <c r="P557" s="8">
        <v>1.0</v>
      </c>
      <c r="Q557" s="8">
        <v>5055.0</v>
      </c>
      <c r="R557" s="8">
        <v>15831.0</v>
      </c>
      <c r="S557" s="8">
        <v>5.0</v>
      </c>
      <c r="T557" s="10">
        <v>6386.464232</v>
      </c>
      <c r="U557" s="11">
        <f t="shared" si="1"/>
        <v>1277.292846</v>
      </c>
      <c r="V557" s="12">
        <f t="shared" si="2"/>
        <v>5</v>
      </c>
      <c r="W557" s="11">
        <f t="shared" si="3"/>
        <v>6386.464232</v>
      </c>
      <c r="X557" s="11">
        <f t="shared" si="4"/>
        <v>38.37096991</v>
      </c>
      <c r="Y557" s="12">
        <f t="shared" si="5"/>
        <v>0.00006008171113</v>
      </c>
      <c r="Z557" s="12">
        <f t="shared" si="6"/>
        <v>0.3193102141</v>
      </c>
    </row>
    <row r="558" ht="14.25" customHeight="1">
      <c r="A558" s="13" t="s">
        <v>26</v>
      </c>
      <c r="B558" s="13" t="s">
        <v>27</v>
      </c>
      <c r="C558" s="13" t="s">
        <v>121</v>
      </c>
      <c r="D558" s="13" t="s">
        <v>158</v>
      </c>
      <c r="E558" s="13" t="s">
        <v>159</v>
      </c>
      <c r="F558" s="13" t="s">
        <v>1005</v>
      </c>
      <c r="G558" s="13"/>
      <c r="H558" s="8" t="s">
        <v>31</v>
      </c>
      <c r="I558" s="8" t="s">
        <v>64</v>
      </c>
      <c r="J558" s="8" t="s">
        <v>126</v>
      </c>
      <c r="K558" s="9" t="s">
        <v>80</v>
      </c>
      <c r="L558" s="8" t="s">
        <v>98</v>
      </c>
      <c r="M558" s="8" t="s">
        <v>51</v>
      </c>
      <c r="N558" s="8" t="s">
        <v>37</v>
      </c>
      <c r="O558" s="8">
        <v>14038.0</v>
      </c>
      <c r="P558" s="8">
        <v>1.0</v>
      </c>
      <c r="Q558" s="8">
        <v>1600.0</v>
      </c>
      <c r="R558" s="8">
        <v>11345.0</v>
      </c>
      <c r="S558" s="8">
        <v>8.0</v>
      </c>
      <c r="T558" s="10">
        <v>6368.862913</v>
      </c>
      <c r="U558" s="11">
        <f t="shared" si="1"/>
        <v>796.1078641</v>
      </c>
      <c r="V558" s="12">
        <f t="shared" si="2"/>
        <v>8</v>
      </c>
      <c r="W558" s="11">
        <f t="shared" si="3"/>
        <v>6368.862913</v>
      </c>
      <c r="X558" s="11">
        <f t="shared" si="4"/>
        <v>45.36873424</v>
      </c>
      <c r="Y558" s="12">
        <f t="shared" si="5"/>
        <v>0.00007123521869</v>
      </c>
      <c r="Z558" s="12">
        <f t="shared" si="6"/>
        <v>0.1410312913</v>
      </c>
    </row>
    <row r="559" ht="14.25" customHeight="1">
      <c r="A559" s="14" t="s">
        <v>26</v>
      </c>
      <c r="B559" s="14" t="s">
        <v>27</v>
      </c>
      <c r="C559" s="14" t="s">
        <v>799</v>
      </c>
      <c r="D559" s="14" t="s">
        <v>1006</v>
      </c>
      <c r="E559" s="14"/>
      <c r="F559" s="14"/>
      <c r="G559" s="14"/>
      <c r="H559" s="8" t="s">
        <v>31</v>
      </c>
      <c r="I559" s="8" t="s">
        <v>69</v>
      </c>
      <c r="J559" s="8" t="s">
        <v>85</v>
      </c>
      <c r="K559" s="9" t="s">
        <v>86</v>
      </c>
      <c r="L559" s="8" t="s">
        <v>138</v>
      </c>
      <c r="M559" s="8" t="s">
        <v>51</v>
      </c>
      <c r="N559" s="8" t="s">
        <v>37</v>
      </c>
      <c r="O559" s="8">
        <v>39844.0</v>
      </c>
      <c r="P559" s="8">
        <v>1.0</v>
      </c>
      <c r="Q559" s="8">
        <v>11077.0</v>
      </c>
      <c r="R559" s="8">
        <v>30190.0</v>
      </c>
      <c r="S559" s="8">
        <v>6.0</v>
      </c>
      <c r="T559" s="10">
        <v>6367.869929</v>
      </c>
      <c r="U559" s="11">
        <f t="shared" si="1"/>
        <v>1061.311655</v>
      </c>
      <c r="V559" s="12">
        <f t="shared" si="2"/>
        <v>6</v>
      </c>
      <c r="W559" s="11">
        <f t="shared" si="3"/>
        <v>6367.869929</v>
      </c>
      <c r="X559" s="11">
        <f t="shared" si="4"/>
        <v>15.98200464</v>
      </c>
      <c r="Y559" s="12">
        <f t="shared" si="5"/>
        <v>0.00002509788174</v>
      </c>
      <c r="Z559" s="12">
        <f t="shared" si="6"/>
        <v>0.3669095727</v>
      </c>
    </row>
    <row r="560" ht="14.25" customHeight="1">
      <c r="A560" s="14" t="s">
        <v>26</v>
      </c>
      <c r="B560" s="14" t="s">
        <v>27</v>
      </c>
      <c r="C560" s="14" t="s">
        <v>106</v>
      </c>
      <c r="D560" s="14" t="s">
        <v>1007</v>
      </c>
      <c r="E560" s="14"/>
      <c r="F560" s="14"/>
      <c r="G560" s="14"/>
      <c r="H560" s="8" t="s">
        <v>31</v>
      </c>
      <c r="I560" s="8" t="s">
        <v>32</v>
      </c>
      <c r="J560" s="8" t="s">
        <v>85</v>
      </c>
      <c r="K560" s="9" t="s">
        <v>86</v>
      </c>
      <c r="L560" s="8" t="s">
        <v>310</v>
      </c>
      <c r="M560" s="8" t="s">
        <v>36</v>
      </c>
      <c r="N560" s="8" t="s">
        <v>37</v>
      </c>
      <c r="O560" s="8">
        <v>11919.0</v>
      </c>
      <c r="P560" s="8">
        <v>1.0</v>
      </c>
      <c r="Q560" s="8">
        <v>8100.0</v>
      </c>
      <c r="R560" s="8">
        <v>11524.0</v>
      </c>
      <c r="S560" s="8">
        <v>1.0</v>
      </c>
      <c r="T560" s="10">
        <v>6350.916905</v>
      </c>
      <c r="U560" s="11">
        <f t="shared" si="1"/>
        <v>6350.916905</v>
      </c>
      <c r="V560" s="12">
        <f t="shared" si="2"/>
        <v>1</v>
      </c>
      <c r="W560" s="11">
        <f t="shared" si="3"/>
        <v>6350.916905</v>
      </c>
      <c r="X560" s="11">
        <f t="shared" si="4"/>
        <v>53.28397437</v>
      </c>
      <c r="Y560" s="12">
        <f t="shared" si="5"/>
        <v>0.00008389965601</v>
      </c>
      <c r="Z560" s="12">
        <f t="shared" si="6"/>
        <v>0.7028809441</v>
      </c>
    </row>
    <row r="561" ht="14.25" customHeight="1">
      <c r="A561" s="13" t="s">
        <v>26</v>
      </c>
      <c r="B561" s="13" t="s">
        <v>27</v>
      </c>
      <c r="C561" s="13" t="s">
        <v>121</v>
      </c>
      <c r="D561" s="13" t="s">
        <v>158</v>
      </c>
      <c r="E561" s="13" t="s">
        <v>159</v>
      </c>
      <c r="F561" s="13" t="s">
        <v>1008</v>
      </c>
      <c r="G561" s="13"/>
      <c r="H561" s="8" t="s">
        <v>31</v>
      </c>
      <c r="I561" s="8" t="s">
        <v>32</v>
      </c>
      <c r="J561" s="8" t="s">
        <v>131</v>
      </c>
      <c r="K561" s="9" t="s">
        <v>132</v>
      </c>
      <c r="L561" s="8" t="s">
        <v>373</v>
      </c>
      <c r="M561" s="8" t="s">
        <v>116</v>
      </c>
      <c r="N561" s="8" t="s">
        <v>37</v>
      </c>
      <c r="O561" s="8">
        <v>42459.0</v>
      </c>
      <c r="P561" s="8">
        <v>1.0</v>
      </c>
      <c r="Q561" s="8">
        <v>15187.0</v>
      </c>
      <c r="R561" s="8">
        <v>37408.0</v>
      </c>
      <c r="S561" s="8">
        <v>1.0</v>
      </c>
      <c r="T561" s="10">
        <v>6321.491689</v>
      </c>
      <c r="U561" s="11">
        <f t="shared" si="1"/>
        <v>6321.491689</v>
      </c>
      <c r="V561" s="12">
        <f t="shared" si="2"/>
        <v>1</v>
      </c>
      <c r="W561" s="11">
        <f t="shared" si="3"/>
        <v>6321.491689</v>
      </c>
      <c r="X561" s="11">
        <f t="shared" si="4"/>
        <v>14.88846108</v>
      </c>
      <c r="Y561" s="12">
        <f t="shared" si="5"/>
        <v>0.00002355213265</v>
      </c>
      <c r="Z561" s="12">
        <f t="shared" si="6"/>
        <v>0.4059826775</v>
      </c>
    </row>
    <row r="562" ht="14.25" customHeight="1">
      <c r="A562" s="13" t="s">
        <v>26</v>
      </c>
      <c r="B562" s="13" t="s">
        <v>27</v>
      </c>
      <c r="C562" s="13" t="s">
        <v>121</v>
      </c>
      <c r="D562" s="13" t="s">
        <v>158</v>
      </c>
      <c r="E562" s="13" t="s">
        <v>159</v>
      </c>
      <c r="F562" s="13" t="s">
        <v>956</v>
      </c>
      <c r="G562" s="13"/>
      <c r="H562" s="8" t="s">
        <v>47</v>
      </c>
      <c r="I562" s="8" t="s">
        <v>69</v>
      </c>
      <c r="J562" s="8" t="s">
        <v>33</v>
      </c>
      <c r="K562" s="9" t="s">
        <v>34</v>
      </c>
      <c r="L562" s="8" t="s">
        <v>138</v>
      </c>
      <c r="M562" s="8" t="s">
        <v>143</v>
      </c>
      <c r="N562" s="8" t="s">
        <v>188</v>
      </c>
      <c r="O562" s="8">
        <v>96779.0</v>
      </c>
      <c r="P562" s="8">
        <v>1.0</v>
      </c>
      <c r="Q562" s="8">
        <v>9831.0</v>
      </c>
      <c r="R562" s="8">
        <v>63640.0</v>
      </c>
      <c r="S562" s="8">
        <v>10.0</v>
      </c>
      <c r="T562" s="10">
        <v>6317.510754</v>
      </c>
      <c r="U562" s="11">
        <f t="shared" si="1"/>
        <v>631.7510754</v>
      </c>
      <c r="V562" s="12">
        <f t="shared" si="2"/>
        <v>10</v>
      </c>
      <c r="W562" s="11">
        <f t="shared" si="3"/>
        <v>6317.510754</v>
      </c>
      <c r="X562" s="11">
        <f t="shared" si="4"/>
        <v>6.527770233</v>
      </c>
      <c r="Y562" s="12">
        <f t="shared" si="5"/>
        <v>0.00001033282014</v>
      </c>
      <c r="Z562" s="12">
        <f t="shared" si="6"/>
        <v>0.1544783155</v>
      </c>
    </row>
    <row r="563" ht="14.25" customHeight="1">
      <c r="A563" s="13" t="s">
        <v>26</v>
      </c>
      <c r="B563" s="13" t="s">
        <v>27</v>
      </c>
      <c r="C563" s="13" t="s">
        <v>121</v>
      </c>
      <c r="D563" s="13" t="s">
        <v>158</v>
      </c>
      <c r="E563" s="13" t="s">
        <v>158</v>
      </c>
      <c r="F563" s="13"/>
      <c r="G563" s="13"/>
      <c r="H563" s="8" t="s">
        <v>123</v>
      </c>
      <c r="I563" s="8" t="s">
        <v>69</v>
      </c>
      <c r="J563" s="8" t="s">
        <v>148</v>
      </c>
      <c r="K563" s="9" t="s">
        <v>42</v>
      </c>
      <c r="L563" s="8" t="s">
        <v>1009</v>
      </c>
      <c r="M563" s="8" t="s">
        <v>51</v>
      </c>
      <c r="N563" s="8" t="s">
        <v>37</v>
      </c>
      <c r="O563" s="8">
        <v>2770.0</v>
      </c>
      <c r="P563" s="8">
        <v>1.0</v>
      </c>
      <c r="Q563" s="8">
        <v>1427.0</v>
      </c>
      <c r="R563" s="8">
        <v>2612.0</v>
      </c>
      <c r="S563" s="8">
        <v>3.0</v>
      </c>
      <c r="T563" s="10">
        <v>6312.412735</v>
      </c>
      <c r="U563" s="11">
        <f t="shared" si="1"/>
        <v>2104.137578</v>
      </c>
      <c r="V563" s="12">
        <f t="shared" si="2"/>
        <v>3</v>
      </c>
      <c r="W563" s="11">
        <f t="shared" si="3"/>
        <v>6312.412735</v>
      </c>
      <c r="X563" s="11">
        <f t="shared" si="4"/>
        <v>227.8849363</v>
      </c>
      <c r="Y563" s="12">
        <f t="shared" si="5"/>
        <v>0.0003610108303</v>
      </c>
      <c r="Z563" s="12">
        <f t="shared" si="6"/>
        <v>0.5463246554</v>
      </c>
    </row>
    <row r="564" ht="14.25" customHeight="1">
      <c r="A564" s="13" t="s">
        <v>26</v>
      </c>
      <c r="B564" s="13" t="s">
        <v>27</v>
      </c>
      <c r="C564" s="13" t="s">
        <v>121</v>
      </c>
      <c r="D564" s="13" t="s">
        <v>158</v>
      </c>
      <c r="E564" s="13" t="s">
        <v>311</v>
      </c>
      <c r="F564" s="13" t="s">
        <v>1010</v>
      </c>
      <c r="G564" s="13"/>
      <c r="H564" s="8" t="s">
        <v>47</v>
      </c>
      <c r="I564" s="8" t="s">
        <v>64</v>
      </c>
      <c r="J564" s="8" t="s">
        <v>137</v>
      </c>
      <c r="K564" s="9" t="s">
        <v>42</v>
      </c>
      <c r="L564" s="8" t="s">
        <v>75</v>
      </c>
      <c r="M564" s="8" t="s">
        <v>43</v>
      </c>
      <c r="N564" s="8" t="s">
        <v>37</v>
      </c>
      <c r="O564" s="8">
        <v>12974.0</v>
      </c>
      <c r="P564" s="8">
        <v>1.0</v>
      </c>
      <c r="Q564" s="8">
        <v>7521.0</v>
      </c>
      <c r="R564" s="8">
        <v>10959.0</v>
      </c>
      <c r="S564" s="8">
        <v>5.0</v>
      </c>
      <c r="T564" s="10">
        <v>6301.868847</v>
      </c>
      <c r="U564" s="11">
        <f t="shared" si="1"/>
        <v>1260.373769</v>
      </c>
      <c r="V564" s="12">
        <f t="shared" si="2"/>
        <v>5</v>
      </c>
      <c r="W564" s="11">
        <f t="shared" si="3"/>
        <v>6301.868847</v>
      </c>
      <c r="X564" s="11">
        <f t="shared" si="4"/>
        <v>48.57306033</v>
      </c>
      <c r="Y564" s="12">
        <f t="shared" si="5"/>
        <v>0.00007707723139</v>
      </c>
      <c r="Z564" s="12">
        <f t="shared" si="6"/>
        <v>0.686285245</v>
      </c>
    </row>
    <row r="565" ht="14.25" customHeight="1">
      <c r="A565" s="13" t="s">
        <v>26</v>
      </c>
      <c r="B565" s="13" t="s">
        <v>27</v>
      </c>
      <c r="C565" s="13" t="s">
        <v>121</v>
      </c>
      <c r="D565" s="13" t="s">
        <v>158</v>
      </c>
      <c r="E565" s="13" t="s">
        <v>159</v>
      </c>
      <c r="F565" s="13" t="s">
        <v>1011</v>
      </c>
      <c r="G565" s="13"/>
      <c r="H565" s="8" t="s">
        <v>47</v>
      </c>
      <c r="I565" s="8" t="s">
        <v>59</v>
      </c>
      <c r="J565" s="8" t="s">
        <v>33</v>
      </c>
      <c r="K565" s="9" t="s">
        <v>34</v>
      </c>
      <c r="L565" s="8" t="s">
        <v>1012</v>
      </c>
      <c r="M565" s="8" t="s">
        <v>65</v>
      </c>
      <c r="N565" s="8" t="s">
        <v>37</v>
      </c>
      <c r="O565" s="8">
        <v>1036.0</v>
      </c>
      <c r="P565" s="8">
        <v>1.0</v>
      </c>
      <c r="Q565" s="8">
        <v>807.0</v>
      </c>
      <c r="R565" s="8">
        <v>940.0</v>
      </c>
      <c r="S565" s="8">
        <v>6.0</v>
      </c>
      <c r="T565" s="10">
        <v>6257.928056</v>
      </c>
      <c r="U565" s="11">
        <f t="shared" si="1"/>
        <v>1042.988009</v>
      </c>
      <c r="V565" s="12">
        <f t="shared" si="2"/>
        <v>6</v>
      </c>
      <c r="W565" s="11">
        <f t="shared" si="3"/>
        <v>6257.928056</v>
      </c>
      <c r="X565" s="11">
        <f t="shared" si="4"/>
        <v>604.0471097</v>
      </c>
      <c r="Y565" s="12">
        <f t="shared" si="5"/>
        <v>0.0009652509653</v>
      </c>
      <c r="Z565" s="12">
        <f t="shared" si="6"/>
        <v>0.8585106383</v>
      </c>
    </row>
    <row r="566" ht="14.25" customHeight="1">
      <c r="A566" s="13" t="s">
        <v>26</v>
      </c>
      <c r="B566" s="13" t="s">
        <v>27</v>
      </c>
      <c r="C566" s="13" t="s">
        <v>121</v>
      </c>
      <c r="D566" s="13" t="s">
        <v>135</v>
      </c>
      <c r="E566" s="13" t="s">
        <v>1013</v>
      </c>
      <c r="F566" s="13"/>
      <c r="G566" s="13"/>
      <c r="H566" s="8" t="s">
        <v>47</v>
      </c>
      <c r="I566" s="8" t="s">
        <v>69</v>
      </c>
      <c r="J566" s="8" t="s">
        <v>48</v>
      </c>
      <c r="K566" s="9" t="s">
        <v>49</v>
      </c>
      <c r="L566" s="8" t="s">
        <v>1014</v>
      </c>
      <c r="M566" s="8" t="s">
        <v>51</v>
      </c>
      <c r="N566" s="8" t="s">
        <v>188</v>
      </c>
      <c r="O566" s="8">
        <v>2772.0</v>
      </c>
      <c r="P566" s="8">
        <v>1.0</v>
      </c>
      <c r="Q566" s="8">
        <v>1154.0</v>
      </c>
      <c r="R566" s="8">
        <v>2536.0</v>
      </c>
      <c r="S566" s="8">
        <v>9.0</v>
      </c>
      <c r="T566" s="10">
        <v>6235.460378</v>
      </c>
      <c r="U566" s="11">
        <f t="shared" si="1"/>
        <v>692.8289309</v>
      </c>
      <c r="V566" s="12">
        <f t="shared" si="2"/>
        <v>9</v>
      </c>
      <c r="W566" s="11">
        <f t="shared" si="3"/>
        <v>6235.460378</v>
      </c>
      <c r="X566" s="11">
        <f t="shared" si="4"/>
        <v>224.9444581</v>
      </c>
      <c r="Y566" s="12">
        <f t="shared" si="5"/>
        <v>0.0003607503608</v>
      </c>
      <c r="Z566" s="12">
        <f t="shared" si="6"/>
        <v>0.4550473186</v>
      </c>
    </row>
    <row r="567" ht="14.25" customHeight="1">
      <c r="A567" s="13" t="s">
        <v>26</v>
      </c>
      <c r="B567" s="13" t="s">
        <v>27</v>
      </c>
      <c r="C567" s="13" t="s">
        <v>91</v>
      </c>
      <c r="D567" s="13" t="s">
        <v>92</v>
      </c>
      <c r="E567" s="13" t="s">
        <v>1015</v>
      </c>
      <c r="F567" s="13"/>
      <c r="G567" s="13"/>
      <c r="H567" s="8" t="s">
        <v>47</v>
      </c>
      <c r="I567" s="8" t="s">
        <v>64</v>
      </c>
      <c r="J567" s="8" t="s">
        <v>33</v>
      </c>
      <c r="K567" s="9" t="s">
        <v>34</v>
      </c>
      <c r="L567" s="8" t="s">
        <v>1001</v>
      </c>
      <c r="M567" s="8" t="s">
        <v>51</v>
      </c>
      <c r="N567" s="8" t="s">
        <v>188</v>
      </c>
      <c r="O567" s="8">
        <v>95655.0</v>
      </c>
      <c r="P567" s="8">
        <v>1.0</v>
      </c>
      <c r="Q567" s="8">
        <v>9202.0</v>
      </c>
      <c r="R567" s="8">
        <v>85273.0</v>
      </c>
      <c r="S567" s="8">
        <v>24.0</v>
      </c>
      <c r="T567" s="10">
        <v>6189.416082</v>
      </c>
      <c r="U567" s="11">
        <f t="shared" si="1"/>
        <v>257.8923368</v>
      </c>
      <c r="V567" s="12">
        <f t="shared" si="2"/>
        <v>24</v>
      </c>
      <c r="W567" s="11">
        <f t="shared" si="3"/>
        <v>6189.416082</v>
      </c>
      <c r="X567" s="11">
        <f t="shared" si="4"/>
        <v>6.470562001</v>
      </c>
      <c r="Y567" s="12">
        <f t="shared" si="5"/>
        <v>0.00001045423658</v>
      </c>
      <c r="Z567" s="12">
        <f t="shared" si="6"/>
        <v>0.1079122348</v>
      </c>
    </row>
    <row r="568" ht="14.25" customHeight="1">
      <c r="A568" s="13" t="s">
        <v>26</v>
      </c>
      <c r="B568" s="13" t="s">
        <v>27</v>
      </c>
      <c r="C568" s="13" t="s">
        <v>121</v>
      </c>
      <c r="D568" s="13" t="s">
        <v>158</v>
      </c>
      <c r="E568" s="13" t="s">
        <v>159</v>
      </c>
      <c r="F568" s="13" t="s">
        <v>1016</v>
      </c>
      <c r="G568" s="13"/>
      <c r="H568" s="8" t="s">
        <v>47</v>
      </c>
      <c r="I568" s="8" t="s">
        <v>32</v>
      </c>
      <c r="J568" s="8" t="s">
        <v>85</v>
      </c>
      <c r="K568" s="9" t="s">
        <v>86</v>
      </c>
      <c r="L568" s="8" t="s">
        <v>997</v>
      </c>
      <c r="M568" s="8" t="s">
        <v>134</v>
      </c>
      <c r="N568" s="8" t="s">
        <v>37</v>
      </c>
      <c r="O568" s="8">
        <v>8000.0</v>
      </c>
      <c r="P568" s="8">
        <v>1.0</v>
      </c>
      <c r="Q568" s="8">
        <v>4400.0</v>
      </c>
      <c r="R568" s="8">
        <v>6379.0</v>
      </c>
      <c r="S568" s="8">
        <v>1.0</v>
      </c>
      <c r="T568" s="10">
        <v>6159.366902</v>
      </c>
      <c r="U568" s="11">
        <f t="shared" si="1"/>
        <v>6159.366902</v>
      </c>
      <c r="V568" s="12">
        <f t="shared" si="2"/>
        <v>1</v>
      </c>
      <c r="W568" s="11">
        <f t="shared" si="3"/>
        <v>6159.366902</v>
      </c>
      <c r="X568" s="11">
        <f t="shared" si="4"/>
        <v>76.99208628</v>
      </c>
      <c r="Y568" s="12">
        <f t="shared" si="5"/>
        <v>0.000125</v>
      </c>
      <c r="Z568" s="12">
        <f t="shared" si="6"/>
        <v>0.6897632858</v>
      </c>
    </row>
    <row r="569" ht="14.25" customHeight="1">
      <c r="A569" s="13" t="s">
        <v>26</v>
      </c>
      <c r="B569" s="13" t="s">
        <v>27</v>
      </c>
      <c r="C569" s="13" t="s">
        <v>103</v>
      </c>
      <c r="D569" s="13" t="s">
        <v>353</v>
      </c>
      <c r="E569" s="13" t="s">
        <v>1017</v>
      </c>
      <c r="F569" s="13"/>
      <c r="G569" s="13"/>
      <c r="H569" s="8" t="s">
        <v>47</v>
      </c>
      <c r="I569" s="8" t="s">
        <v>69</v>
      </c>
      <c r="J569" s="8" t="s">
        <v>48</v>
      </c>
      <c r="K569" s="9" t="s">
        <v>49</v>
      </c>
      <c r="L569" s="8" t="s">
        <v>894</v>
      </c>
      <c r="M569" s="8" t="s">
        <v>43</v>
      </c>
      <c r="N569" s="8" t="s">
        <v>37</v>
      </c>
      <c r="O569" s="8">
        <v>8217.0</v>
      </c>
      <c r="P569" s="8">
        <v>1.0</v>
      </c>
      <c r="Q569" s="8">
        <v>5740.0</v>
      </c>
      <c r="R569" s="8">
        <v>8009.0</v>
      </c>
      <c r="S569" s="8">
        <v>1.0</v>
      </c>
      <c r="T569" s="10">
        <v>6051.334623</v>
      </c>
      <c r="U569" s="11">
        <f t="shared" si="1"/>
        <v>6051.334623</v>
      </c>
      <c r="V569" s="12">
        <f t="shared" si="2"/>
        <v>1</v>
      </c>
      <c r="W569" s="11">
        <f t="shared" si="3"/>
        <v>6051.334623</v>
      </c>
      <c r="X569" s="11">
        <f t="shared" si="4"/>
        <v>73.64408693</v>
      </c>
      <c r="Y569" s="12">
        <f t="shared" si="5"/>
        <v>0.0001216989169</v>
      </c>
      <c r="Z569" s="12">
        <f t="shared" si="6"/>
        <v>0.7166937196</v>
      </c>
    </row>
    <row r="570" ht="14.25" customHeight="1">
      <c r="A570" s="13" t="s">
        <v>26</v>
      </c>
      <c r="B570" s="13" t="s">
        <v>27</v>
      </c>
      <c r="C570" s="13" t="s">
        <v>121</v>
      </c>
      <c r="D570" s="13" t="s">
        <v>197</v>
      </c>
      <c r="E570" s="13" t="s">
        <v>234</v>
      </c>
      <c r="F570" s="13"/>
      <c r="G570" s="13"/>
      <c r="H570" s="8" t="s">
        <v>47</v>
      </c>
      <c r="I570" s="8" t="s">
        <v>69</v>
      </c>
      <c r="J570" s="8" t="s">
        <v>48</v>
      </c>
      <c r="K570" s="9" t="s">
        <v>49</v>
      </c>
      <c r="L570" s="8" t="s">
        <v>75</v>
      </c>
      <c r="M570" s="8" t="s">
        <v>51</v>
      </c>
      <c r="N570" s="8" t="s">
        <v>259</v>
      </c>
      <c r="O570" s="8">
        <v>29834.0</v>
      </c>
      <c r="P570" s="8">
        <v>1.0</v>
      </c>
      <c r="Q570" s="8">
        <v>14599.0</v>
      </c>
      <c r="R570" s="8">
        <v>24656.0</v>
      </c>
      <c r="S570" s="8">
        <v>2.0</v>
      </c>
      <c r="T570" s="10">
        <v>6032.837114</v>
      </c>
      <c r="U570" s="11">
        <f t="shared" si="1"/>
        <v>3016.418557</v>
      </c>
      <c r="V570" s="12">
        <f t="shared" si="2"/>
        <v>2</v>
      </c>
      <c r="W570" s="11">
        <f t="shared" si="3"/>
        <v>6032.837114</v>
      </c>
      <c r="X570" s="11">
        <f t="shared" si="4"/>
        <v>20.22134851</v>
      </c>
      <c r="Y570" s="12">
        <f t="shared" si="5"/>
        <v>0.00003351880405</v>
      </c>
      <c r="Z570" s="12">
        <f t="shared" si="6"/>
        <v>0.5921073978</v>
      </c>
    </row>
    <row r="571" ht="14.25" customHeight="1">
      <c r="A571" s="13" t="s">
        <v>26</v>
      </c>
      <c r="B571" s="13" t="s">
        <v>27</v>
      </c>
      <c r="C571" s="13" t="s">
        <v>121</v>
      </c>
      <c r="D571" s="13" t="s">
        <v>158</v>
      </c>
      <c r="E571" s="13" t="s">
        <v>159</v>
      </c>
      <c r="F571" s="13" t="s">
        <v>1018</v>
      </c>
      <c r="G571" s="13"/>
      <c r="H571" s="8" t="s">
        <v>31</v>
      </c>
      <c r="I571" s="8" t="s">
        <v>32</v>
      </c>
      <c r="J571" s="8" t="s">
        <v>120</v>
      </c>
      <c r="K571" s="9" t="s">
        <v>42</v>
      </c>
      <c r="L571" s="8" t="s">
        <v>1019</v>
      </c>
      <c r="M571" s="8" t="s">
        <v>51</v>
      </c>
      <c r="N571" s="8" t="s">
        <v>37</v>
      </c>
      <c r="O571" s="8">
        <v>8068.0</v>
      </c>
      <c r="P571" s="8">
        <v>1.0</v>
      </c>
      <c r="Q571" s="8">
        <v>5545.0</v>
      </c>
      <c r="R571" s="8">
        <v>7554.0</v>
      </c>
      <c r="S571" s="8">
        <v>1.0</v>
      </c>
      <c r="T571" s="10">
        <v>5995.041002</v>
      </c>
      <c r="U571" s="11">
        <f t="shared" si="1"/>
        <v>5995.041002</v>
      </c>
      <c r="V571" s="12">
        <f t="shared" si="2"/>
        <v>1</v>
      </c>
      <c r="W571" s="11">
        <f t="shared" si="3"/>
        <v>5995.041002</v>
      </c>
      <c r="X571" s="11">
        <f t="shared" si="4"/>
        <v>74.30640806</v>
      </c>
      <c r="Y571" s="12">
        <f t="shared" si="5"/>
        <v>0.0001239464551</v>
      </c>
      <c r="Z571" s="12">
        <f t="shared" si="6"/>
        <v>0.7340481864</v>
      </c>
    </row>
    <row r="572" ht="14.25" customHeight="1">
      <c r="A572" s="14" t="s">
        <v>26</v>
      </c>
      <c r="B572" s="14" t="s">
        <v>27</v>
      </c>
      <c r="C572" s="14" t="s">
        <v>799</v>
      </c>
      <c r="D572" s="14" t="s">
        <v>1020</v>
      </c>
      <c r="E572" s="14"/>
      <c r="F572" s="14"/>
      <c r="G572" s="14"/>
      <c r="H572" s="8" t="s">
        <v>31</v>
      </c>
      <c r="I572" s="8" t="s">
        <v>32</v>
      </c>
      <c r="J572" s="8" t="s">
        <v>79</v>
      </c>
      <c r="K572" s="9" t="s">
        <v>80</v>
      </c>
      <c r="L572" s="8" t="s">
        <v>636</v>
      </c>
      <c r="M572" s="8" t="s">
        <v>134</v>
      </c>
      <c r="N572" s="8" t="s">
        <v>37</v>
      </c>
      <c r="O572" s="8">
        <v>5873.0</v>
      </c>
      <c r="P572" s="8">
        <v>1.0</v>
      </c>
      <c r="Q572" s="8">
        <v>2703.0</v>
      </c>
      <c r="R572" s="8">
        <v>5141.0</v>
      </c>
      <c r="S572" s="8">
        <v>3.0</v>
      </c>
      <c r="T572" s="10">
        <v>5949.938694</v>
      </c>
      <c r="U572" s="11">
        <f t="shared" si="1"/>
        <v>1983.312898</v>
      </c>
      <c r="V572" s="12">
        <f t="shared" si="2"/>
        <v>3</v>
      </c>
      <c r="W572" s="11">
        <f t="shared" si="3"/>
        <v>5949.938694</v>
      </c>
      <c r="X572" s="11">
        <f t="shared" si="4"/>
        <v>101.3100408</v>
      </c>
      <c r="Y572" s="12">
        <f t="shared" si="5"/>
        <v>0.0001702707305</v>
      </c>
      <c r="Z572" s="12">
        <f t="shared" si="6"/>
        <v>0.5257731959</v>
      </c>
    </row>
    <row r="573" ht="14.25" customHeight="1">
      <c r="A573" s="13" t="s">
        <v>26</v>
      </c>
      <c r="B573" s="13" t="s">
        <v>27</v>
      </c>
      <c r="C573" s="13" t="s">
        <v>44</v>
      </c>
      <c r="D573" s="13" t="s">
        <v>170</v>
      </c>
      <c r="E573" s="13" t="s">
        <v>1021</v>
      </c>
      <c r="F573" s="13"/>
      <c r="G573" s="13"/>
      <c r="H573" s="8" t="s">
        <v>31</v>
      </c>
      <c r="I573" s="8" t="s">
        <v>32</v>
      </c>
      <c r="J573" s="8" t="s">
        <v>345</v>
      </c>
      <c r="K573" s="9" t="s">
        <v>132</v>
      </c>
      <c r="L573" s="8" t="s">
        <v>1022</v>
      </c>
      <c r="M573" s="8" t="s">
        <v>76</v>
      </c>
      <c r="N573" s="8" t="s">
        <v>37</v>
      </c>
      <c r="O573" s="8">
        <v>6922.0</v>
      </c>
      <c r="P573" s="8">
        <v>1.0</v>
      </c>
      <c r="Q573" s="8">
        <v>3974.0</v>
      </c>
      <c r="R573" s="8">
        <v>6498.0</v>
      </c>
      <c r="S573" s="8">
        <v>1.0</v>
      </c>
      <c r="T573" s="10">
        <v>5886.865971</v>
      </c>
      <c r="U573" s="11">
        <f t="shared" si="1"/>
        <v>5886.865971</v>
      </c>
      <c r="V573" s="12">
        <f t="shared" si="2"/>
        <v>1</v>
      </c>
      <c r="W573" s="11">
        <f t="shared" si="3"/>
        <v>5886.865971</v>
      </c>
      <c r="X573" s="11">
        <f t="shared" si="4"/>
        <v>85.04573781</v>
      </c>
      <c r="Y573" s="12">
        <f t="shared" si="5"/>
        <v>0.0001444669171</v>
      </c>
      <c r="Z573" s="12">
        <f t="shared" si="6"/>
        <v>0.6115727916</v>
      </c>
    </row>
    <row r="574" ht="14.25" customHeight="1">
      <c r="A574" s="14" t="s">
        <v>26</v>
      </c>
      <c r="B574" s="14" t="s">
        <v>27</v>
      </c>
      <c r="C574" s="14" t="s">
        <v>248</v>
      </c>
      <c r="D574" s="14" t="s">
        <v>1023</v>
      </c>
      <c r="E574" s="14"/>
      <c r="F574" s="14"/>
      <c r="G574" s="14"/>
      <c r="H574" s="8" t="s">
        <v>31</v>
      </c>
      <c r="I574" s="8" t="s">
        <v>64</v>
      </c>
      <c r="J574" s="8" t="s">
        <v>33</v>
      </c>
      <c r="K574" s="9" t="s">
        <v>34</v>
      </c>
      <c r="L574" s="8" t="s">
        <v>369</v>
      </c>
      <c r="M574" s="8" t="s">
        <v>51</v>
      </c>
      <c r="N574" s="8" t="s">
        <v>37</v>
      </c>
      <c r="O574" s="8">
        <v>9515.0</v>
      </c>
      <c r="P574" s="8">
        <v>1.0</v>
      </c>
      <c r="Q574" s="8">
        <v>6169.0</v>
      </c>
      <c r="R574" s="8">
        <v>9138.0</v>
      </c>
      <c r="S574" s="8">
        <v>1.0</v>
      </c>
      <c r="T574" s="10">
        <v>5776.508186</v>
      </c>
      <c r="U574" s="11">
        <f t="shared" si="1"/>
        <v>5776.508186</v>
      </c>
      <c r="V574" s="12">
        <f t="shared" si="2"/>
        <v>1</v>
      </c>
      <c r="W574" s="11">
        <f t="shared" si="3"/>
        <v>5776.508186</v>
      </c>
      <c r="X574" s="11">
        <f t="shared" si="4"/>
        <v>60.70949223</v>
      </c>
      <c r="Y574" s="12">
        <f t="shared" si="5"/>
        <v>0.0001050972149</v>
      </c>
      <c r="Z574" s="12">
        <f t="shared" si="6"/>
        <v>0.6750930182</v>
      </c>
    </row>
    <row r="575" ht="14.25" customHeight="1">
      <c r="A575" s="13" t="s">
        <v>26</v>
      </c>
      <c r="B575" s="13" t="s">
        <v>27</v>
      </c>
      <c r="C575" s="13" t="s">
        <v>28</v>
      </c>
      <c r="D575" s="13" t="s">
        <v>29</v>
      </c>
      <c r="E575" s="13" t="s">
        <v>956</v>
      </c>
      <c r="F575" s="13"/>
      <c r="G575" s="13"/>
      <c r="H575" s="8" t="s">
        <v>31</v>
      </c>
      <c r="I575" s="8" t="s">
        <v>64</v>
      </c>
      <c r="J575" s="8" t="s">
        <v>79</v>
      </c>
      <c r="K575" s="9" t="s">
        <v>80</v>
      </c>
      <c r="L575" s="8" t="s">
        <v>182</v>
      </c>
      <c r="M575" s="8" t="s">
        <v>51</v>
      </c>
      <c r="N575" s="8" t="s">
        <v>37</v>
      </c>
      <c r="O575" s="8">
        <v>23711.0</v>
      </c>
      <c r="P575" s="8">
        <v>1.0</v>
      </c>
      <c r="Q575" s="8">
        <v>4337.0</v>
      </c>
      <c r="R575" s="8">
        <v>17211.0</v>
      </c>
      <c r="S575" s="8">
        <v>1.0</v>
      </c>
      <c r="T575" s="10">
        <v>5740.952219</v>
      </c>
      <c r="U575" s="11">
        <f t="shared" si="1"/>
        <v>5740.952219</v>
      </c>
      <c r="V575" s="12">
        <f t="shared" si="2"/>
        <v>1</v>
      </c>
      <c r="W575" s="11">
        <f t="shared" si="3"/>
        <v>5740.952219</v>
      </c>
      <c r="X575" s="11">
        <f t="shared" si="4"/>
        <v>24.21218936</v>
      </c>
      <c r="Y575" s="12">
        <f t="shared" si="5"/>
        <v>0.00004217451816</v>
      </c>
      <c r="Z575" s="12">
        <f t="shared" si="6"/>
        <v>0.2519900064</v>
      </c>
    </row>
    <row r="576" ht="14.25" customHeight="1">
      <c r="A576" s="13" t="s">
        <v>26</v>
      </c>
      <c r="B576" s="13" t="s">
        <v>27</v>
      </c>
      <c r="C576" s="13" t="s">
        <v>121</v>
      </c>
      <c r="D576" s="13" t="s">
        <v>135</v>
      </c>
      <c r="E576" s="13" t="s">
        <v>806</v>
      </c>
      <c r="F576" s="13" t="s">
        <v>1024</v>
      </c>
      <c r="G576" s="13"/>
      <c r="H576" s="8" t="s">
        <v>47</v>
      </c>
      <c r="I576" s="8" t="s">
        <v>69</v>
      </c>
      <c r="J576" s="8" t="s">
        <v>33</v>
      </c>
      <c r="K576" s="9" t="s">
        <v>34</v>
      </c>
      <c r="L576" s="8" t="s">
        <v>1025</v>
      </c>
      <c r="M576" s="8" t="s">
        <v>73</v>
      </c>
      <c r="N576" s="8" t="s">
        <v>37</v>
      </c>
      <c r="O576" s="8">
        <v>4473.0</v>
      </c>
      <c r="P576" s="8">
        <v>1.0</v>
      </c>
      <c r="Q576" s="8">
        <v>4184.0</v>
      </c>
      <c r="R576" s="8">
        <v>4346.0</v>
      </c>
      <c r="S576" s="8">
        <v>3.0</v>
      </c>
      <c r="T576" s="10">
        <v>5673.320874</v>
      </c>
      <c r="U576" s="11">
        <f t="shared" si="1"/>
        <v>1891.106958</v>
      </c>
      <c r="V576" s="12">
        <f t="shared" si="2"/>
        <v>3</v>
      </c>
      <c r="W576" s="11">
        <f t="shared" si="3"/>
        <v>5673.320874</v>
      </c>
      <c r="X576" s="11">
        <f t="shared" si="4"/>
        <v>126.834806</v>
      </c>
      <c r="Y576" s="12">
        <f t="shared" si="5"/>
        <v>0.0002235636038</v>
      </c>
      <c r="Z576" s="12">
        <f t="shared" si="6"/>
        <v>0.9627243442</v>
      </c>
    </row>
    <row r="577" ht="14.25" customHeight="1">
      <c r="A577" s="13" t="s">
        <v>26</v>
      </c>
      <c r="B577" s="13" t="s">
        <v>27</v>
      </c>
      <c r="C577" s="13" t="s">
        <v>28</v>
      </c>
      <c r="D577" s="13" t="s">
        <v>29</v>
      </c>
      <c r="E577" s="13" t="s">
        <v>160</v>
      </c>
      <c r="F577" s="13"/>
      <c r="G577" s="13"/>
      <c r="H577" s="8" t="s">
        <v>31</v>
      </c>
      <c r="I577" s="8" t="s">
        <v>59</v>
      </c>
      <c r="J577" s="8" t="s">
        <v>48</v>
      </c>
      <c r="K577" s="9" t="s">
        <v>49</v>
      </c>
      <c r="L577" s="8" t="s">
        <v>1026</v>
      </c>
      <c r="M577" s="8" t="s">
        <v>51</v>
      </c>
      <c r="N577" s="8" t="s">
        <v>37</v>
      </c>
      <c r="O577" s="8">
        <v>17317.0</v>
      </c>
      <c r="P577" s="8">
        <v>1.0</v>
      </c>
      <c r="Q577" s="8">
        <v>8055.0</v>
      </c>
      <c r="R577" s="8">
        <v>12724.0</v>
      </c>
      <c r="S577" s="8">
        <v>1.0</v>
      </c>
      <c r="T577" s="10">
        <v>5668.857079</v>
      </c>
      <c r="U577" s="11">
        <f t="shared" si="1"/>
        <v>5668.857079</v>
      </c>
      <c r="V577" s="12">
        <f t="shared" si="2"/>
        <v>1</v>
      </c>
      <c r="W577" s="11">
        <f t="shared" si="3"/>
        <v>5668.857079</v>
      </c>
      <c r="X577" s="11">
        <f t="shared" si="4"/>
        <v>32.73579188</v>
      </c>
      <c r="Y577" s="12">
        <f t="shared" si="5"/>
        <v>0.00005774672287</v>
      </c>
      <c r="Z577" s="12">
        <f t="shared" si="6"/>
        <v>0.6330556429</v>
      </c>
    </row>
    <row r="578" ht="14.25" customHeight="1">
      <c r="A578" s="13" t="s">
        <v>26</v>
      </c>
      <c r="B578" s="13" t="s">
        <v>27</v>
      </c>
      <c r="C578" s="13" t="s">
        <v>28</v>
      </c>
      <c r="D578" s="13" t="s">
        <v>29</v>
      </c>
      <c r="E578" s="13" t="s">
        <v>1027</v>
      </c>
      <c r="F578" s="13"/>
      <c r="G578" s="13"/>
      <c r="H578" s="8" t="s">
        <v>31</v>
      </c>
      <c r="I578" s="8" t="s">
        <v>32</v>
      </c>
      <c r="J578" s="8" t="s">
        <v>126</v>
      </c>
      <c r="K578" s="9" t="s">
        <v>80</v>
      </c>
      <c r="L578" s="8" t="s">
        <v>399</v>
      </c>
      <c r="M578" s="8" t="s">
        <v>43</v>
      </c>
      <c r="N578" s="8" t="s">
        <v>37</v>
      </c>
      <c r="O578" s="8">
        <v>7769.0</v>
      </c>
      <c r="P578" s="8">
        <v>1.0</v>
      </c>
      <c r="Q578" s="8">
        <v>3152.0</v>
      </c>
      <c r="R578" s="8">
        <v>6464.0</v>
      </c>
      <c r="S578" s="8">
        <v>1.0</v>
      </c>
      <c r="T578" s="10">
        <v>5603.048132</v>
      </c>
      <c r="U578" s="11">
        <f t="shared" si="1"/>
        <v>5603.048132</v>
      </c>
      <c r="V578" s="12">
        <f t="shared" si="2"/>
        <v>1</v>
      </c>
      <c r="W578" s="11">
        <f t="shared" si="3"/>
        <v>5603.048132</v>
      </c>
      <c r="X578" s="11">
        <f t="shared" si="4"/>
        <v>72.1205835</v>
      </c>
      <c r="Y578" s="12">
        <f t="shared" si="5"/>
        <v>0.0001287166946</v>
      </c>
      <c r="Z578" s="12">
        <f t="shared" si="6"/>
        <v>0.4876237624</v>
      </c>
    </row>
    <row r="579" ht="14.25" customHeight="1">
      <c r="A579" s="13" t="s">
        <v>26</v>
      </c>
      <c r="B579" s="13" t="s">
        <v>27</v>
      </c>
      <c r="C579" s="13" t="s">
        <v>121</v>
      </c>
      <c r="D579" s="13" t="s">
        <v>135</v>
      </c>
      <c r="E579" s="13" t="s">
        <v>428</v>
      </c>
      <c r="F579" s="13" t="s">
        <v>765</v>
      </c>
      <c r="G579" s="13"/>
      <c r="H579" s="8" t="s">
        <v>31</v>
      </c>
      <c r="I579" s="8" t="s">
        <v>32</v>
      </c>
      <c r="J579" s="8" t="s">
        <v>85</v>
      </c>
      <c r="K579" s="9" t="s">
        <v>86</v>
      </c>
      <c r="L579" s="8" t="s">
        <v>1028</v>
      </c>
      <c r="M579" s="8" t="s">
        <v>51</v>
      </c>
      <c r="N579" s="8" t="s">
        <v>37</v>
      </c>
      <c r="O579" s="8">
        <v>9533.0</v>
      </c>
      <c r="P579" s="8">
        <v>1.0</v>
      </c>
      <c r="Q579" s="8">
        <v>6548.0</v>
      </c>
      <c r="R579" s="8">
        <v>9042.0</v>
      </c>
      <c r="S579" s="8">
        <v>16.0</v>
      </c>
      <c r="T579" s="10">
        <v>5574.543505</v>
      </c>
      <c r="U579" s="11">
        <f t="shared" si="1"/>
        <v>348.4089691</v>
      </c>
      <c r="V579" s="12">
        <f t="shared" si="2"/>
        <v>16</v>
      </c>
      <c r="W579" s="11">
        <f t="shared" si="3"/>
        <v>5574.543505</v>
      </c>
      <c r="X579" s="11">
        <f t="shared" si="4"/>
        <v>58.4762772</v>
      </c>
      <c r="Y579" s="12">
        <f t="shared" si="5"/>
        <v>0.0001048987727</v>
      </c>
      <c r="Z579" s="12">
        <f t="shared" si="6"/>
        <v>0.7241760672</v>
      </c>
    </row>
    <row r="580" ht="14.25" customHeight="1">
      <c r="A580" s="13" t="s">
        <v>26</v>
      </c>
      <c r="B580" s="13" t="s">
        <v>27</v>
      </c>
      <c r="C580" s="13" t="s">
        <v>234</v>
      </c>
      <c r="D580" s="13" t="s">
        <v>235</v>
      </c>
      <c r="E580" s="13" t="s">
        <v>1029</v>
      </c>
      <c r="F580" s="13"/>
      <c r="G580" s="13"/>
      <c r="H580" s="8" t="s">
        <v>47</v>
      </c>
      <c r="I580" s="8" t="s">
        <v>32</v>
      </c>
      <c r="J580" s="8" t="s">
        <v>79</v>
      </c>
      <c r="K580" s="9" t="s">
        <v>80</v>
      </c>
      <c r="L580" s="8" t="s">
        <v>708</v>
      </c>
      <c r="M580" s="8" t="s">
        <v>51</v>
      </c>
      <c r="N580" s="8" t="s">
        <v>259</v>
      </c>
      <c r="O580" s="8">
        <v>20833.0</v>
      </c>
      <c r="P580" s="8">
        <v>1.0</v>
      </c>
      <c r="Q580" s="8">
        <v>1777.0</v>
      </c>
      <c r="R580" s="8">
        <v>17211.0</v>
      </c>
      <c r="S580" s="8">
        <v>2.0</v>
      </c>
      <c r="T580" s="10">
        <v>5542.512181</v>
      </c>
      <c r="U580" s="11">
        <f t="shared" si="1"/>
        <v>2771.256091</v>
      </c>
      <c r="V580" s="12">
        <f t="shared" si="2"/>
        <v>2</v>
      </c>
      <c r="W580" s="11">
        <f t="shared" si="3"/>
        <v>5542.512181</v>
      </c>
      <c r="X580" s="11">
        <f t="shared" si="4"/>
        <v>26.60448414</v>
      </c>
      <c r="Y580" s="12">
        <f t="shared" si="5"/>
        <v>0.00004800076801</v>
      </c>
      <c r="Z580" s="12">
        <f t="shared" si="6"/>
        <v>0.1032479228</v>
      </c>
    </row>
    <row r="581" ht="14.25" customHeight="1">
      <c r="A581" s="13" t="s">
        <v>26</v>
      </c>
      <c r="B581" s="13" t="s">
        <v>27</v>
      </c>
      <c r="C581" s="13" t="s">
        <v>103</v>
      </c>
      <c r="D581" s="13" t="s">
        <v>211</v>
      </c>
      <c r="E581" s="13" t="s">
        <v>1030</v>
      </c>
      <c r="F581" s="13"/>
      <c r="G581" s="13"/>
      <c r="H581" s="8" t="s">
        <v>31</v>
      </c>
      <c r="I581" s="8" t="s">
        <v>64</v>
      </c>
      <c r="J581" s="8" t="s">
        <v>137</v>
      </c>
      <c r="K581" s="9" t="s">
        <v>42</v>
      </c>
      <c r="L581" s="8" t="s">
        <v>874</v>
      </c>
      <c r="M581" s="8" t="s">
        <v>76</v>
      </c>
      <c r="N581" s="8" t="s">
        <v>37</v>
      </c>
      <c r="O581" s="8">
        <v>7061.0</v>
      </c>
      <c r="P581" s="8">
        <v>1.0</v>
      </c>
      <c r="Q581" s="8">
        <v>3728.0</v>
      </c>
      <c r="R581" s="8">
        <v>5923.0</v>
      </c>
      <c r="S581" s="8">
        <v>3.0</v>
      </c>
      <c r="T581" s="10">
        <v>5539.711493</v>
      </c>
      <c r="U581" s="11">
        <f t="shared" si="1"/>
        <v>1846.570498</v>
      </c>
      <c r="V581" s="12">
        <f t="shared" si="2"/>
        <v>3</v>
      </c>
      <c r="W581" s="11">
        <f t="shared" si="3"/>
        <v>5539.711493</v>
      </c>
      <c r="X581" s="11">
        <f t="shared" si="4"/>
        <v>78.45505584</v>
      </c>
      <c r="Y581" s="12">
        <f t="shared" si="5"/>
        <v>0.0001416229996</v>
      </c>
      <c r="Z581" s="12">
        <f t="shared" si="6"/>
        <v>0.6294107716</v>
      </c>
    </row>
    <row r="582" ht="14.25" customHeight="1">
      <c r="A582" s="13" t="s">
        <v>26</v>
      </c>
      <c r="B582" s="13" t="s">
        <v>27</v>
      </c>
      <c r="C582" s="13" t="s">
        <v>28</v>
      </c>
      <c r="D582" s="13" t="s">
        <v>29</v>
      </c>
      <c r="E582" s="13" t="s">
        <v>1031</v>
      </c>
      <c r="F582" s="13"/>
      <c r="G582" s="13"/>
      <c r="H582" s="8" t="s">
        <v>123</v>
      </c>
      <c r="I582" s="8" t="s">
        <v>32</v>
      </c>
      <c r="J582" s="8" t="s">
        <v>48</v>
      </c>
      <c r="K582" s="9" t="s">
        <v>49</v>
      </c>
      <c r="L582" s="8" t="s">
        <v>1032</v>
      </c>
      <c r="M582" s="8" t="s">
        <v>51</v>
      </c>
      <c r="N582" s="8" t="s">
        <v>37</v>
      </c>
      <c r="O582" s="8">
        <v>1870.0</v>
      </c>
      <c r="P582" s="8">
        <v>1.0</v>
      </c>
      <c r="Q582" s="8">
        <v>514.0</v>
      </c>
      <c r="R582" s="8">
        <v>1717.0</v>
      </c>
      <c r="S582" s="8">
        <v>13.0</v>
      </c>
      <c r="T582" s="10">
        <v>5524.796358</v>
      </c>
      <c r="U582" s="11">
        <f t="shared" si="1"/>
        <v>424.9843352</v>
      </c>
      <c r="V582" s="12">
        <f t="shared" si="2"/>
        <v>13</v>
      </c>
      <c r="W582" s="11">
        <f t="shared" si="3"/>
        <v>5524.796358</v>
      </c>
      <c r="X582" s="11">
        <f t="shared" si="4"/>
        <v>295.4436555</v>
      </c>
      <c r="Y582" s="12">
        <f t="shared" si="5"/>
        <v>0.0005347593583</v>
      </c>
      <c r="Z582" s="12">
        <f t="shared" si="6"/>
        <v>0.2993593477</v>
      </c>
    </row>
    <row r="583" ht="14.25" customHeight="1">
      <c r="A583" s="13" t="s">
        <v>26</v>
      </c>
      <c r="B583" s="13" t="s">
        <v>27</v>
      </c>
      <c r="C583" s="13" t="s">
        <v>28</v>
      </c>
      <c r="D583" s="13" t="s">
        <v>29</v>
      </c>
      <c r="E583" s="13" t="s">
        <v>1033</v>
      </c>
      <c r="F583" s="13"/>
      <c r="G583" s="13"/>
      <c r="H583" s="8" t="s">
        <v>31</v>
      </c>
      <c r="I583" s="8" t="s">
        <v>59</v>
      </c>
      <c r="J583" s="8" t="s">
        <v>503</v>
      </c>
      <c r="K583" s="9" t="s">
        <v>504</v>
      </c>
      <c r="L583" s="8" t="s">
        <v>906</v>
      </c>
      <c r="M583" s="8" t="s">
        <v>51</v>
      </c>
      <c r="N583" s="8" t="s">
        <v>37</v>
      </c>
      <c r="O583" s="8">
        <v>109709.0</v>
      </c>
      <c r="P583" s="8">
        <v>1.0</v>
      </c>
      <c r="Q583" s="8">
        <v>3064.0</v>
      </c>
      <c r="R583" s="8">
        <v>15428.0</v>
      </c>
      <c r="S583" s="8">
        <v>20.0</v>
      </c>
      <c r="T583" s="10">
        <v>5409.083955</v>
      </c>
      <c r="U583" s="11">
        <f t="shared" si="1"/>
        <v>270.4541978</v>
      </c>
      <c r="V583" s="12">
        <f t="shared" si="2"/>
        <v>20</v>
      </c>
      <c r="W583" s="11">
        <f t="shared" si="3"/>
        <v>5409.083955</v>
      </c>
      <c r="X583" s="11">
        <f t="shared" si="4"/>
        <v>4.930392178</v>
      </c>
      <c r="Y583" s="12">
        <f t="shared" si="5"/>
        <v>0.000009115022469</v>
      </c>
      <c r="Z583" s="12">
        <f t="shared" si="6"/>
        <v>0.1985999481</v>
      </c>
    </row>
    <row r="584" ht="14.25" customHeight="1">
      <c r="A584" s="13" t="s">
        <v>26</v>
      </c>
      <c r="B584" s="13" t="s">
        <v>27</v>
      </c>
      <c r="C584" s="13" t="s">
        <v>121</v>
      </c>
      <c r="D584" s="13" t="s">
        <v>135</v>
      </c>
      <c r="E584" s="13" t="s">
        <v>633</v>
      </c>
      <c r="F584" s="13" t="s">
        <v>1034</v>
      </c>
      <c r="G584" s="13"/>
      <c r="H584" s="8" t="s">
        <v>47</v>
      </c>
      <c r="I584" s="8" t="s">
        <v>64</v>
      </c>
      <c r="J584" s="8" t="s">
        <v>126</v>
      </c>
      <c r="K584" s="9" t="s">
        <v>80</v>
      </c>
      <c r="L584" s="8" t="s">
        <v>251</v>
      </c>
      <c r="M584" s="8" t="s">
        <v>43</v>
      </c>
      <c r="N584" s="8" t="s">
        <v>37</v>
      </c>
      <c r="O584" s="8">
        <v>11697.0</v>
      </c>
      <c r="P584" s="8">
        <v>1.0</v>
      </c>
      <c r="Q584" s="8">
        <v>6761.0</v>
      </c>
      <c r="R584" s="8">
        <v>10783.0</v>
      </c>
      <c r="S584" s="8">
        <v>1.0</v>
      </c>
      <c r="T584" s="10">
        <v>5218.070231</v>
      </c>
      <c r="U584" s="11">
        <f t="shared" si="1"/>
        <v>5218.070231</v>
      </c>
      <c r="V584" s="12">
        <f t="shared" si="2"/>
        <v>1</v>
      </c>
      <c r="W584" s="11">
        <f t="shared" si="3"/>
        <v>5218.070231</v>
      </c>
      <c r="X584" s="11">
        <f t="shared" si="4"/>
        <v>44.61032941</v>
      </c>
      <c r="Y584" s="12">
        <f t="shared" si="5"/>
        <v>0.0000854920065</v>
      </c>
      <c r="Z584" s="12">
        <f t="shared" si="6"/>
        <v>0.6270054716</v>
      </c>
    </row>
    <row r="585" ht="14.25" customHeight="1">
      <c r="A585" s="13" t="s">
        <v>26</v>
      </c>
      <c r="B585" s="13" t="s">
        <v>27</v>
      </c>
      <c r="C585" s="13" t="s">
        <v>121</v>
      </c>
      <c r="D585" s="13" t="s">
        <v>135</v>
      </c>
      <c r="E585" s="13" t="s">
        <v>428</v>
      </c>
      <c r="F585" s="13" t="s">
        <v>1035</v>
      </c>
      <c r="G585" s="13"/>
      <c r="H585" s="8" t="s">
        <v>47</v>
      </c>
      <c r="I585" s="8" t="s">
        <v>69</v>
      </c>
      <c r="J585" s="8" t="s">
        <v>48</v>
      </c>
      <c r="K585" s="9" t="s">
        <v>49</v>
      </c>
      <c r="L585" s="8" t="s">
        <v>1036</v>
      </c>
      <c r="M585" s="8" t="s">
        <v>43</v>
      </c>
      <c r="N585" s="8" t="s">
        <v>37</v>
      </c>
      <c r="O585" s="8">
        <v>11681.0</v>
      </c>
      <c r="P585" s="8">
        <v>1.0</v>
      </c>
      <c r="Q585" s="8">
        <v>4713.0</v>
      </c>
      <c r="R585" s="8">
        <v>8230.0</v>
      </c>
      <c r="S585" s="8">
        <v>1.0</v>
      </c>
      <c r="T585" s="10">
        <v>5216.648879</v>
      </c>
      <c r="U585" s="11">
        <f t="shared" si="1"/>
        <v>5216.648879</v>
      </c>
      <c r="V585" s="12">
        <f t="shared" si="2"/>
        <v>1</v>
      </c>
      <c r="W585" s="11">
        <f t="shared" si="3"/>
        <v>5216.648879</v>
      </c>
      <c r="X585" s="11">
        <f t="shared" si="4"/>
        <v>44.65926615</v>
      </c>
      <c r="Y585" s="12">
        <f t="shared" si="5"/>
        <v>0.00008560910881</v>
      </c>
      <c r="Z585" s="12">
        <f t="shared" si="6"/>
        <v>0.5726609964</v>
      </c>
    </row>
    <row r="586" ht="14.25" customHeight="1">
      <c r="A586" s="14" t="s">
        <v>26</v>
      </c>
      <c r="B586" s="14" t="s">
        <v>27</v>
      </c>
      <c r="C586" s="14" t="s">
        <v>485</v>
      </c>
      <c r="D586" s="14" t="s">
        <v>1037</v>
      </c>
      <c r="E586" s="14"/>
      <c r="F586" s="14"/>
      <c r="G586" s="14"/>
      <c r="H586" s="8" t="s">
        <v>47</v>
      </c>
      <c r="I586" s="8" t="s">
        <v>69</v>
      </c>
      <c r="J586" s="8" t="s">
        <v>48</v>
      </c>
      <c r="K586" s="9" t="s">
        <v>49</v>
      </c>
      <c r="L586" s="8" t="s">
        <v>797</v>
      </c>
      <c r="M586" s="8" t="s">
        <v>65</v>
      </c>
      <c r="N586" s="8" t="s">
        <v>188</v>
      </c>
      <c r="O586" s="8">
        <v>18537.0</v>
      </c>
      <c r="P586" s="8">
        <v>1.0</v>
      </c>
      <c r="Q586" s="8">
        <v>6473.0</v>
      </c>
      <c r="R586" s="8">
        <v>17081.0</v>
      </c>
      <c r="S586" s="8">
        <v>1.0</v>
      </c>
      <c r="T586" s="10">
        <v>5206.238968</v>
      </c>
      <c r="U586" s="11">
        <f t="shared" si="1"/>
        <v>5206.238968</v>
      </c>
      <c r="V586" s="12">
        <f t="shared" si="2"/>
        <v>1</v>
      </c>
      <c r="W586" s="11">
        <f t="shared" si="3"/>
        <v>5206.238968</v>
      </c>
      <c r="X586" s="11">
        <f t="shared" si="4"/>
        <v>28.08566094</v>
      </c>
      <c r="Y586" s="12">
        <f t="shared" si="5"/>
        <v>0.00005394616173</v>
      </c>
      <c r="Z586" s="12">
        <f t="shared" si="6"/>
        <v>0.3789590773</v>
      </c>
    </row>
    <row r="587" ht="14.25" customHeight="1">
      <c r="A587" s="13" t="s">
        <v>26</v>
      </c>
      <c r="B587" s="13" t="s">
        <v>27</v>
      </c>
      <c r="C587" s="13" t="s">
        <v>117</v>
      </c>
      <c r="D587" s="13" t="s">
        <v>118</v>
      </c>
      <c r="E587" s="13" t="s">
        <v>1038</v>
      </c>
      <c r="F587" s="13"/>
      <c r="G587" s="13"/>
      <c r="H587" s="8" t="s">
        <v>47</v>
      </c>
      <c r="I587" s="8" t="s">
        <v>64</v>
      </c>
      <c r="J587" s="8" t="s">
        <v>85</v>
      </c>
      <c r="K587" s="9" t="s">
        <v>86</v>
      </c>
      <c r="L587" s="8" t="s">
        <v>182</v>
      </c>
      <c r="M587" s="8" t="s">
        <v>51</v>
      </c>
      <c r="N587" s="8" t="s">
        <v>37</v>
      </c>
      <c r="O587" s="8">
        <v>14730.0</v>
      </c>
      <c r="P587" s="8">
        <v>1.0</v>
      </c>
      <c r="Q587" s="8">
        <v>1272.0</v>
      </c>
      <c r="R587" s="8">
        <v>12427.0</v>
      </c>
      <c r="S587" s="8">
        <v>1.0</v>
      </c>
      <c r="T587" s="10">
        <v>5190.535998</v>
      </c>
      <c r="U587" s="11">
        <f t="shared" si="1"/>
        <v>5190.535998</v>
      </c>
      <c r="V587" s="12">
        <f t="shared" si="2"/>
        <v>1</v>
      </c>
      <c r="W587" s="11">
        <f t="shared" si="3"/>
        <v>5190.535998</v>
      </c>
      <c r="X587" s="11">
        <f t="shared" si="4"/>
        <v>35.2378547</v>
      </c>
      <c r="Y587" s="12">
        <f t="shared" si="5"/>
        <v>0.00006788866259</v>
      </c>
      <c r="Z587" s="12">
        <f t="shared" si="6"/>
        <v>0.1023577694</v>
      </c>
    </row>
    <row r="588" ht="14.25" customHeight="1">
      <c r="A588" s="13" t="s">
        <v>26</v>
      </c>
      <c r="B588" s="13" t="s">
        <v>27</v>
      </c>
      <c r="C588" s="13" t="s">
        <v>117</v>
      </c>
      <c r="D588" s="13" t="s">
        <v>245</v>
      </c>
      <c r="E588" s="13" t="s">
        <v>1039</v>
      </c>
      <c r="F588" s="13"/>
      <c r="G588" s="13"/>
      <c r="H588" s="8" t="s">
        <v>47</v>
      </c>
      <c r="I588" s="8" t="s">
        <v>32</v>
      </c>
      <c r="J588" s="8" t="s">
        <v>33</v>
      </c>
      <c r="K588" s="9" t="s">
        <v>34</v>
      </c>
      <c r="L588" s="8" t="s">
        <v>399</v>
      </c>
      <c r="M588" s="8" t="s">
        <v>73</v>
      </c>
      <c r="N588" s="8" t="s">
        <v>37</v>
      </c>
      <c r="O588" s="8">
        <v>7187.0</v>
      </c>
      <c r="P588" s="8">
        <v>1.0</v>
      </c>
      <c r="Q588" s="8">
        <v>2710.0</v>
      </c>
      <c r="R588" s="8">
        <v>5928.0</v>
      </c>
      <c r="S588" s="8">
        <v>1.0</v>
      </c>
      <c r="T588" s="10">
        <v>5154.871395</v>
      </c>
      <c r="U588" s="11">
        <f t="shared" si="1"/>
        <v>5154.871395</v>
      </c>
      <c r="V588" s="12">
        <f t="shared" si="2"/>
        <v>1</v>
      </c>
      <c r="W588" s="11">
        <f t="shared" si="3"/>
        <v>5154.871395</v>
      </c>
      <c r="X588" s="11">
        <f t="shared" si="4"/>
        <v>71.7249394</v>
      </c>
      <c r="Y588" s="12">
        <f t="shared" si="5"/>
        <v>0.0001391401141</v>
      </c>
      <c r="Z588" s="12">
        <f t="shared" si="6"/>
        <v>0.4571524966</v>
      </c>
    </row>
    <row r="589" ht="14.25" customHeight="1">
      <c r="A589" s="13" t="s">
        <v>26</v>
      </c>
      <c r="B589" s="13" t="s">
        <v>27</v>
      </c>
      <c r="C589" s="13" t="s">
        <v>103</v>
      </c>
      <c r="D589" s="13" t="s">
        <v>353</v>
      </c>
      <c r="E589" s="13" t="s">
        <v>1040</v>
      </c>
      <c r="F589" s="13"/>
      <c r="G589" s="13"/>
      <c r="H589" s="8" t="s">
        <v>47</v>
      </c>
      <c r="I589" s="8" t="s">
        <v>64</v>
      </c>
      <c r="J589" s="8" t="s">
        <v>48</v>
      </c>
      <c r="K589" s="9" t="s">
        <v>49</v>
      </c>
      <c r="L589" s="8" t="s">
        <v>128</v>
      </c>
      <c r="M589" s="8" t="s">
        <v>116</v>
      </c>
      <c r="N589" s="8" t="s">
        <v>37</v>
      </c>
      <c r="O589" s="8">
        <v>56945.0</v>
      </c>
      <c r="P589" s="8">
        <v>1.0</v>
      </c>
      <c r="Q589" s="8">
        <v>20750.0</v>
      </c>
      <c r="R589" s="8">
        <v>50714.0</v>
      </c>
      <c r="S589" s="8">
        <v>6.0</v>
      </c>
      <c r="T589" s="10">
        <v>5144.474371</v>
      </c>
      <c r="U589" s="11">
        <f t="shared" si="1"/>
        <v>857.4123952</v>
      </c>
      <c r="V589" s="12">
        <f t="shared" si="2"/>
        <v>6</v>
      </c>
      <c r="W589" s="11">
        <f t="shared" si="3"/>
        <v>5144.474371</v>
      </c>
      <c r="X589" s="11">
        <f t="shared" si="4"/>
        <v>9.034110758</v>
      </c>
      <c r="Y589" s="12">
        <f t="shared" si="5"/>
        <v>0.00001756080428</v>
      </c>
      <c r="Z589" s="12">
        <f t="shared" si="6"/>
        <v>0.4091572347</v>
      </c>
    </row>
    <row r="590" ht="14.25" customHeight="1">
      <c r="A590" s="14" t="s">
        <v>26</v>
      </c>
      <c r="B590" s="14" t="s">
        <v>27</v>
      </c>
      <c r="C590" s="14" t="s">
        <v>234</v>
      </c>
      <c r="D590" s="14" t="s">
        <v>1041</v>
      </c>
      <c r="E590" s="14"/>
      <c r="F590" s="14"/>
      <c r="G590" s="14"/>
      <c r="H590" s="8" t="s">
        <v>47</v>
      </c>
      <c r="I590" s="8" t="s">
        <v>59</v>
      </c>
      <c r="J590" s="8" t="s">
        <v>146</v>
      </c>
      <c r="K590" s="9" t="s">
        <v>42</v>
      </c>
      <c r="L590" s="8" t="s">
        <v>1042</v>
      </c>
      <c r="M590" s="8" t="s">
        <v>51</v>
      </c>
      <c r="N590" s="8" t="s">
        <v>37</v>
      </c>
      <c r="O590" s="8">
        <v>1136.0</v>
      </c>
      <c r="P590" s="8">
        <v>1.0</v>
      </c>
      <c r="Q590" s="8">
        <v>798.0</v>
      </c>
      <c r="R590" s="8">
        <v>1059.0</v>
      </c>
      <c r="S590" s="8">
        <v>3.0</v>
      </c>
      <c r="T590" s="10">
        <v>5121.882603</v>
      </c>
      <c r="U590" s="11">
        <f t="shared" si="1"/>
        <v>1707.294201</v>
      </c>
      <c r="V590" s="12">
        <f t="shared" si="2"/>
        <v>3</v>
      </c>
      <c r="W590" s="11">
        <f t="shared" si="3"/>
        <v>5121.882603</v>
      </c>
      <c r="X590" s="11">
        <f t="shared" si="4"/>
        <v>450.8699474</v>
      </c>
      <c r="Y590" s="12">
        <f t="shared" si="5"/>
        <v>0.0008802816901</v>
      </c>
      <c r="Z590" s="12">
        <f t="shared" si="6"/>
        <v>0.7535410765</v>
      </c>
    </row>
    <row r="591" ht="14.25" customHeight="1">
      <c r="A591" s="13" t="s">
        <v>26</v>
      </c>
      <c r="B591" s="13" t="s">
        <v>27</v>
      </c>
      <c r="C591" s="13" t="s">
        <v>234</v>
      </c>
      <c r="D591" s="13" t="s">
        <v>235</v>
      </c>
      <c r="E591" s="13" t="s">
        <v>1043</v>
      </c>
      <c r="F591" s="13"/>
      <c r="G591" s="13"/>
      <c r="H591" s="8" t="s">
        <v>31</v>
      </c>
      <c r="I591" s="8" t="s">
        <v>32</v>
      </c>
      <c r="J591" s="8" t="s">
        <v>48</v>
      </c>
      <c r="K591" s="9" t="s">
        <v>49</v>
      </c>
      <c r="L591" s="8" t="s">
        <v>874</v>
      </c>
      <c r="M591" s="8" t="s">
        <v>51</v>
      </c>
      <c r="N591" s="8" t="s">
        <v>37</v>
      </c>
      <c r="O591" s="8">
        <v>21028.0</v>
      </c>
      <c r="P591" s="8">
        <v>1.0</v>
      </c>
      <c r="Q591" s="8">
        <v>5781.0</v>
      </c>
      <c r="R591" s="8">
        <v>16134.0</v>
      </c>
      <c r="S591" s="8">
        <v>11.0</v>
      </c>
      <c r="T591" s="10">
        <v>5101.321655</v>
      </c>
      <c r="U591" s="11">
        <f t="shared" si="1"/>
        <v>463.7565141</v>
      </c>
      <c r="V591" s="12">
        <f t="shared" si="2"/>
        <v>11</v>
      </c>
      <c r="W591" s="11">
        <f t="shared" si="3"/>
        <v>5101.321655</v>
      </c>
      <c r="X591" s="11">
        <f t="shared" si="4"/>
        <v>24.25966167</v>
      </c>
      <c r="Y591" s="12">
        <f t="shared" si="5"/>
        <v>0.0000475556401</v>
      </c>
      <c r="Z591" s="12">
        <f t="shared" si="6"/>
        <v>0.35831164</v>
      </c>
    </row>
    <row r="592" ht="14.25" customHeight="1">
      <c r="A592" s="13" t="s">
        <v>26</v>
      </c>
      <c r="B592" s="13" t="s">
        <v>27</v>
      </c>
      <c r="C592" s="13" t="s">
        <v>91</v>
      </c>
      <c r="D592" s="13" t="s">
        <v>110</v>
      </c>
      <c r="E592" s="13" t="s">
        <v>1044</v>
      </c>
      <c r="F592" s="13"/>
      <c r="G592" s="13"/>
      <c r="H592" s="8" t="s">
        <v>31</v>
      </c>
      <c r="I592" s="8" t="s">
        <v>64</v>
      </c>
      <c r="J592" s="8" t="s">
        <v>33</v>
      </c>
      <c r="K592" s="9" t="s">
        <v>34</v>
      </c>
      <c r="L592" s="8" t="s">
        <v>254</v>
      </c>
      <c r="M592" s="8" t="s">
        <v>51</v>
      </c>
      <c r="N592" s="8" t="s">
        <v>37</v>
      </c>
      <c r="O592" s="8">
        <v>12879.0</v>
      </c>
      <c r="P592" s="8">
        <v>1.0</v>
      </c>
      <c r="Q592" s="8">
        <v>7225.0</v>
      </c>
      <c r="R592" s="8">
        <v>12173.0</v>
      </c>
      <c r="S592" s="8">
        <v>7.0</v>
      </c>
      <c r="T592" s="10">
        <v>5099.28249</v>
      </c>
      <c r="U592" s="11">
        <f t="shared" si="1"/>
        <v>728.4689271</v>
      </c>
      <c r="V592" s="12">
        <f t="shared" si="2"/>
        <v>7</v>
      </c>
      <c r="W592" s="11">
        <f t="shared" si="3"/>
        <v>5099.28249</v>
      </c>
      <c r="X592" s="11">
        <f t="shared" si="4"/>
        <v>39.59377661</v>
      </c>
      <c r="Y592" s="12">
        <f t="shared" si="5"/>
        <v>0.00007764577995</v>
      </c>
      <c r="Z592" s="12">
        <f t="shared" si="6"/>
        <v>0.5935266574</v>
      </c>
    </row>
    <row r="593" ht="14.25" customHeight="1">
      <c r="A593" s="13" t="s">
        <v>26</v>
      </c>
      <c r="B593" s="13" t="s">
        <v>27</v>
      </c>
      <c r="C593" s="13" t="s">
        <v>209</v>
      </c>
      <c r="D593" s="13" t="s">
        <v>376</v>
      </c>
      <c r="E593" s="13" t="s">
        <v>1045</v>
      </c>
      <c r="F593" s="13"/>
      <c r="G593" s="13"/>
      <c r="H593" s="8" t="s">
        <v>47</v>
      </c>
      <c r="I593" s="8" t="s">
        <v>59</v>
      </c>
      <c r="J593" s="8" t="s">
        <v>449</v>
      </c>
      <c r="K593" s="9" t="s">
        <v>450</v>
      </c>
      <c r="L593" s="8" t="s">
        <v>1046</v>
      </c>
      <c r="M593" s="8" t="s">
        <v>51</v>
      </c>
      <c r="N593" s="8" t="s">
        <v>37</v>
      </c>
      <c r="O593" s="8">
        <v>4789.0</v>
      </c>
      <c r="P593" s="8">
        <v>1.0</v>
      </c>
      <c r="Q593" s="8">
        <v>2399.0</v>
      </c>
      <c r="R593" s="8">
        <v>4538.0</v>
      </c>
      <c r="S593" s="8">
        <v>5.0</v>
      </c>
      <c r="T593" s="10">
        <v>4945.021565</v>
      </c>
      <c r="U593" s="11">
        <f t="shared" si="1"/>
        <v>989.004313</v>
      </c>
      <c r="V593" s="12">
        <f t="shared" si="2"/>
        <v>5</v>
      </c>
      <c r="W593" s="11">
        <f t="shared" si="3"/>
        <v>4945.021565</v>
      </c>
      <c r="X593" s="11">
        <f t="shared" si="4"/>
        <v>103.2579153</v>
      </c>
      <c r="Y593" s="12">
        <f t="shared" si="5"/>
        <v>0.0002088118605</v>
      </c>
      <c r="Z593" s="12">
        <f t="shared" si="6"/>
        <v>0.528646981</v>
      </c>
    </row>
    <row r="594" ht="14.25" customHeight="1">
      <c r="A594" s="13" t="s">
        <v>26</v>
      </c>
      <c r="B594" s="13" t="s">
        <v>27</v>
      </c>
      <c r="C594" s="13" t="s">
        <v>121</v>
      </c>
      <c r="D594" s="13" t="s">
        <v>197</v>
      </c>
      <c r="E594" s="13" t="s">
        <v>92</v>
      </c>
      <c r="F594" s="13"/>
      <c r="G594" s="13"/>
      <c r="H594" s="8" t="s">
        <v>47</v>
      </c>
      <c r="I594" s="8" t="s">
        <v>64</v>
      </c>
      <c r="J594" s="8" t="s">
        <v>126</v>
      </c>
      <c r="K594" s="9" t="s">
        <v>80</v>
      </c>
      <c r="L594" s="8" t="s">
        <v>138</v>
      </c>
      <c r="M594" s="8" t="s">
        <v>51</v>
      </c>
      <c r="N594" s="8" t="s">
        <v>259</v>
      </c>
      <c r="O594" s="8">
        <v>29856.0</v>
      </c>
      <c r="P594" s="8">
        <v>1.0</v>
      </c>
      <c r="Q594" s="8">
        <v>7664.0</v>
      </c>
      <c r="R594" s="8">
        <v>21698.0</v>
      </c>
      <c r="S594" s="8">
        <v>1.0</v>
      </c>
      <c r="T594" s="10">
        <v>4851.394446</v>
      </c>
      <c r="U594" s="11">
        <f t="shared" si="1"/>
        <v>4851.394446</v>
      </c>
      <c r="V594" s="12">
        <f t="shared" si="2"/>
        <v>1</v>
      </c>
      <c r="W594" s="11">
        <f t="shared" si="3"/>
        <v>4851.394446</v>
      </c>
      <c r="X594" s="11">
        <f t="shared" si="4"/>
        <v>16.24931152</v>
      </c>
      <c r="Y594" s="12">
        <f t="shared" si="5"/>
        <v>0.00003349410504</v>
      </c>
      <c r="Z594" s="12">
        <f t="shared" si="6"/>
        <v>0.3532122776</v>
      </c>
    </row>
    <row r="595" ht="14.25" customHeight="1">
      <c r="A595" s="13" t="s">
        <v>26</v>
      </c>
      <c r="B595" s="13" t="s">
        <v>27</v>
      </c>
      <c r="C595" s="13" t="s">
        <v>121</v>
      </c>
      <c r="D595" s="13" t="s">
        <v>158</v>
      </c>
      <c r="E595" s="13" t="s">
        <v>311</v>
      </c>
      <c r="F595" s="13" t="s">
        <v>1047</v>
      </c>
      <c r="G595" s="13"/>
      <c r="H595" s="8" t="s">
        <v>31</v>
      </c>
      <c r="I595" s="8" t="s">
        <v>64</v>
      </c>
      <c r="J595" s="8" t="s">
        <v>48</v>
      </c>
      <c r="K595" s="9" t="s">
        <v>49</v>
      </c>
      <c r="L595" s="8" t="s">
        <v>161</v>
      </c>
      <c r="M595" s="8" t="s">
        <v>51</v>
      </c>
      <c r="N595" s="8" t="s">
        <v>37</v>
      </c>
      <c r="O595" s="8">
        <v>25539.0</v>
      </c>
      <c r="P595" s="8">
        <v>1.0</v>
      </c>
      <c r="Q595" s="8">
        <v>12130.0</v>
      </c>
      <c r="R595" s="8">
        <v>24129.0</v>
      </c>
      <c r="S595" s="8">
        <v>15.0</v>
      </c>
      <c r="T595" s="10">
        <v>4804.493233</v>
      </c>
      <c r="U595" s="11">
        <f t="shared" si="1"/>
        <v>320.2995489</v>
      </c>
      <c r="V595" s="12">
        <f t="shared" si="2"/>
        <v>15</v>
      </c>
      <c r="W595" s="11">
        <f t="shared" si="3"/>
        <v>4804.493233</v>
      </c>
      <c r="X595" s="11">
        <f t="shared" si="4"/>
        <v>18.81237806</v>
      </c>
      <c r="Y595" s="12">
        <f t="shared" si="5"/>
        <v>0.00003915580093</v>
      </c>
      <c r="Z595" s="12">
        <f t="shared" si="6"/>
        <v>0.5027145758</v>
      </c>
    </row>
    <row r="596" ht="14.25" customHeight="1">
      <c r="A596" s="13" t="s">
        <v>26</v>
      </c>
      <c r="B596" s="13" t="s">
        <v>27</v>
      </c>
      <c r="C596" s="13" t="s">
        <v>117</v>
      </c>
      <c r="D596" s="13" t="s">
        <v>118</v>
      </c>
      <c r="E596" s="13" t="s">
        <v>1048</v>
      </c>
      <c r="F596" s="13"/>
      <c r="G596" s="13"/>
      <c r="H596" s="8" t="s">
        <v>47</v>
      </c>
      <c r="I596" s="8" t="s">
        <v>59</v>
      </c>
      <c r="J596" s="8" t="s">
        <v>79</v>
      </c>
      <c r="K596" s="9" t="s">
        <v>80</v>
      </c>
      <c r="L596" s="8" t="s">
        <v>669</v>
      </c>
      <c r="M596" s="8" t="s">
        <v>116</v>
      </c>
      <c r="N596" s="8" t="s">
        <v>37</v>
      </c>
      <c r="O596" s="8">
        <v>8273.0</v>
      </c>
      <c r="P596" s="8">
        <v>1.0</v>
      </c>
      <c r="Q596" s="8">
        <v>1929.0</v>
      </c>
      <c r="R596" s="8">
        <v>7441.0</v>
      </c>
      <c r="S596" s="8">
        <v>1.0</v>
      </c>
      <c r="T596" s="10">
        <v>4689.521024</v>
      </c>
      <c r="U596" s="11">
        <f t="shared" si="1"/>
        <v>4689.521024</v>
      </c>
      <c r="V596" s="12">
        <f t="shared" si="2"/>
        <v>1</v>
      </c>
      <c r="W596" s="11">
        <f t="shared" si="3"/>
        <v>4689.521024</v>
      </c>
      <c r="X596" s="11">
        <f t="shared" si="4"/>
        <v>56.68464915</v>
      </c>
      <c r="Y596" s="12">
        <f t="shared" si="5"/>
        <v>0.000120875136</v>
      </c>
      <c r="Z596" s="12">
        <f t="shared" si="6"/>
        <v>0.2592393495</v>
      </c>
    </row>
    <row r="597" ht="14.25" customHeight="1">
      <c r="A597" s="13" t="s">
        <v>52</v>
      </c>
      <c r="B597" s="13" t="s">
        <v>81</v>
      </c>
      <c r="C597" s="13" t="s">
        <v>379</v>
      </c>
      <c r="D597" s="13" t="s">
        <v>1049</v>
      </c>
      <c r="E597" s="13" t="s">
        <v>1050</v>
      </c>
      <c r="F597" s="13"/>
      <c r="G597" s="13"/>
      <c r="H597" s="8" t="s">
        <v>123</v>
      </c>
      <c r="I597" s="8" t="s">
        <v>59</v>
      </c>
      <c r="J597" s="8" t="s">
        <v>126</v>
      </c>
      <c r="K597" s="9" t="s">
        <v>80</v>
      </c>
      <c r="L597" s="8" t="s">
        <v>220</v>
      </c>
      <c r="M597" s="8" t="s">
        <v>43</v>
      </c>
      <c r="N597" s="8" t="s">
        <v>37</v>
      </c>
      <c r="O597" s="8">
        <v>13686.0</v>
      </c>
      <c r="P597" s="8">
        <v>1.0</v>
      </c>
      <c r="Q597" s="8">
        <v>7928.0</v>
      </c>
      <c r="R597" s="8">
        <v>11931.0</v>
      </c>
      <c r="S597" s="8">
        <v>16.0</v>
      </c>
      <c r="T597" s="10">
        <v>4660.560369</v>
      </c>
      <c r="U597" s="11">
        <f t="shared" si="1"/>
        <v>291.2850231</v>
      </c>
      <c r="V597" s="12">
        <f t="shared" si="2"/>
        <v>16</v>
      </c>
      <c r="W597" s="11">
        <f t="shared" si="3"/>
        <v>4660.560369</v>
      </c>
      <c r="X597" s="11">
        <f t="shared" si="4"/>
        <v>34.05348801</v>
      </c>
      <c r="Y597" s="12">
        <f t="shared" si="5"/>
        <v>0.00007306736811</v>
      </c>
      <c r="Z597" s="12">
        <f t="shared" si="6"/>
        <v>0.6644874696</v>
      </c>
    </row>
    <row r="598" ht="14.25" customHeight="1">
      <c r="A598" s="13" t="s">
        <v>26</v>
      </c>
      <c r="B598" s="13" t="s">
        <v>27</v>
      </c>
      <c r="C598" s="13" t="s">
        <v>121</v>
      </c>
      <c r="D598" s="13" t="s">
        <v>135</v>
      </c>
      <c r="E598" s="13" t="s">
        <v>1051</v>
      </c>
      <c r="F598" s="13"/>
      <c r="G598" s="13"/>
      <c r="H598" s="8" t="s">
        <v>31</v>
      </c>
      <c r="I598" s="8" t="s">
        <v>69</v>
      </c>
      <c r="J598" s="8" t="s">
        <v>126</v>
      </c>
      <c r="K598" s="9" t="s">
        <v>80</v>
      </c>
      <c r="L598" s="8" t="s">
        <v>764</v>
      </c>
      <c r="M598" s="8" t="s">
        <v>76</v>
      </c>
      <c r="N598" s="8" t="s">
        <v>37</v>
      </c>
      <c r="O598" s="8">
        <v>7136.0</v>
      </c>
      <c r="P598" s="8">
        <v>1.0</v>
      </c>
      <c r="Q598" s="8">
        <v>3411.0</v>
      </c>
      <c r="R598" s="8">
        <v>6798.0</v>
      </c>
      <c r="S598" s="8">
        <v>1.0</v>
      </c>
      <c r="T598" s="10">
        <v>4659.404797</v>
      </c>
      <c r="U598" s="11">
        <f t="shared" si="1"/>
        <v>4659.404797</v>
      </c>
      <c r="V598" s="12">
        <f t="shared" si="2"/>
        <v>1</v>
      </c>
      <c r="W598" s="11">
        <f t="shared" si="3"/>
        <v>4659.404797</v>
      </c>
      <c r="X598" s="11">
        <f t="shared" si="4"/>
        <v>65.29434973</v>
      </c>
      <c r="Y598" s="12">
        <f t="shared" si="5"/>
        <v>0.0001401345291</v>
      </c>
      <c r="Z598" s="12">
        <f t="shared" si="6"/>
        <v>0.5017652251</v>
      </c>
    </row>
    <row r="599" ht="14.25" customHeight="1">
      <c r="A599" s="14" t="s">
        <v>26</v>
      </c>
      <c r="B599" s="14" t="s">
        <v>27</v>
      </c>
      <c r="C599" s="14" t="s">
        <v>175</v>
      </c>
      <c r="D599" s="14" t="s">
        <v>1052</v>
      </c>
      <c r="E599" s="14"/>
      <c r="F599" s="14"/>
      <c r="G599" s="14"/>
      <c r="H599" s="8" t="s">
        <v>31</v>
      </c>
      <c r="I599" s="8" t="s">
        <v>32</v>
      </c>
      <c r="J599" s="8" t="s">
        <v>48</v>
      </c>
      <c r="K599" s="9" t="s">
        <v>49</v>
      </c>
      <c r="L599" s="8" t="s">
        <v>196</v>
      </c>
      <c r="M599" s="8" t="s">
        <v>51</v>
      </c>
      <c r="N599" s="8" t="s">
        <v>37</v>
      </c>
      <c r="O599" s="8">
        <v>26715.0</v>
      </c>
      <c r="P599" s="8">
        <v>1.0</v>
      </c>
      <c r="Q599" s="8">
        <v>12287.0</v>
      </c>
      <c r="R599" s="8">
        <v>25003.0</v>
      </c>
      <c r="S599" s="8">
        <v>1.0</v>
      </c>
      <c r="T599" s="10">
        <v>4623.089672</v>
      </c>
      <c r="U599" s="11">
        <f t="shared" si="1"/>
        <v>4623.089672</v>
      </c>
      <c r="V599" s="12">
        <f t="shared" si="2"/>
        <v>1</v>
      </c>
      <c r="W599" s="11">
        <f t="shared" si="3"/>
        <v>4623.089672</v>
      </c>
      <c r="X599" s="11">
        <f t="shared" si="4"/>
        <v>17.30522056</v>
      </c>
      <c r="Y599" s="12">
        <f t="shared" si="5"/>
        <v>0.00003743215422</v>
      </c>
      <c r="Z599" s="12">
        <f t="shared" si="6"/>
        <v>0.4914210295</v>
      </c>
    </row>
    <row r="600" ht="14.25" customHeight="1">
      <c r="A600" s="14" t="s">
        <v>26</v>
      </c>
      <c r="B600" s="14" t="s">
        <v>27</v>
      </c>
      <c r="C600" s="14" t="s">
        <v>252</v>
      </c>
      <c r="D600" s="14" t="s">
        <v>1053</v>
      </c>
      <c r="E600" s="14"/>
      <c r="F600" s="14"/>
      <c r="G600" s="14"/>
      <c r="H600" s="8" t="s">
        <v>47</v>
      </c>
      <c r="I600" s="8" t="s">
        <v>64</v>
      </c>
      <c r="J600" s="8" t="s">
        <v>33</v>
      </c>
      <c r="K600" s="9" t="s">
        <v>34</v>
      </c>
      <c r="L600" s="8" t="s">
        <v>1054</v>
      </c>
      <c r="M600" s="8" t="s">
        <v>51</v>
      </c>
      <c r="N600" s="8" t="s">
        <v>37</v>
      </c>
      <c r="O600" s="8">
        <v>4509.0</v>
      </c>
      <c r="P600" s="8">
        <v>1.0</v>
      </c>
      <c r="Q600" s="8">
        <v>2702.0</v>
      </c>
      <c r="R600" s="8">
        <v>4299.0</v>
      </c>
      <c r="S600" s="8">
        <v>5.0</v>
      </c>
      <c r="T600" s="10">
        <v>4585.35725</v>
      </c>
      <c r="U600" s="11">
        <f t="shared" si="1"/>
        <v>917.07145</v>
      </c>
      <c r="V600" s="12">
        <f t="shared" si="2"/>
        <v>5</v>
      </c>
      <c r="W600" s="11">
        <f t="shared" si="3"/>
        <v>4585.35725</v>
      </c>
      <c r="X600" s="11">
        <f t="shared" si="4"/>
        <v>101.6934409</v>
      </c>
      <c r="Y600" s="12">
        <f t="shared" si="5"/>
        <v>0.0002217786649</v>
      </c>
      <c r="Z600" s="12">
        <f t="shared" si="6"/>
        <v>0.6285182601</v>
      </c>
    </row>
    <row r="601" ht="14.25" customHeight="1">
      <c r="A601" s="13" t="s">
        <v>52</v>
      </c>
      <c r="B601" s="13" t="s">
        <v>81</v>
      </c>
      <c r="C601" s="13" t="s">
        <v>82</v>
      </c>
      <c r="D601" s="13" t="s">
        <v>129</v>
      </c>
      <c r="E601" s="13" t="s">
        <v>370</v>
      </c>
      <c r="F601" s="13" t="s">
        <v>1055</v>
      </c>
      <c r="G601" s="13"/>
      <c r="H601" s="8" t="s">
        <v>123</v>
      </c>
      <c r="I601" s="8" t="s">
        <v>59</v>
      </c>
      <c r="J601" s="8" t="s">
        <v>146</v>
      </c>
      <c r="K601" s="9" t="s">
        <v>42</v>
      </c>
      <c r="L601" s="8" t="s">
        <v>1056</v>
      </c>
      <c r="M601" s="8" t="s">
        <v>462</v>
      </c>
      <c r="N601" s="8" t="s">
        <v>37</v>
      </c>
      <c r="O601" s="8">
        <v>4300.0</v>
      </c>
      <c r="P601" s="8">
        <v>1.0</v>
      </c>
      <c r="Q601" s="8">
        <v>2909.0</v>
      </c>
      <c r="R601" s="8">
        <v>4208.0</v>
      </c>
      <c r="S601" s="8">
        <v>24.0</v>
      </c>
      <c r="T601" s="10">
        <v>4311.8546</v>
      </c>
      <c r="U601" s="11">
        <f t="shared" si="1"/>
        <v>179.6606083</v>
      </c>
      <c r="V601" s="12">
        <f t="shared" si="2"/>
        <v>24</v>
      </c>
      <c r="W601" s="11">
        <f t="shared" si="3"/>
        <v>4311.8546</v>
      </c>
      <c r="X601" s="11">
        <f t="shared" si="4"/>
        <v>100.2756884</v>
      </c>
      <c r="Y601" s="12">
        <f t="shared" si="5"/>
        <v>0.0002325581395</v>
      </c>
      <c r="Z601" s="12">
        <f t="shared" si="6"/>
        <v>0.6913022814</v>
      </c>
    </row>
    <row r="602" ht="14.25" customHeight="1">
      <c r="A602" s="13" t="s">
        <v>26</v>
      </c>
      <c r="B602" s="13" t="s">
        <v>27</v>
      </c>
      <c r="C602" s="13" t="s">
        <v>53</v>
      </c>
      <c r="D602" s="13" t="s">
        <v>223</v>
      </c>
      <c r="E602" s="13" t="s">
        <v>1057</v>
      </c>
      <c r="F602" s="13"/>
      <c r="G602" s="13"/>
      <c r="H602" s="8" t="s">
        <v>47</v>
      </c>
      <c r="I602" s="8" t="s">
        <v>64</v>
      </c>
      <c r="J602" s="8" t="s">
        <v>33</v>
      </c>
      <c r="K602" s="9" t="s">
        <v>34</v>
      </c>
      <c r="L602" s="8" t="s">
        <v>1058</v>
      </c>
      <c r="M602" s="8" t="s">
        <v>43</v>
      </c>
      <c r="N602" s="8" t="s">
        <v>37</v>
      </c>
      <c r="O602" s="8">
        <v>1864.0</v>
      </c>
      <c r="P602" s="8">
        <v>1.0</v>
      </c>
      <c r="Q602" s="8">
        <v>513.0</v>
      </c>
      <c r="R602" s="8">
        <v>1471.0</v>
      </c>
      <c r="S602" s="8">
        <v>9.0</v>
      </c>
      <c r="T602" s="10">
        <v>4058.076295</v>
      </c>
      <c r="U602" s="11">
        <f t="shared" si="1"/>
        <v>450.8973661</v>
      </c>
      <c r="V602" s="12">
        <f t="shared" si="2"/>
        <v>9</v>
      </c>
      <c r="W602" s="11">
        <f t="shared" si="3"/>
        <v>4058.076295</v>
      </c>
      <c r="X602" s="11">
        <f t="shared" si="4"/>
        <v>217.7079557</v>
      </c>
      <c r="Y602" s="12">
        <f t="shared" si="5"/>
        <v>0.0005364806867</v>
      </c>
      <c r="Z602" s="12">
        <f t="shared" si="6"/>
        <v>0.3487423521</v>
      </c>
    </row>
    <row r="603" ht="14.25" customHeight="1">
      <c r="A603" s="13" t="s">
        <v>52</v>
      </c>
      <c r="B603" s="13" t="s">
        <v>81</v>
      </c>
      <c r="C603" s="13" t="s">
        <v>82</v>
      </c>
      <c r="D603" s="13" t="s">
        <v>129</v>
      </c>
      <c r="E603" s="13" t="s">
        <v>227</v>
      </c>
      <c r="F603" s="13" t="s">
        <v>1059</v>
      </c>
      <c r="G603" s="13"/>
      <c r="H603" s="8" t="s">
        <v>31</v>
      </c>
      <c r="I603" s="8" t="s">
        <v>59</v>
      </c>
      <c r="J603" s="8" t="s">
        <v>33</v>
      </c>
      <c r="K603" s="9" t="s">
        <v>34</v>
      </c>
      <c r="L603" s="8" t="s">
        <v>1019</v>
      </c>
      <c r="M603" s="8" t="s">
        <v>51</v>
      </c>
      <c r="N603" s="8" t="s">
        <v>37</v>
      </c>
      <c r="O603" s="8">
        <v>4521.0</v>
      </c>
      <c r="P603" s="8">
        <v>1.0</v>
      </c>
      <c r="Q603" s="8">
        <v>3385.0</v>
      </c>
      <c r="R603" s="8">
        <v>4145.0</v>
      </c>
      <c r="S603" s="8">
        <v>9.0</v>
      </c>
      <c r="T603" s="10">
        <v>3842.302904</v>
      </c>
      <c r="U603" s="11">
        <f t="shared" si="1"/>
        <v>426.9225449</v>
      </c>
      <c r="V603" s="12">
        <f t="shared" si="2"/>
        <v>9</v>
      </c>
      <c r="W603" s="11">
        <f t="shared" si="3"/>
        <v>3842.302904</v>
      </c>
      <c r="X603" s="11">
        <f t="shared" si="4"/>
        <v>84.98789878</v>
      </c>
      <c r="Y603" s="12">
        <f t="shared" si="5"/>
        <v>0.0002211900022</v>
      </c>
      <c r="Z603" s="12">
        <f t="shared" si="6"/>
        <v>0.8166465621</v>
      </c>
    </row>
    <row r="604" ht="14.25" customHeight="1">
      <c r="A604" s="13" t="s">
        <v>52</v>
      </c>
      <c r="B604" s="13" t="s">
        <v>81</v>
      </c>
      <c r="C604" s="13" t="s">
        <v>82</v>
      </c>
      <c r="D604" s="13" t="s">
        <v>129</v>
      </c>
      <c r="E604" s="13" t="s">
        <v>227</v>
      </c>
      <c r="F604" s="13" t="s">
        <v>1060</v>
      </c>
      <c r="G604" s="13"/>
      <c r="H604" s="8" t="s">
        <v>31</v>
      </c>
      <c r="I604" s="8" t="s">
        <v>69</v>
      </c>
      <c r="J604" s="8" t="s">
        <v>126</v>
      </c>
      <c r="K604" s="9" t="s">
        <v>80</v>
      </c>
      <c r="L604" s="8" t="s">
        <v>278</v>
      </c>
      <c r="M604" s="8" t="s">
        <v>51</v>
      </c>
      <c r="N604" s="8" t="s">
        <v>37</v>
      </c>
      <c r="O604" s="8">
        <v>18771.0</v>
      </c>
      <c r="P604" s="8">
        <v>1.0</v>
      </c>
      <c r="Q604" s="8">
        <v>10871.0</v>
      </c>
      <c r="R604" s="8">
        <v>17138.0</v>
      </c>
      <c r="S604" s="8">
        <v>3.0</v>
      </c>
      <c r="T604" s="10">
        <v>3827.366381</v>
      </c>
      <c r="U604" s="11">
        <f t="shared" si="1"/>
        <v>1275.788794</v>
      </c>
      <c r="V604" s="12">
        <f t="shared" si="2"/>
        <v>3</v>
      </c>
      <c r="W604" s="11">
        <f t="shared" si="3"/>
        <v>3827.366381</v>
      </c>
      <c r="X604" s="11">
        <f t="shared" si="4"/>
        <v>20.38978414</v>
      </c>
      <c r="Y604" s="12">
        <f t="shared" si="5"/>
        <v>0.00005327366683</v>
      </c>
      <c r="Z604" s="12">
        <f t="shared" si="6"/>
        <v>0.6343213911</v>
      </c>
    </row>
    <row r="605" ht="14.25" customHeight="1">
      <c r="A605" s="13" t="s">
        <v>26</v>
      </c>
      <c r="B605" s="13" t="s">
        <v>27</v>
      </c>
      <c r="C605" s="13" t="s">
        <v>53</v>
      </c>
      <c r="D605" s="13" t="s">
        <v>223</v>
      </c>
      <c r="E605" s="13" t="s">
        <v>1061</v>
      </c>
      <c r="F605" s="13"/>
      <c r="G605" s="13"/>
      <c r="H605" s="8" t="s">
        <v>47</v>
      </c>
      <c r="I605" s="8" t="s">
        <v>32</v>
      </c>
      <c r="J605" s="8" t="s">
        <v>120</v>
      </c>
      <c r="K605" s="9" t="s">
        <v>42</v>
      </c>
      <c r="L605" s="8" t="s">
        <v>808</v>
      </c>
      <c r="M605" s="8" t="s">
        <v>51</v>
      </c>
      <c r="N605" s="8" t="s">
        <v>37</v>
      </c>
      <c r="O605" s="8">
        <v>11420.0</v>
      </c>
      <c r="P605" s="8">
        <v>1.0</v>
      </c>
      <c r="Q605" s="8">
        <v>4647.0</v>
      </c>
      <c r="R605" s="8">
        <v>9909.0</v>
      </c>
      <c r="S605" s="8">
        <v>1.0</v>
      </c>
      <c r="T605" s="10">
        <v>3804.64417</v>
      </c>
      <c r="U605" s="11">
        <f t="shared" si="1"/>
        <v>3804.64417</v>
      </c>
      <c r="V605" s="12">
        <f t="shared" si="2"/>
        <v>1</v>
      </c>
      <c r="W605" s="11">
        <f t="shared" si="3"/>
        <v>3804.64417</v>
      </c>
      <c r="X605" s="11">
        <f t="shared" si="4"/>
        <v>33.3156232</v>
      </c>
      <c r="Y605" s="12">
        <f t="shared" si="5"/>
        <v>0.00008756567426</v>
      </c>
      <c r="Z605" s="12">
        <f t="shared" si="6"/>
        <v>0.4689676052</v>
      </c>
    </row>
    <row r="606" ht="14.25" customHeight="1">
      <c r="A606" s="13" t="s">
        <v>26</v>
      </c>
      <c r="B606" s="13" t="s">
        <v>27</v>
      </c>
      <c r="C606" s="13" t="s">
        <v>117</v>
      </c>
      <c r="D606" s="13" t="s">
        <v>118</v>
      </c>
      <c r="E606" s="13" t="s">
        <v>1062</v>
      </c>
      <c r="F606" s="13"/>
      <c r="G606" s="13"/>
      <c r="H606" s="8" t="s">
        <v>123</v>
      </c>
      <c r="I606" s="8" t="s">
        <v>59</v>
      </c>
      <c r="J606" s="8" t="s">
        <v>126</v>
      </c>
      <c r="K606" s="9" t="s">
        <v>80</v>
      </c>
      <c r="L606" s="8" t="s">
        <v>1063</v>
      </c>
      <c r="M606" s="8" t="s">
        <v>76</v>
      </c>
      <c r="N606" s="8" t="s">
        <v>37</v>
      </c>
      <c r="O606" s="8">
        <v>565.0</v>
      </c>
      <c r="P606" s="8">
        <v>1.0</v>
      </c>
      <c r="Q606" s="8">
        <v>259.0</v>
      </c>
      <c r="R606" s="8">
        <v>474.0</v>
      </c>
      <c r="S606" s="8">
        <v>2.0</v>
      </c>
      <c r="T606" s="10">
        <v>3779.02093</v>
      </c>
      <c r="U606" s="11">
        <f t="shared" si="1"/>
        <v>1889.510465</v>
      </c>
      <c r="V606" s="12">
        <f t="shared" si="2"/>
        <v>2</v>
      </c>
      <c r="W606" s="11">
        <f t="shared" si="3"/>
        <v>3779.02093</v>
      </c>
      <c r="X606" s="11">
        <f t="shared" si="4"/>
        <v>668.8532619</v>
      </c>
      <c r="Y606" s="12">
        <f t="shared" si="5"/>
        <v>0.001769911504</v>
      </c>
      <c r="Z606" s="12">
        <f t="shared" si="6"/>
        <v>0.5464135021</v>
      </c>
    </row>
    <row r="607" ht="14.25" customHeight="1">
      <c r="A607" s="13" t="s">
        <v>26</v>
      </c>
      <c r="B607" s="13" t="s">
        <v>27</v>
      </c>
      <c r="C607" s="13" t="s">
        <v>53</v>
      </c>
      <c r="D607" s="13" t="s">
        <v>223</v>
      </c>
      <c r="E607" s="13" t="s">
        <v>1064</v>
      </c>
      <c r="F607" s="13"/>
      <c r="G607" s="13"/>
      <c r="H607" s="8" t="s">
        <v>47</v>
      </c>
      <c r="I607" s="8" t="s">
        <v>69</v>
      </c>
      <c r="J607" s="8" t="s">
        <v>48</v>
      </c>
      <c r="K607" s="9" t="s">
        <v>49</v>
      </c>
      <c r="L607" s="8" t="s">
        <v>389</v>
      </c>
      <c r="M607" s="8" t="s">
        <v>65</v>
      </c>
      <c r="N607" s="8" t="s">
        <v>37</v>
      </c>
      <c r="O607" s="8">
        <v>49014.0</v>
      </c>
      <c r="P607" s="8">
        <v>1.0</v>
      </c>
      <c r="Q607" s="8">
        <v>30349.0</v>
      </c>
      <c r="R607" s="8">
        <v>46446.0</v>
      </c>
      <c r="S607" s="8">
        <v>4.0</v>
      </c>
      <c r="T607" s="10">
        <v>3628.34617</v>
      </c>
      <c r="U607" s="11">
        <f t="shared" si="1"/>
        <v>907.0865425</v>
      </c>
      <c r="V607" s="12">
        <f t="shared" si="2"/>
        <v>4</v>
      </c>
      <c r="W607" s="11">
        <f t="shared" si="3"/>
        <v>3628.34617</v>
      </c>
      <c r="X607" s="11">
        <f t="shared" si="4"/>
        <v>7.402673053</v>
      </c>
      <c r="Y607" s="12">
        <f t="shared" si="5"/>
        <v>0.00002040233403</v>
      </c>
      <c r="Z607" s="12">
        <f t="shared" si="6"/>
        <v>0.6534254834</v>
      </c>
    </row>
    <row r="608" ht="14.25" customHeight="1">
      <c r="A608" s="13" t="s">
        <v>52</v>
      </c>
      <c r="B608" s="13" t="s">
        <v>81</v>
      </c>
      <c r="C608" s="13" t="s">
        <v>82</v>
      </c>
      <c r="D608" s="13" t="s">
        <v>489</v>
      </c>
      <c r="E608" s="13" t="s">
        <v>1065</v>
      </c>
      <c r="F608" s="13" t="s">
        <v>1066</v>
      </c>
      <c r="G608" s="13"/>
      <c r="H608" s="8" t="s">
        <v>47</v>
      </c>
      <c r="I608" s="8" t="s">
        <v>69</v>
      </c>
      <c r="J608" s="8" t="s">
        <v>33</v>
      </c>
      <c r="K608" s="9" t="s">
        <v>34</v>
      </c>
      <c r="L608" s="8" t="s">
        <v>688</v>
      </c>
      <c r="M608" s="8" t="s">
        <v>76</v>
      </c>
      <c r="N608" s="8" t="s">
        <v>37</v>
      </c>
      <c r="O608" s="8">
        <v>13100.0</v>
      </c>
      <c r="P608" s="8">
        <v>1.0</v>
      </c>
      <c r="Q608" s="8">
        <v>6507.0</v>
      </c>
      <c r="R608" s="8">
        <v>10895.0</v>
      </c>
      <c r="S608" s="8">
        <v>1.0</v>
      </c>
      <c r="T608" s="10">
        <v>3411.590029</v>
      </c>
      <c r="U608" s="11">
        <f t="shared" si="1"/>
        <v>3411.590029</v>
      </c>
      <c r="V608" s="12">
        <f t="shared" si="2"/>
        <v>1</v>
      </c>
      <c r="W608" s="11">
        <f t="shared" si="3"/>
        <v>3411.590029</v>
      </c>
      <c r="X608" s="11">
        <f t="shared" si="4"/>
        <v>26.04267198</v>
      </c>
      <c r="Y608" s="12">
        <f t="shared" si="5"/>
        <v>0.00007633587786</v>
      </c>
      <c r="Z608" s="12">
        <f t="shared" si="6"/>
        <v>0.5972464433</v>
      </c>
    </row>
    <row r="609" ht="14.25" customHeight="1">
      <c r="A609" s="13" t="s">
        <v>26</v>
      </c>
      <c r="B609" s="13" t="s">
        <v>27</v>
      </c>
      <c r="C609" s="13" t="s">
        <v>44</v>
      </c>
      <c r="D609" s="13" t="s">
        <v>151</v>
      </c>
      <c r="E609" s="13" t="s">
        <v>1067</v>
      </c>
      <c r="F609" s="13"/>
      <c r="G609" s="13"/>
      <c r="H609" s="8" t="s">
        <v>47</v>
      </c>
      <c r="I609" s="8" t="s">
        <v>32</v>
      </c>
      <c r="J609" s="8" t="s">
        <v>48</v>
      </c>
      <c r="K609" s="9" t="s">
        <v>49</v>
      </c>
      <c r="L609" s="8" t="s">
        <v>1068</v>
      </c>
      <c r="M609" s="8" t="s">
        <v>51</v>
      </c>
      <c r="N609" s="8" t="s">
        <v>37</v>
      </c>
      <c r="O609" s="8">
        <v>9328.0</v>
      </c>
      <c r="P609" s="8">
        <v>1.0</v>
      </c>
      <c r="Q609" s="8">
        <v>7102.0</v>
      </c>
      <c r="R609" s="8">
        <v>8925.0</v>
      </c>
      <c r="S609" s="8">
        <v>1.0</v>
      </c>
      <c r="T609" s="10">
        <v>3408.076049</v>
      </c>
      <c r="U609" s="11">
        <f t="shared" si="1"/>
        <v>3408.076049</v>
      </c>
      <c r="V609" s="12">
        <f t="shared" si="2"/>
        <v>1</v>
      </c>
      <c r="W609" s="11">
        <f t="shared" si="3"/>
        <v>3408.076049</v>
      </c>
      <c r="X609" s="11">
        <f t="shared" si="4"/>
        <v>36.53597823</v>
      </c>
      <c r="Y609" s="12">
        <f t="shared" si="5"/>
        <v>0.0001072041166</v>
      </c>
      <c r="Z609" s="12">
        <f t="shared" si="6"/>
        <v>0.7957422969</v>
      </c>
    </row>
    <row r="610" ht="14.25" customHeight="1">
      <c r="A610" s="13" t="s">
        <v>26</v>
      </c>
      <c r="B610" s="13" t="s">
        <v>27</v>
      </c>
      <c r="C610" s="13" t="s">
        <v>53</v>
      </c>
      <c r="D610" s="13" t="s">
        <v>223</v>
      </c>
      <c r="E610" s="13" t="s">
        <v>1069</v>
      </c>
      <c r="F610" s="13"/>
      <c r="G610" s="13"/>
      <c r="H610" s="8" t="s">
        <v>47</v>
      </c>
      <c r="I610" s="8" t="s">
        <v>59</v>
      </c>
      <c r="J610" s="8" t="s">
        <v>48</v>
      </c>
      <c r="K610" s="9" t="s">
        <v>49</v>
      </c>
      <c r="L610" s="8" t="s">
        <v>636</v>
      </c>
      <c r="M610" s="8" t="s">
        <v>51</v>
      </c>
      <c r="N610" s="8" t="s">
        <v>259</v>
      </c>
      <c r="O610" s="8">
        <v>7447.0</v>
      </c>
      <c r="P610" s="8">
        <v>1.0</v>
      </c>
      <c r="Q610" s="8">
        <v>4163.0</v>
      </c>
      <c r="R610" s="8">
        <v>5586.0</v>
      </c>
      <c r="S610" s="8">
        <v>19.0</v>
      </c>
      <c r="T610" s="10">
        <v>3311.941246</v>
      </c>
      <c r="U610" s="11">
        <f t="shared" si="1"/>
        <v>174.3126972</v>
      </c>
      <c r="V610" s="12">
        <f t="shared" si="2"/>
        <v>19</v>
      </c>
      <c r="W610" s="11">
        <f t="shared" si="3"/>
        <v>3311.941246</v>
      </c>
      <c r="X610" s="11">
        <f t="shared" si="4"/>
        <v>44.47349598</v>
      </c>
      <c r="Y610" s="12">
        <f t="shared" si="5"/>
        <v>0.0001342822613</v>
      </c>
      <c r="Z610" s="12">
        <f t="shared" si="6"/>
        <v>0.7452559971</v>
      </c>
    </row>
    <row r="611" ht="14.25" customHeight="1">
      <c r="A611" s="13" t="s">
        <v>52</v>
      </c>
      <c r="B611" s="13" t="s">
        <v>81</v>
      </c>
      <c r="C611" s="13" t="s">
        <v>82</v>
      </c>
      <c r="D611" s="13" t="s">
        <v>489</v>
      </c>
      <c r="E611" s="13" t="s">
        <v>1065</v>
      </c>
      <c r="F611" s="13" t="s">
        <v>1070</v>
      </c>
      <c r="G611" s="13"/>
      <c r="H611" s="8" t="s">
        <v>123</v>
      </c>
      <c r="I611" s="8" t="s">
        <v>32</v>
      </c>
      <c r="J611" s="8" t="s">
        <v>33</v>
      </c>
      <c r="K611" s="9" t="s">
        <v>34</v>
      </c>
      <c r="L611" s="8" t="s">
        <v>1071</v>
      </c>
      <c r="M611" s="8" t="s">
        <v>43</v>
      </c>
      <c r="N611" s="8" t="s">
        <v>37</v>
      </c>
      <c r="O611" s="8">
        <v>4975.0</v>
      </c>
      <c r="P611" s="8">
        <v>1.0</v>
      </c>
      <c r="Q611" s="8">
        <v>1757.0</v>
      </c>
      <c r="R611" s="8">
        <v>4498.0</v>
      </c>
      <c r="S611" s="8">
        <v>11.0</v>
      </c>
      <c r="T611" s="10">
        <v>3307.564863</v>
      </c>
      <c r="U611" s="11">
        <f t="shared" si="1"/>
        <v>300.6877148</v>
      </c>
      <c r="V611" s="12">
        <f t="shared" si="2"/>
        <v>11</v>
      </c>
      <c r="W611" s="11">
        <f t="shared" si="3"/>
        <v>3307.564863</v>
      </c>
      <c r="X611" s="11">
        <f t="shared" si="4"/>
        <v>66.48371584</v>
      </c>
      <c r="Y611" s="12">
        <f t="shared" si="5"/>
        <v>0.0002010050251</v>
      </c>
      <c r="Z611" s="12">
        <f t="shared" si="6"/>
        <v>0.3906180525</v>
      </c>
    </row>
    <row r="612" ht="14.25" customHeight="1">
      <c r="A612" s="13" t="s">
        <v>52</v>
      </c>
      <c r="B612" s="13" t="s">
        <v>81</v>
      </c>
      <c r="C612" s="13" t="s">
        <v>82</v>
      </c>
      <c r="D612" s="13" t="s">
        <v>129</v>
      </c>
      <c r="E612" s="13" t="s">
        <v>103</v>
      </c>
      <c r="F612" s="13" t="s">
        <v>1072</v>
      </c>
      <c r="G612" s="13"/>
      <c r="H612" s="8" t="s">
        <v>47</v>
      </c>
      <c r="I612" s="8" t="s">
        <v>64</v>
      </c>
      <c r="J612" s="8" t="s">
        <v>696</v>
      </c>
      <c r="K612" s="9" t="s">
        <v>263</v>
      </c>
      <c r="L612" s="8" t="s">
        <v>1073</v>
      </c>
      <c r="M612" s="8" t="s">
        <v>51</v>
      </c>
      <c r="N612" s="8" t="s">
        <v>37</v>
      </c>
      <c r="O612" s="8">
        <v>8730.0</v>
      </c>
      <c r="P612" s="8">
        <v>1.0</v>
      </c>
      <c r="Q612" s="8">
        <v>3725.0</v>
      </c>
      <c r="R612" s="8">
        <v>7413.0</v>
      </c>
      <c r="S612" s="8">
        <v>1.0</v>
      </c>
      <c r="T612" s="10">
        <v>3268.007134</v>
      </c>
      <c r="U612" s="11">
        <f t="shared" si="1"/>
        <v>3268.007134</v>
      </c>
      <c r="V612" s="12">
        <f t="shared" si="2"/>
        <v>1</v>
      </c>
      <c r="W612" s="11">
        <f t="shared" si="3"/>
        <v>3268.007134</v>
      </c>
      <c r="X612" s="11">
        <f t="shared" si="4"/>
        <v>37.43421688</v>
      </c>
      <c r="Y612" s="12">
        <f t="shared" si="5"/>
        <v>0.0001145475372</v>
      </c>
      <c r="Z612" s="12">
        <f t="shared" si="6"/>
        <v>0.5024956158</v>
      </c>
    </row>
    <row r="613" ht="14.25" customHeight="1">
      <c r="A613" s="13" t="s">
        <v>52</v>
      </c>
      <c r="B613" s="13" t="s">
        <v>81</v>
      </c>
      <c r="C613" s="13" t="s">
        <v>82</v>
      </c>
      <c r="D613" s="13" t="s">
        <v>436</v>
      </c>
      <c r="E613" s="13" t="s">
        <v>1074</v>
      </c>
      <c r="F613" s="13"/>
      <c r="G613" s="13"/>
      <c r="H613" s="8" t="s">
        <v>31</v>
      </c>
      <c r="I613" s="8" t="s">
        <v>64</v>
      </c>
      <c r="J613" s="8" t="s">
        <v>126</v>
      </c>
      <c r="K613" s="9" t="s">
        <v>80</v>
      </c>
      <c r="L613" s="8" t="s">
        <v>1075</v>
      </c>
      <c r="M613" s="8" t="s">
        <v>51</v>
      </c>
      <c r="N613" s="8" t="s">
        <v>37</v>
      </c>
      <c r="O613" s="8">
        <v>10093.0</v>
      </c>
      <c r="P613" s="8">
        <v>1.0</v>
      </c>
      <c r="Q613" s="8">
        <v>3901.0</v>
      </c>
      <c r="R613" s="8">
        <v>9645.0</v>
      </c>
      <c r="S613" s="8">
        <v>1.0</v>
      </c>
      <c r="T613" s="10">
        <v>3105.283004</v>
      </c>
      <c r="U613" s="11">
        <f t="shared" si="1"/>
        <v>3105.283004</v>
      </c>
      <c r="V613" s="12">
        <f t="shared" si="2"/>
        <v>1</v>
      </c>
      <c r="W613" s="11">
        <f t="shared" si="3"/>
        <v>3105.283004</v>
      </c>
      <c r="X613" s="11">
        <f t="shared" si="4"/>
        <v>30.76669973</v>
      </c>
      <c r="Y613" s="12">
        <f t="shared" si="5"/>
        <v>0.00009907856931</v>
      </c>
      <c r="Z613" s="12">
        <f t="shared" si="6"/>
        <v>0.4044582685</v>
      </c>
    </row>
    <row r="614" ht="14.25" customHeight="1">
      <c r="A614" s="13" t="s">
        <v>52</v>
      </c>
      <c r="B614" s="13" t="s">
        <v>81</v>
      </c>
      <c r="C614" s="13" t="s">
        <v>82</v>
      </c>
      <c r="D614" s="13" t="s">
        <v>129</v>
      </c>
      <c r="E614" s="13" t="s">
        <v>370</v>
      </c>
      <c r="F614" s="13" t="s">
        <v>1076</v>
      </c>
      <c r="G614" s="13"/>
      <c r="H614" s="8" t="s">
        <v>47</v>
      </c>
      <c r="I614" s="8" t="s">
        <v>32</v>
      </c>
      <c r="J614" s="8" t="s">
        <v>33</v>
      </c>
      <c r="K614" s="9" t="s">
        <v>34</v>
      </c>
      <c r="L614" s="8" t="s">
        <v>1077</v>
      </c>
      <c r="M614" s="8" t="s">
        <v>43</v>
      </c>
      <c r="N614" s="8" t="s">
        <v>37</v>
      </c>
      <c r="O614" s="8">
        <v>18458.0</v>
      </c>
      <c r="P614" s="8">
        <v>1.0</v>
      </c>
      <c r="Q614" s="8">
        <v>3623.0</v>
      </c>
      <c r="R614" s="8">
        <v>16934.0</v>
      </c>
      <c r="S614" s="8">
        <v>3.0</v>
      </c>
      <c r="T614" s="10">
        <v>2866.496671</v>
      </c>
      <c r="U614" s="11">
        <f t="shared" si="1"/>
        <v>955.4988903</v>
      </c>
      <c r="V614" s="12">
        <f t="shared" si="2"/>
        <v>3</v>
      </c>
      <c r="W614" s="11">
        <f t="shared" si="3"/>
        <v>2866.496671</v>
      </c>
      <c r="X614" s="11">
        <f t="shared" si="4"/>
        <v>15.52983352</v>
      </c>
      <c r="Y614" s="12">
        <f t="shared" si="5"/>
        <v>0.0000541770506</v>
      </c>
      <c r="Z614" s="12">
        <f t="shared" si="6"/>
        <v>0.2139482698</v>
      </c>
    </row>
    <row r="615" ht="14.25" customHeight="1">
      <c r="A615" s="13" t="s">
        <v>52</v>
      </c>
      <c r="B615" s="13" t="s">
        <v>81</v>
      </c>
      <c r="C615" s="13" t="s">
        <v>82</v>
      </c>
      <c r="D615" s="13" t="s">
        <v>436</v>
      </c>
      <c r="E615" s="13" t="s">
        <v>1078</v>
      </c>
      <c r="F615" s="13"/>
      <c r="G615" s="13"/>
      <c r="H615" s="8" t="s">
        <v>31</v>
      </c>
      <c r="I615" s="8" t="s">
        <v>32</v>
      </c>
      <c r="J615" s="8" t="s">
        <v>1079</v>
      </c>
      <c r="K615" s="9" t="s">
        <v>1080</v>
      </c>
      <c r="L615" s="8" t="s">
        <v>554</v>
      </c>
      <c r="M615" s="8" t="s">
        <v>76</v>
      </c>
      <c r="N615" s="8" t="s">
        <v>37</v>
      </c>
      <c r="O615" s="8">
        <v>68114.0</v>
      </c>
      <c r="P615" s="8">
        <v>1.0</v>
      </c>
      <c r="Q615" s="8">
        <v>569.0</v>
      </c>
      <c r="R615" s="8">
        <v>2059.0</v>
      </c>
      <c r="S615" s="8">
        <v>15.0</v>
      </c>
      <c r="T615" s="10">
        <v>2753.711986</v>
      </c>
      <c r="U615" s="11">
        <f t="shared" si="1"/>
        <v>183.5807991</v>
      </c>
      <c r="V615" s="12">
        <f t="shared" si="2"/>
        <v>15</v>
      </c>
      <c r="W615" s="11">
        <f t="shared" si="3"/>
        <v>2753.711986</v>
      </c>
      <c r="X615" s="11">
        <f t="shared" si="4"/>
        <v>4.042798817</v>
      </c>
      <c r="Y615" s="12">
        <f t="shared" si="5"/>
        <v>0.00001468126964</v>
      </c>
      <c r="Z615" s="12">
        <f t="shared" si="6"/>
        <v>0.2763477416</v>
      </c>
    </row>
    <row r="616" ht="14.25" customHeight="1">
      <c r="A616" s="13" t="s">
        <v>52</v>
      </c>
      <c r="B616" s="13" t="s">
        <v>191</v>
      </c>
      <c r="C616" s="13" t="s">
        <v>524</v>
      </c>
      <c r="D616" s="13" t="s">
        <v>1081</v>
      </c>
      <c r="E616" s="13" t="s">
        <v>1082</v>
      </c>
      <c r="F616" s="13"/>
      <c r="G616" s="13"/>
      <c r="H616" s="8" t="s">
        <v>47</v>
      </c>
      <c r="I616" s="8" t="s">
        <v>59</v>
      </c>
      <c r="J616" s="8" t="s">
        <v>131</v>
      </c>
      <c r="K616" s="9" t="s">
        <v>132</v>
      </c>
      <c r="L616" s="8" t="s">
        <v>997</v>
      </c>
      <c r="M616" s="8" t="s">
        <v>109</v>
      </c>
      <c r="N616" s="8" t="s">
        <v>188</v>
      </c>
      <c r="O616" s="8">
        <v>3489.0</v>
      </c>
      <c r="P616" s="8">
        <v>1.0</v>
      </c>
      <c r="Q616" s="8">
        <v>1426.0</v>
      </c>
      <c r="R616" s="8">
        <v>2214.0</v>
      </c>
      <c r="S616" s="8">
        <v>1.0</v>
      </c>
      <c r="T616" s="10">
        <v>2668.606556</v>
      </c>
      <c r="U616" s="11">
        <f t="shared" si="1"/>
        <v>2668.606556</v>
      </c>
      <c r="V616" s="12">
        <f t="shared" si="2"/>
        <v>1</v>
      </c>
      <c r="W616" s="11">
        <f t="shared" si="3"/>
        <v>2668.606556</v>
      </c>
      <c r="X616" s="11">
        <f t="shared" si="4"/>
        <v>76.48628707</v>
      </c>
      <c r="Y616" s="12">
        <f t="shared" si="5"/>
        <v>0.000286615076</v>
      </c>
      <c r="Z616" s="12">
        <f t="shared" si="6"/>
        <v>0.6440831075</v>
      </c>
    </row>
    <row r="617" ht="14.25" customHeight="1">
      <c r="A617" s="13" t="s">
        <v>52</v>
      </c>
      <c r="B617" s="13" t="s">
        <v>81</v>
      </c>
      <c r="C617" s="13" t="s">
        <v>82</v>
      </c>
      <c r="D617" s="13" t="s">
        <v>129</v>
      </c>
      <c r="E617" s="13" t="s">
        <v>103</v>
      </c>
      <c r="F617" s="13" t="s">
        <v>1083</v>
      </c>
      <c r="G617" s="13" t="s">
        <v>1084</v>
      </c>
      <c r="H617" s="8" t="s">
        <v>47</v>
      </c>
      <c r="I617" s="8" t="s">
        <v>32</v>
      </c>
      <c r="J617" s="8" t="s">
        <v>126</v>
      </c>
      <c r="K617" s="9" t="s">
        <v>80</v>
      </c>
      <c r="L617" s="8" t="s">
        <v>1085</v>
      </c>
      <c r="M617" s="8" t="s">
        <v>43</v>
      </c>
      <c r="N617" s="8" t="s">
        <v>37</v>
      </c>
      <c r="O617" s="8">
        <v>10653.0</v>
      </c>
      <c r="P617" s="8">
        <v>1.0</v>
      </c>
      <c r="Q617" s="8">
        <v>5263.0</v>
      </c>
      <c r="R617" s="8">
        <v>9921.0</v>
      </c>
      <c r="S617" s="8">
        <v>11.0</v>
      </c>
      <c r="T617" s="10">
        <v>2641.478397</v>
      </c>
      <c r="U617" s="11">
        <f t="shared" si="1"/>
        <v>240.1343997</v>
      </c>
      <c r="V617" s="12">
        <f t="shared" si="2"/>
        <v>11</v>
      </c>
      <c r="W617" s="11">
        <f t="shared" si="3"/>
        <v>2641.478397</v>
      </c>
      <c r="X617" s="11">
        <f t="shared" si="4"/>
        <v>24.79562937</v>
      </c>
      <c r="Y617" s="12">
        <f t="shared" si="5"/>
        <v>0.00009387027129</v>
      </c>
      <c r="Z617" s="12">
        <f t="shared" si="6"/>
        <v>0.5304908779</v>
      </c>
    </row>
    <row r="618" ht="14.25" customHeight="1">
      <c r="A618" s="13" t="s">
        <v>52</v>
      </c>
      <c r="B618" s="13" t="s">
        <v>496</v>
      </c>
      <c r="C618" s="13" t="s">
        <v>1086</v>
      </c>
      <c r="D618" s="13"/>
      <c r="E618" s="13"/>
      <c r="F618" s="13"/>
      <c r="G618" s="13"/>
      <c r="H618" s="8" t="s">
        <v>47</v>
      </c>
      <c r="I618" s="8" t="s">
        <v>32</v>
      </c>
      <c r="J618" s="8" t="s">
        <v>275</v>
      </c>
      <c r="K618" s="9" t="s">
        <v>49</v>
      </c>
      <c r="L618" s="8" t="s">
        <v>1087</v>
      </c>
      <c r="M618" s="8" t="s">
        <v>51</v>
      </c>
      <c r="N618" s="8" t="s">
        <v>37</v>
      </c>
      <c r="O618" s="8">
        <v>13183.0</v>
      </c>
      <c r="P618" s="8">
        <v>1.0</v>
      </c>
      <c r="Q618" s="8">
        <v>4337.0</v>
      </c>
      <c r="R618" s="8">
        <v>10596.0</v>
      </c>
      <c r="S618" s="8">
        <v>1.0</v>
      </c>
      <c r="T618" s="10">
        <v>2430.243664</v>
      </c>
      <c r="U618" s="11">
        <f t="shared" si="1"/>
        <v>2430.243664</v>
      </c>
      <c r="V618" s="12">
        <f t="shared" si="2"/>
        <v>1</v>
      </c>
      <c r="W618" s="11">
        <f t="shared" si="3"/>
        <v>2430.243664</v>
      </c>
      <c r="X618" s="11">
        <f t="shared" si="4"/>
        <v>18.43467848</v>
      </c>
      <c r="Y618" s="12">
        <f t="shared" si="5"/>
        <v>0.00007585526815</v>
      </c>
      <c r="Z618" s="12">
        <f t="shared" si="6"/>
        <v>0.4093053983</v>
      </c>
    </row>
    <row r="619" ht="14.25" customHeight="1">
      <c r="A619" s="13" t="s">
        <v>52</v>
      </c>
      <c r="B619" s="13" t="s">
        <v>81</v>
      </c>
      <c r="C619" s="13" t="s">
        <v>82</v>
      </c>
      <c r="D619" s="13" t="s">
        <v>129</v>
      </c>
      <c r="E619" s="13" t="s">
        <v>1088</v>
      </c>
      <c r="F619" s="13"/>
      <c r="G619" s="13"/>
      <c r="H619" s="8" t="s">
        <v>47</v>
      </c>
      <c r="I619" s="8" t="s">
        <v>32</v>
      </c>
      <c r="J619" s="8" t="s">
        <v>668</v>
      </c>
      <c r="K619" s="9" t="s">
        <v>49</v>
      </c>
      <c r="L619" s="8" t="s">
        <v>264</v>
      </c>
      <c r="M619" s="8" t="s">
        <v>51</v>
      </c>
      <c r="N619" s="8" t="s">
        <v>37</v>
      </c>
      <c r="O619" s="8">
        <v>17620.0</v>
      </c>
      <c r="P619" s="8">
        <v>1.0</v>
      </c>
      <c r="Q619" s="8">
        <v>11197.0</v>
      </c>
      <c r="R619" s="8">
        <v>16687.0</v>
      </c>
      <c r="S619" s="8">
        <v>3.0</v>
      </c>
      <c r="T619" s="10">
        <v>2407.794325</v>
      </c>
      <c r="U619" s="11">
        <f t="shared" si="1"/>
        <v>802.5981083</v>
      </c>
      <c r="V619" s="12">
        <f t="shared" si="2"/>
        <v>3</v>
      </c>
      <c r="W619" s="11">
        <f t="shared" si="3"/>
        <v>2407.794325</v>
      </c>
      <c r="X619" s="11">
        <f t="shared" si="4"/>
        <v>13.66512103</v>
      </c>
      <c r="Y619" s="12">
        <f t="shared" si="5"/>
        <v>0.00005675368899</v>
      </c>
      <c r="Z619" s="12">
        <f t="shared" si="6"/>
        <v>0.6710013783</v>
      </c>
    </row>
    <row r="620" ht="14.25" customHeight="1">
      <c r="A620" s="13" t="s">
        <v>77</v>
      </c>
      <c r="B620" s="13" t="s">
        <v>162</v>
      </c>
      <c r="C620" s="13" t="s">
        <v>967</v>
      </c>
      <c r="D620" s="13" t="s">
        <v>140</v>
      </c>
      <c r="E620" s="13"/>
      <c r="F620" s="13"/>
      <c r="G620" s="13"/>
      <c r="H620" s="8" t="s">
        <v>31</v>
      </c>
      <c r="I620" s="8" t="s">
        <v>69</v>
      </c>
      <c r="J620" s="8" t="s">
        <v>48</v>
      </c>
      <c r="K620" s="9" t="s">
        <v>49</v>
      </c>
      <c r="L620" s="8" t="s">
        <v>557</v>
      </c>
      <c r="M620" s="8" t="s">
        <v>51</v>
      </c>
      <c r="N620" s="8" t="s">
        <v>37</v>
      </c>
      <c r="O620" s="8">
        <v>16239.0</v>
      </c>
      <c r="P620" s="8">
        <v>1.0</v>
      </c>
      <c r="Q620" s="8">
        <v>9375.0</v>
      </c>
      <c r="R620" s="8">
        <v>15562.0</v>
      </c>
      <c r="S620" s="8">
        <v>1.0</v>
      </c>
      <c r="T620" s="10">
        <v>2387.686295</v>
      </c>
      <c r="U620" s="11">
        <f t="shared" si="1"/>
        <v>2387.686295</v>
      </c>
      <c r="V620" s="12">
        <f t="shared" si="2"/>
        <v>1</v>
      </c>
      <c r="W620" s="11">
        <f t="shared" si="3"/>
        <v>2387.686295</v>
      </c>
      <c r="X620" s="11">
        <f t="shared" si="4"/>
        <v>14.7034072</v>
      </c>
      <c r="Y620" s="12">
        <f t="shared" si="5"/>
        <v>0.00006158014656</v>
      </c>
      <c r="Z620" s="12">
        <f t="shared" si="6"/>
        <v>0.6024289937</v>
      </c>
    </row>
    <row r="621" ht="14.25" customHeight="1">
      <c r="A621" s="13" t="s">
        <v>52</v>
      </c>
      <c r="B621" s="13" t="s">
        <v>81</v>
      </c>
      <c r="C621" s="13" t="s">
        <v>82</v>
      </c>
      <c r="D621" s="13" t="s">
        <v>66</v>
      </c>
      <c r="E621" s="13" t="s">
        <v>569</v>
      </c>
      <c r="F621" s="13" t="s">
        <v>1089</v>
      </c>
      <c r="G621" s="13"/>
      <c r="H621" s="8" t="s">
        <v>47</v>
      </c>
      <c r="I621" s="8" t="s">
        <v>32</v>
      </c>
      <c r="J621" s="8" t="s">
        <v>126</v>
      </c>
      <c r="K621" s="9" t="s">
        <v>80</v>
      </c>
      <c r="L621" s="8" t="s">
        <v>1090</v>
      </c>
      <c r="M621" s="8" t="s">
        <v>51</v>
      </c>
      <c r="N621" s="8" t="s">
        <v>259</v>
      </c>
      <c r="O621" s="8">
        <v>5322.0</v>
      </c>
      <c r="P621" s="8">
        <v>1.0</v>
      </c>
      <c r="Q621" s="8">
        <v>2688.0</v>
      </c>
      <c r="R621" s="8">
        <v>4263.0</v>
      </c>
      <c r="S621" s="8">
        <v>2.0</v>
      </c>
      <c r="T621" s="10">
        <v>2363.066554</v>
      </c>
      <c r="U621" s="11">
        <f t="shared" si="1"/>
        <v>1181.533277</v>
      </c>
      <c r="V621" s="12">
        <f t="shared" si="2"/>
        <v>2</v>
      </c>
      <c r="W621" s="11">
        <f t="shared" si="3"/>
        <v>2363.066554</v>
      </c>
      <c r="X621" s="11">
        <f t="shared" si="4"/>
        <v>44.40185182</v>
      </c>
      <c r="Y621" s="12">
        <f t="shared" si="5"/>
        <v>0.000187899286</v>
      </c>
      <c r="Z621" s="12">
        <f t="shared" si="6"/>
        <v>0.6305418719</v>
      </c>
    </row>
    <row r="622" ht="14.25" customHeight="1">
      <c r="A622" s="13" t="s">
        <v>52</v>
      </c>
      <c r="B622" s="13" t="s">
        <v>379</v>
      </c>
      <c r="C622" s="13" t="s">
        <v>904</v>
      </c>
      <c r="D622" s="13" t="s">
        <v>1091</v>
      </c>
      <c r="E622" s="13"/>
      <c r="F622" s="13"/>
      <c r="G622" s="13"/>
      <c r="H622" s="8" t="s">
        <v>47</v>
      </c>
      <c r="I622" s="8" t="s">
        <v>69</v>
      </c>
      <c r="J622" s="8" t="s">
        <v>199</v>
      </c>
      <c r="K622" s="9" t="s">
        <v>86</v>
      </c>
      <c r="L622" s="8" t="s">
        <v>1092</v>
      </c>
      <c r="M622" s="8" t="s">
        <v>51</v>
      </c>
      <c r="N622" s="8" t="s">
        <v>37</v>
      </c>
      <c r="O622" s="8">
        <v>10485.0</v>
      </c>
      <c r="P622" s="8">
        <v>1.0</v>
      </c>
      <c r="Q622" s="8">
        <v>4255.0</v>
      </c>
      <c r="R622" s="8">
        <v>7669.0</v>
      </c>
      <c r="S622" s="8">
        <v>1.0</v>
      </c>
      <c r="T622" s="10">
        <v>2239.262819</v>
      </c>
      <c r="U622" s="11">
        <f t="shared" si="1"/>
        <v>2239.262819</v>
      </c>
      <c r="V622" s="12">
        <f t="shared" si="2"/>
        <v>1</v>
      </c>
      <c r="W622" s="11">
        <f t="shared" si="3"/>
        <v>2239.262819</v>
      </c>
      <c r="X622" s="11">
        <f t="shared" si="4"/>
        <v>21.35682231</v>
      </c>
      <c r="Y622" s="12">
        <f t="shared" si="5"/>
        <v>0.0000953743443</v>
      </c>
      <c r="Z622" s="12">
        <f t="shared" si="6"/>
        <v>0.5548311383</v>
      </c>
    </row>
    <row r="623" ht="14.25" customHeight="1">
      <c r="A623" s="14" t="s">
        <v>173</v>
      </c>
      <c r="B623" s="14"/>
      <c r="C623" s="14"/>
      <c r="D623" s="14"/>
      <c r="E623" s="14"/>
      <c r="F623" s="14"/>
      <c r="G623" s="14"/>
      <c r="H623" s="8" t="s">
        <v>47</v>
      </c>
      <c r="I623" s="8" t="s">
        <v>69</v>
      </c>
      <c r="J623" s="8" t="s">
        <v>126</v>
      </c>
      <c r="K623" s="9" t="s">
        <v>80</v>
      </c>
      <c r="L623" s="8" t="s">
        <v>1093</v>
      </c>
      <c r="M623" s="8" t="s">
        <v>51</v>
      </c>
      <c r="N623" s="8" t="s">
        <v>37</v>
      </c>
      <c r="O623" s="8">
        <v>7472.0</v>
      </c>
      <c r="P623" s="8">
        <v>1.0</v>
      </c>
      <c r="Q623" s="8">
        <v>1191.0</v>
      </c>
      <c r="R623" s="8">
        <v>5883.0</v>
      </c>
      <c r="S623" s="8">
        <v>1.0</v>
      </c>
      <c r="T623" s="10">
        <v>2183.952037</v>
      </c>
      <c r="U623" s="11">
        <f t="shared" si="1"/>
        <v>2183.952037</v>
      </c>
      <c r="V623" s="12">
        <f t="shared" si="2"/>
        <v>1</v>
      </c>
      <c r="W623" s="11">
        <f t="shared" si="3"/>
        <v>2183.952037</v>
      </c>
      <c r="X623" s="11">
        <f t="shared" si="4"/>
        <v>29.22848015</v>
      </c>
      <c r="Y623" s="12">
        <f t="shared" si="5"/>
        <v>0.0001338329764</v>
      </c>
      <c r="Z623" s="12">
        <f t="shared" si="6"/>
        <v>0.2024477307</v>
      </c>
    </row>
    <row r="624" ht="14.25" customHeight="1">
      <c r="A624" s="13" t="s">
        <v>52</v>
      </c>
      <c r="B624" s="13" t="s">
        <v>53</v>
      </c>
      <c r="C624" s="13" t="s">
        <v>180</v>
      </c>
      <c r="D624" s="13" t="s">
        <v>1094</v>
      </c>
      <c r="E624" s="13"/>
      <c r="F624" s="13"/>
      <c r="G624" s="13"/>
      <c r="H624" s="8" t="s">
        <v>31</v>
      </c>
      <c r="I624" s="8" t="s">
        <v>32</v>
      </c>
      <c r="J624" s="8" t="s">
        <v>85</v>
      </c>
      <c r="K624" s="9" t="s">
        <v>86</v>
      </c>
      <c r="L624" s="8" t="s">
        <v>797</v>
      </c>
      <c r="M624" s="8" t="s">
        <v>76</v>
      </c>
      <c r="N624" s="8" t="s">
        <v>37</v>
      </c>
      <c r="O624" s="8">
        <v>12488.0</v>
      </c>
      <c r="P624" s="8">
        <v>1.0</v>
      </c>
      <c r="Q624" s="8">
        <v>4021.0</v>
      </c>
      <c r="R624" s="8">
        <v>11403.0</v>
      </c>
      <c r="S624" s="8">
        <v>1.0</v>
      </c>
      <c r="T624" s="10">
        <v>2176.657469</v>
      </c>
      <c r="U624" s="11">
        <f t="shared" si="1"/>
        <v>2176.657469</v>
      </c>
      <c r="V624" s="12">
        <f t="shared" si="2"/>
        <v>1</v>
      </c>
      <c r="W624" s="11">
        <f t="shared" si="3"/>
        <v>2176.657469</v>
      </c>
      <c r="X624" s="11">
        <f t="shared" si="4"/>
        <v>17.42999254</v>
      </c>
      <c r="Y624" s="12">
        <f t="shared" si="5"/>
        <v>0.0000800768738</v>
      </c>
      <c r="Z624" s="12">
        <f t="shared" si="6"/>
        <v>0.3526265018</v>
      </c>
    </row>
    <row r="625" ht="14.25" customHeight="1">
      <c r="A625" s="13" t="s">
        <v>52</v>
      </c>
      <c r="B625" s="13" t="s">
        <v>81</v>
      </c>
      <c r="C625" s="13" t="s">
        <v>82</v>
      </c>
      <c r="D625" s="13" t="s">
        <v>44</v>
      </c>
      <c r="E625" s="13" t="s">
        <v>572</v>
      </c>
      <c r="F625" s="13" t="s">
        <v>573</v>
      </c>
      <c r="G625" s="13" t="s">
        <v>1095</v>
      </c>
      <c r="H625" s="8" t="s">
        <v>31</v>
      </c>
      <c r="I625" s="8" t="s">
        <v>32</v>
      </c>
      <c r="J625" s="8" t="s">
        <v>48</v>
      </c>
      <c r="K625" s="9" t="s">
        <v>49</v>
      </c>
      <c r="L625" s="8" t="s">
        <v>373</v>
      </c>
      <c r="M625" s="8" t="s">
        <v>73</v>
      </c>
      <c r="N625" s="8" t="s">
        <v>37</v>
      </c>
      <c r="O625" s="8">
        <v>51515.0</v>
      </c>
      <c r="P625" s="8">
        <v>1.0</v>
      </c>
      <c r="Q625" s="8">
        <v>18304.0</v>
      </c>
      <c r="R625" s="8">
        <v>44891.0</v>
      </c>
      <c r="S625" s="8">
        <v>14.0</v>
      </c>
      <c r="T625" s="10">
        <v>2160.307325</v>
      </c>
      <c r="U625" s="11">
        <f t="shared" si="1"/>
        <v>154.3076661</v>
      </c>
      <c r="V625" s="12">
        <f t="shared" si="2"/>
        <v>14</v>
      </c>
      <c r="W625" s="11">
        <f t="shared" si="3"/>
        <v>2160.307325</v>
      </c>
      <c r="X625" s="11">
        <f t="shared" si="4"/>
        <v>4.193550083</v>
      </c>
      <c r="Y625" s="12">
        <f t="shared" si="5"/>
        <v>0.0000194118218</v>
      </c>
      <c r="Z625" s="12">
        <f t="shared" si="6"/>
        <v>0.4077432002</v>
      </c>
    </row>
    <row r="626" ht="14.25" customHeight="1">
      <c r="A626" s="13" t="s">
        <v>52</v>
      </c>
      <c r="B626" s="13" t="s">
        <v>81</v>
      </c>
      <c r="C626" s="13" t="s">
        <v>82</v>
      </c>
      <c r="D626" s="13" t="s">
        <v>436</v>
      </c>
      <c r="E626" s="13" t="s">
        <v>198</v>
      </c>
      <c r="F626" s="13"/>
      <c r="G626" s="13"/>
      <c r="H626" s="8" t="s">
        <v>31</v>
      </c>
      <c r="I626" s="8" t="s">
        <v>64</v>
      </c>
      <c r="J626" s="8" t="s">
        <v>79</v>
      </c>
      <c r="K626" s="9" t="s">
        <v>80</v>
      </c>
      <c r="L626" s="8" t="s">
        <v>397</v>
      </c>
      <c r="M626" s="8" t="s">
        <v>43</v>
      </c>
      <c r="N626" s="8" t="s">
        <v>37</v>
      </c>
      <c r="O626" s="8">
        <v>4780.0</v>
      </c>
      <c r="P626" s="8">
        <v>1.0</v>
      </c>
      <c r="Q626" s="8">
        <v>2156.0</v>
      </c>
      <c r="R626" s="8">
        <v>4558.0</v>
      </c>
      <c r="S626" s="8">
        <v>10.0</v>
      </c>
      <c r="T626" s="10">
        <v>2136.08199</v>
      </c>
      <c r="U626" s="11">
        <f t="shared" si="1"/>
        <v>213.608199</v>
      </c>
      <c r="V626" s="12">
        <f t="shared" si="2"/>
        <v>10</v>
      </c>
      <c r="W626" s="11">
        <f t="shared" si="3"/>
        <v>2136.08199</v>
      </c>
      <c r="X626" s="11">
        <f t="shared" si="4"/>
        <v>44.68790774</v>
      </c>
      <c r="Y626" s="12">
        <f t="shared" si="5"/>
        <v>0.0002092050209</v>
      </c>
      <c r="Z626" s="12">
        <f t="shared" si="6"/>
        <v>0.47301448</v>
      </c>
    </row>
    <row r="627" ht="14.25" customHeight="1">
      <c r="A627" s="13" t="s">
        <v>52</v>
      </c>
      <c r="B627" s="13" t="s">
        <v>326</v>
      </c>
      <c r="C627" s="13" t="s">
        <v>1096</v>
      </c>
      <c r="D627" s="13"/>
      <c r="E627" s="13"/>
      <c r="F627" s="13"/>
      <c r="G627" s="13"/>
      <c r="H627" s="8" t="s">
        <v>47</v>
      </c>
      <c r="I627" s="8" t="s">
        <v>32</v>
      </c>
      <c r="J627" s="8" t="s">
        <v>33</v>
      </c>
      <c r="K627" s="9" t="s">
        <v>34</v>
      </c>
      <c r="L627" s="8" t="s">
        <v>1097</v>
      </c>
      <c r="M627" s="8" t="s">
        <v>43</v>
      </c>
      <c r="N627" s="8" t="s">
        <v>259</v>
      </c>
      <c r="O627" s="8">
        <v>12770.0</v>
      </c>
      <c r="P627" s="8">
        <v>1.0</v>
      </c>
      <c r="Q627" s="8">
        <v>6224.0</v>
      </c>
      <c r="R627" s="8">
        <v>11110.0</v>
      </c>
      <c r="S627" s="8">
        <v>21.0</v>
      </c>
      <c r="T627" s="10">
        <v>2087.509827</v>
      </c>
      <c r="U627" s="11">
        <f t="shared" si="1"/>
        <v>99.40522986</v>
      </c>
      <c r="V627" s="12">
        <f t="shared" si="2"/>
        <v>21</v>
      </c>
      <c r="W627" s="11">
        <f t="shared" si="3"/>
        <v>2087.509827</v>
      </c>
      <c r="X627" s="11">
        <f t="shared" si="4"/>
        <v>16.34698377</v>
      </c>
      <c r="Y627" s="12">
        <f t="shared" si="5"/>
        <v>0.00007830853563</v>
      </c>
      <c r="Z627" s="12">
        <f t="shared" si="6"/>
        <v>0.5602160216</v>
      </c>
    </row>
    <row r="628" ht="14.25" customHeight="1">
      <c r="A628" s="13" t="s">
        <v>173</v>
      </c>
      <c r="B628" s="13" t="s">
        <v>174</v>
      </c>
      <c r="C628" s="13" t="s">
        <v>1098</v>
      </c>
      <c r="D628" s="13"/>
      <c r="E628" s="13"/>
      <c r="F628" s="13"/>
      <c r="G628" s="13"/>
      <c r="H628" s="8" t="s">
        <v>31</v>
      </c>
      <c r="I628" s="8" t="s">
        <v>64</v>
      </c>
      <c r="J628" s="8" t="s">
        <v>48</v>
      </c>
      <c r="K628" s="9" t="s">
        <v>49</v>
      </c>
      <c r="L628" s="8" t="s">
        <v>75</v>
      </c>
      <c r="M628" s="8" t="s">
        <v>51</v>
      </c>
      <c r="N628" s="8" t="s">
        <v>37</v>
      </c>
      <c r="O628" s="8">
        <v>80456.0</v>
      </c>
      <c r="P628" s="8">
        <v>1.0</v>
      </c>
      <c r="Q628" s="8">
        <v>46039.0</v>
      </c>
      <c r="R628" s="8">
        <v>65383.0</v>
      </c>
      <c r="S628" s="8">
        <v>3.0</v>
      </c>
      <c r="T628" s="10">
        <v>2039.848792</v>
      </c>
      <c r="U628" s="11">
        <f t="shared" si="1"/>
        <v>679.9495973</v>
      </c>
      <c r="V628" s="12">
        <f t="shared" si="2"/>
        <v>3</v>
      </c>
      <c r="W628" s="11">
        <f t="shared" si="3"/>
        <v>2039.848792</v>
      </c>
      <c r="X628" s="11">
        <f t="shared" si="4"/>
        <v>2.535359441</v>
      </c>
      <c r="Y628" s="12">
        <f t="shared" si="5"/>
        <v>0.00001242915382</v>
      </c>
      <c r="Z628" s="12">
        <f t="shared" si="6"/>
        <v>0.7041432788</v>
      </c>
    </row>
    <row r="629" ht="14.25" customHeight="1">
      <c r="A629" s="13" t="s">
        <v>52</v>
      </c>
      <c r="B629" s="13" t="s">
        <v>94</v>
      </c>
      <c r="C629" s="13" t="s">
        <v>66</v>
      </c>
      <c r="D629" s="13" t="s">
        <v>1099</v>
      </c>
      <c r="E629" s="13"/>
      <c r="F629" s="13"/>
      <c r="G629" s="13"/>
      <c r="H629" s="8" t="s">
        <v>123</v>
      </c>
      <c r="I629" s="8" t="s">
        <v>69</v>
      </c>
      <c r="J629" s="8" t="s">
        <v>120</v>
      </c>
      <c r="K629" s="9" t="s">
        <v>42</v>
      </c>
      <c r="L629" s="8" t="s">
        <v>718</v>
      </c>
      <c r="M629" s="8" t="s">
        <v>51</v>
      </c>
      <c r="N629" s="8" t="s">
        <v>37</v>
      </c>
      <c r="O629" s="8">
        <v>53561.0</v>
      </c>
      <c r="P629" s="8">
        <v>1.0</v>
      </c>
      <c r="Q629" s="8">
        <v>37063.0</v>
      </c>
      <c r="R629" s="8">
        <v>51480.0</v>
      </c>
      <c r="S629" s="8">
        <v>14.0</v>
      </c>
      <c r="T629" s="10">
        <v>2039.35506</v>
      </c>
      <c r="U629" s="11">
        <f t="shared" si="1"/>
        <v>145.6682186</v>
      </c>
      <c r="V629" s="12">
        <f t="shared" si="2"/>
        <v>14</v>
      </c>
      <c r="W629" s="11">
        <f t="shared" si="3"/>
        <v>2039.35506</v>
      </c>
      <c r="X629" s="11">
        <f t="shared" si="4"/>
        <v>3.807537313</v>
      </c>
      <c r="Y629" s="12">
        <f t="shared" si="5"/>
        <v>0.00001867030115</v>
      </c>
      <c r="Z629" s="12">
        <f t="shared" si="6"/>
        <v>0.7199494949</v>
      </c>
    </row>
    <row r="630" ht="14.25" customHeight="1">
      <c r="A630" s="13" t="s">
        <v>173</v>
      </c>
      <c r="B630" s="13" t="s">
        <v>174</v>
      </c>
      <c r="C630" s="13" t="s">
        <v>661</v>
      </c>
      <c r="D630" s="13"/>
      <c r="E630" s="13"/>
      <c r="F630" s="13"/>
      <c r="G630" s="13"/>
      <c r="H630" s="8" t="s">
        <v>47</v>
      </c>
      <c r="I630" s="8" t="s">
        <v>69</v>
      </c>
      <c r="J630" s="8" t="s">
        <v>126</v>
      </c>
      <c r="K630" s="9" t="s">
        <v>80</v>
      </c>
      <c r="L630" s="8" t="s">
        <v>35</v>
      </c>
      <c r="M630" s="8" t="s">
        <v>76</v>
      </c>
      <c r="N630" s="8" t="s">
        <v>37</v>
      </c>
      <c r="O630" s="8">
        <v>13700.0</v>
      </c>
      <c r="P630" s="8">
        <v>1.0</v>
      </c>
      <c r="Q630" s="8">
        <v>3609.0</v>
      </c>
      <c r="R630" s="8">
        <v>12644.0</v>
      </c>
      <c r="S630" s="8">
        <v>1.0</v>
      </c>
      <c r="T630" s="10">
        <v>2032.700147</v>
      </c>
      <c r="U630" s="11">
        <f t="shared" si="1"/>
        <v>2032.700147</v>
      </c>
      <c r="V630" s="12">
        <f t="shared" si="2"/>
        <v>1</v>
      </c>
      <c r="W630" s="11">
        <f t="shared" si="3"/>
        <v>2032.700147</v>
      </c>
      <c r="X630" s="11">
        <f t="shared" si="4"/>
        <v>14.83722735</v>
      </c>
      <c r="Y630" s="12">
        <f t="shared" si="5"/>
        <v>0.00007299270073</v>
      </c>
      <c r="Z630" s="12">
        <f t="shared" si="6"/>
        <v>0.2854318254</v>
      </c>
    </row>
    <row r="631" ht="14.25" customHeight="1">
      <c r="A631" s="13" t="s">
        <v>77</v>
      </c>
      <c r="B631" s="13" t="s">
        <v>162</v>
      </c>
      <c r="C631" s="13"/>
      <c r="D631" s="13"/>
      <c r="E631" s="13"/>
      <c r="F631" s="13"/>
      <c r="G631" s="13"/>
      <c r="H631" s="8" t="s">
        <v>47</v>
      </c>
      <c r="I631" s="8" t="s">
        <v>32</v>
      </c>
      <c r="J631" s="8" t="s">
        <v>604</v>
      </c>
      <c r="K631" s="9" t="s">
        <v>86</v>
      </c>
      <c r="L631" s="8" t="s">
        <v>1100</v>
      </c>
      <c r="M631" s="8" t="s">
        <v>134</v>
      </c>
      <c r="N631" s="8" t="s">
        <v>259</v>
      </c>
      <c r="O631" s="8">
        <v>6198.0</v>
      </c>
      <c r="P631" s="8">
        <v>1.0</v>
      </c>
      <c r="Q631" s="8">
        <v>1297.0</v>
      </c>
      <c r="R631" s="8">
        <v>5737.0</v>
      </c>
      <c r="S631" s="8">
        <v>1.0</v>
      </c>
      <c r="T631" s="10">
        <v>2006.951657</v>
      </c>
      <c r="U631" s="11">
        <f t="shared" si="1"/>
        <v>2006.951657</v>
      </c>
      <c r="V631" s="12">
        <f t="shared" si="2"/>
        <v>1</v>
      </c>
      <c r="W631" s="11">
        <f t="shared" si="3"/>
        <v>2006.951657</v>
      </c>
      <c r="X631" s="11">
        <f t="shared" si="4"/>
        <v>32.38063338</v>
      </c>
      <c r="Y631" s="12">
        <f t="shared" si="5"/>
        <v>0.0001613423685</v>
      </c>
      <c r="Z631" s="12">
        <f t="shared" si="6"/>
        <v>0.2260763465</v>
      </c>
    </row>
    <row r="632" ht="14.25" customHeight="1">
      <c r="A632" s="13" t="s">
        <v>52</v>
      </c>
      <c r="B632" s="13" t="s">
        <v>191</v>
      </c>
      <c r="C632" s="13" t="s">
        <v>524</v>
      </c>
      <c r="D632" s="13" t="s">
        <v>1081</v>
      </c>
      <c r="E632" s="13" t="s">
        <v>1101</v>
      </c>
      <c r="F632" s="13"/>
      <c r="G632" s="13"/>
      <c r="H632" s="8" t="s">
        <v>31</v>
      </c>
      <c r="I632" s="8" t="s">
        <v>59</v>
      </c>
      <c r="J632" s="8" t="s">
        <v>1102</v>
      </c>
      <c r="K632" s="9" t="s">
        <v>504</v>
      </c>
      <c r="L632" s="8" t="s">
        <v>1103</v>
      </c>
      <c r="M632" s="8" t="s">
        <v>73</v>
      </c>
      <c r="N632" s="8" t="s">
        <v>37</v>
      </c>
      <c r="O632" s="8">
        <v>19829.0</v>
      </c>
      <c r="P632" s="8">
        <v>1.0</v>
      </c>
      <c r="Q632" s="8">
        <v>15071.0</v>
      </c>
      <c r="R632" s="8">
        <v>19095.0</v>
      </c>
      <c r="S632" s="8">
        <v>2.0</v>
      </c>
      <c r="T632" s="10">
        <v>1952.463773</v>
      </c>
      <c r="U632" s="11">
        <f t="shared" si="1"/>
        <v>976.2318865</v>
      </c>
      <c r="V632" s="12">
        <f t="shared" si="2"/>
        <v>2</v>
      </c>
      <c r="W632" s="11">
        <f t="shared" si="3"/>
        <v>1952.463773</v>
      </c>
      <c r="X632" s="11">
        <f t="shared" si="4"/>
        <v>9.846506496</v>
      </c>
      <c r="Y632" s="12">
        <f t="shared" si="5"/>
        <v>0.00005043118665</v>
      </c>
      <c r="Z632" s="12">
        <f t="shared" si="6"/>
        <v>0.7892642053</v>
      </c>
    </row>
    <row r="633" ht="14.25" customHeight="1">
      <c r="A633" s="13" t="s">
        <v>77</v>
      </c>
      <c r="B633" s="13" t="s">
        <v>580</v>
      </c>
      <c r="C633" s="13" t="s">
        <v>140</v>
      </c>
      <c r="D633" s="13" t="s">
        <v>581</v>
      </c>
      <c r="E633" s="13"/>
      <c r="F633" s="13"/>
      <c r="G633" s="13"/>
      <c r="H633" s="8" t="s">
        <v>47</v>
      </c>
      <c r="I633" s="8" t="s">
        <v>32</v>
      </c>
      <c r="J633" s="8" t="s">
        <v>247</v>
      </c>
      <c r="K633" s="9" t="s">
        <v>42</v>
      </c>
      <c r="L633" s="8" t="s">
        <v>1014</v>
      </c>
      <c r="M633" s="8" t="s">
        <v>51</v>
      </c>
      <c r="N633" s="8" t="s">
        <v>37</v>
      </c>
      <c r="O633" s="8">
        <v>10883.0</v>
      </c>
      <c r="P633" s="8">
        <v>1.0</v>
      </c>
      <c r="Q633" s="8">
        <v>1652.0</v>
      </c>
      <c r="R633" s="8">
        <v>8869.0</v>
      </c>
      <c r="S633" s="8">
        <v>16.0</v>
      </c>
      <c r="T633" s="10">
        <v>1942.482395</v>
      </c>
      <c r="U633" s="11">
        <f t="shared" si="1"/>
        <v>121.4051497</v>
      </c>
      <c r="V633" s="12">
        <f t="shared" si="2"/>
        <v>16</v>
      </c>
      <c r="W633" s="11">
        <f t="shared" si="3"/>
        <v>1942.482395</v>
      </c>
      <c r="X633" s="11">
        <f t="shared" si="4"/>
        <v>17.84877695</v>
      </c>
      <c r="Y633" s="12">
        <f t="shared" si="5"/>
        <v>0.00009188642837</v>
      </c>
      <c r="Z633" s="12">
        <f t="shared" si="6"/>
        <v>0.1862667719</v>
      </c>
    </row>
    <row r="634" ht="14.25" customHeight="1">
      <c r="A634" s="13" t="s">
        <v>173</v>
      </c>
      <c r="B634" s="13" t="s">
        <v>174</v>
      </c>
      <c r="C634" s="13" t="s">
        <v>1104</v>
      </c>
      <c r="D634" s="13"/>
      <c r="E634" s="13"/>
      <c r="F634" s="13"/>
      <c r="G634" s="13"/>
      <c r="H634" s="8" t="s">
        <v>123</v>
      </c>
      <c r="I634" s="8" t="s">
        <v>32</v>
      </c>
      <c r="J634" s="8" t="s">
        <v>137</v>
      </c>
      <c r="K634" s="9" t="s">
        <v>42</v>
      </c>
      <c r="L634" s="8" t="s">
        <v>1105</v>
      </c>
      <c r="M634" s="8" t="s">
        <v>76</v>
      </c>
      <c r="N634" s="8" t="s">
        <v>37</v>
      </c>
      <c r="O634" s="8">
        <v>7531.0</v>
      </c>
      <c r="P634" s="8">
        <v>1.0</v>
      </c>
      <c r="Q634" s="8">
        <v>3059.0</v>
      </c>
      <c r="R634" s="8">
        <v>6523.0</v>
      </c>
      <c r="S634" s="8">
        <v>1.0</v>
      </c>
      <c r="T634" s="10">
        <v>1937.058388</v>
      </c>
      <c r="U634" s="11">
        <f t="shared" si="1"/>
        <v>1937.058388</v>
      </c>
      <c r="V634" s="12">
        <f t="shared" si="2"/>
        <v>1</v>
      </c>
      <c r="W634" s="11">
        <f t="shared" si="3"/>
        <v>1937.058388</v>
      </c>
      <c r="X634" s="11">
        <f t="shared" si="4"/>
        <v>25.72113116</v>
      </c>
      <c r="Y634" s="12">
        <f t="shared" si="5"/>
        <v>0.0001327844908</v>
      </c>
      <c r="Z634" s="12">
        <f t="shared" si="6"/>
        <v>0.4689560018</v>
      </c>
    </row>
    <row r="635" ht="14.25" customHeight="1">
      <c r="A635" s="14" t="s">
        <v>1106</v>
      </c>
      <c r="B635" s="14"/>
      <c r="C635" s="14"/>
      <c r="D635" s="14"/>
      <c r="E635" s="14"/>
      <c r="F635" s="14"/>
      <c r="G635" s="14"/>
      <c r="H635" s="8" t="s">
        <v>31</v>
      </c>
      <c r="I635" s="8" t="s">
        <v>59</v>
      </c>
      <c r="J635" s="8" t="s">
        <v>1079</v>
      </c>
      <c r="K635" s="9" t="s">
        <v>1080</v>
      </c>
      <c r="L635" s="8" t="s">
        <v>310</v>
      </c>
      <c r="M635" s="8" t="s">
        <v>51</v>
      </c>
      <c r="N635" s="8" t="s">
        <v>37</v>
      </c>
      <c r="O635" s="8">
        <v>1282.0</v>
      </c>
      <c r="P635" s="8">
        <v>1.0</v>
      </c>
      <c r="Q635" s="8">
        <v>646.0</v>
      </c>
      <c r="R635" s="8">
        <v>1132.0</v>
      </c>
      <c r="S635" s="8">
        <v>2.0</v>
      </c>
      <c r="T635" s="10">
        <v>1915.523813</v>
      </c>
      <c r="U635" s="11">
        <f t="shared" si="1"/>
        <v>957.7619065</v>
      </c>
      <c r="V635" s="12">
        <f t="shared" si="2"/>
        <v>2</v>
      </c>
      <c r="W635" s="11">
        <f t="shared" si="3"/>
        <v>1915.523813</v>
      </c>
      <c r="X635" s="11">
        <f t="shared" si="4"/>
        <v>149.4168341</v>
      </c>
      <c r="Y635" s="12">
        <f t="shared" si="5"/>
        <v>0.0007800312012</v>
      </c>
      <c r="Z635" s="12">
        <f t="shared" si="6"/>
        <v>0.5706713781</v>
      </c>
    </row>
    <row r="636" ht="14.25" customHeight="1">
      <c r="A636" s="13" t="s">
        <v>248</v>
      </c>
      <c r="B636" s="13" t="s">
        <v>841</v>
      </c>
      <c r="C636" s="13" t="s">
        <v>1107</v>
      </c>
      <c r="D636" s="13"/>
      <c r="E636" s="13"/>
      <c r="F636" s="13"/>
      <c r="G636" s="13"/>
      <c r="H636" s="8" t="s">
        <v>47</v>
      </c>
      <c r="I636" s="8" t="s">
        <v>59</v>
      </c>
      <c r="J636" s="8" t="s">
        <v>668</v>
      </c>
      <c r="K636" s="9" t="s">
        <v>49</v>
      </c>
      <c r="L636" s="8" t="s">
        <v>589</v>
      </c>
      <c r="M636" s="8" t="s">
        <v>51</v>
      </c>
      <c r="N636" s="8" t="s">
        <v>259</v>
      </c>
      <c r="O636" s="8">
        <v>11043.0</v>
      </c>
      <c r="P636" s="8">
        <v>1.0</v>
      </c>
      <c r="Q636" s="8">
        <v>4547.0</v>
      </c>
      <c r="R636" s="8">
        <v>9666.0</v>
      </c>
      <c r="S636" s="8">
        <v>13.0</v>
      </c>
      <c r="T636" s="10">
        <v>1858.132171</v>
      </c>
      <c r="U636" s="11">
        <f t="shared" si="1"/>
        <v>142.9332439</v>
      </c>
      <c r="V636" s="12">
        <f t="shared" si="2"/>
        <v>13</v>
      </c>
      <c r="W636" s="11">
        <f t="shared" si="3"/>
        <v>1858.132171</v>
      </c>
      <c r="X636" s="11">
        <f t="shared" si="4"/>
        <v>16.82633497</v>
      </c>
      <c r="Y636" s="12">
        <f t="shared" si="5"/>
        <v>0.00009055510278</v>
      </c>
      <c r="Z636" s="12">
        <f t="shared" si="6"/>
        <v>0.4704117525</v>
      </c>
    </row>
    <row r="637" ht="14.25" customHeight="1">
      <c r="A637" s="13" t="s">
        <v>52</v>
      </c>
      <c r="B637" s="13" t="s">
        <v>94</v>
      </c>
      <c r="C637" s="13" t="s">
        <v>294</v>
      </c>
      <c r="D637" s="13" t="s">
        <v>1108</v>
      </c>
      <c r="E637" s="13"/>
      <c r="F637" s="13"/>
      <c r="G637" s="13"/>
      <c r="H637" s="8" t="s">
        <v>47</v>
      </c>
      <c r="I637" s="8" t="s">
        <v>32</v>
      </c>
      <c r="J637" s="8" t="s">
        <v>511</v>
      </c>
      <c r="K637" s="9" t="s">
        <v>512</v>
      </c>
      <c r="L637" s="8" t="s">
        <v>1001</v>
      </c>
      <c r="M637" s="8" t="s">
        <v>76</v>
      </c>
      <c r="N637" s="8" t="s">
        <v>188</v>
      </c>
      <c r="O637" s="8">
        <v>57257.0</v>
      </c>
      <c r="P637" s="8">
        <v>1.0</v>
      </c>
      <c r="Q637" s="8">
        <v>3797.0</v>
      </c>
      <c r="R637" s="8">
        <v>51520.0</v>
      </c>
      <c r="S637" s="8">
        <v>1.0</v>
      </c>
      <c r="T637" s="10">
        <v>1841.358126</v>
      </c>
      <c r="U637" s="11">
        <f t="shared" si="1"/>
        <v>1841.358126</v>
      </c>
      <c r="V637" s="12">
        <f t="shared" si="2"/>
        <v>1</v>
      </c>
      <c r="W637" s="11">
        <f t="shared" si="3"/>
        <v>1841.358126</v>
      </c>
      <c r="X637" s="11">
        <f t="shared" si="4"/>
        <v>3.215952855</v>
      </c>
      <c r="Y637" s="12">
        <f t="shared" si="5"/>
        <v>0.00001746511344</v>
      </c>
      <c r="Z637" s="12">
        <f t="shared" si="6"/>
        <v>0.07369953416</v>
      </c>
    </row>
    <row r="638" ht="14.25" customHeight="1">
      <c r="A638" s="13" t="s">
        <v>52</v>
      </c>
      <c r="B638" s="13" t="s">
        <v>94</v>
      </c>
      <c r="C638" s="13" t="s">
        <v>66</v>
      </c>
      <c r="D638" s="13" t="s">
        <v>1109</v>
      </c>
      <c r="E638" s="13"/>
      <c r="F638" s="13"/>
      <c r="G638" s="13"/>
      <c r="H638" s="8" t="s">
        <v>47</v>
      </c>
      <c r="I638" s="8" t="s">
        <v>32</v>
      </c>
      <c r="J638" s="8" t="s">
        <v>33</v>
      </c>
      <c r="K638" s="9" t="s">
        <v>34</v>
      </c>
      <c r="L638" s="8" t="s">
        <v>823</v>
      </c>
      <c r="M638" s="8" t="s">
        <v>555</v>
      </c>
      <c r="N638" s="8" t="s">
        <v>259</v>
      </c>
      <c r="O638" s="8">
        <v>12176.0</v>
      </c>
      <c r="P638" s="8">
        <v>1.0</v>
      </c>
      <c r="Q638" s="8">
        <v>5460.0</v>
      </c>
      <c r="R638" s="8">
        <v>11154.0</v>
      </c>
      <c r="S638" s="8">
        <v>10.0</v>
      </c>
      <c r="T638" s="10">
        <v>1816.030806</v>
      </c>
      <c r="U638" s="11">
        <f t="shared" si="1"/>
        <v>181.6030806</v>
      </c>
      <c r="V638" s="12">
        <f t="shared" si="2"/>
        <v>10</v>
      </c>
      <c r="W638" s="11">
        <f t="shared" si="3"/>
        <v>1816.030806</v>
      </c>
      <c r="X638" s="11">
        <f t="shared" si="4"/>
        <v>14.91483908</v>
      </c>
      <c r="Y638" s="12">
        <f t="shared" si="5"/>
        <v>0.00008212877792</v>
      </c>
      <c r="Z638" s="12">
        <f t="shared" si="6"/>
        <v>0.4895104895</v>
      </c>
    </row>
    <row r="639" ht="14.25" customHeight="1">
      <c r="A639" s="13" t="s">
        <v>139</v>
      </c>
      <c r="B639" s="13" t="s">
        <v>140</v>
      </c>
      <c r="C639" s="13" t="s">
        <v>168</v>
      </c>
      <c r="D639" s="13" t="s">
        <v>1110</v>
      </c>
      <c r="E639" s="13"/>
      <c r="F639" s="13"/>
      <c r="G639" s="13"/>
      <c r="H639" s="8" t="s">
        <v>31</v>
      </c>
      <c r="I639" s="8" t="s">
        <v>64</v>
      </c>
      <c r="J639" s="8" t="s">
        <v>479</v>
      </c>
      <c r="K639" s="9" t="s">
        <v>71</v>
      </c>
      <c r="L639" s="8" t="s">
        <v>851</v>
      </c>
      <c r="M639" s="8" t="s">
        <v>73</v>
      </c>
      <c r="N639" s="8" t="s">
        <v>37</v>
      </c>
      <c r="O639" s="8">
        <v>12354.0</v>
      </c>
      <c r="P639" s="8">
        <v>1.0</v>
      </c>
      <c r="Q639" s="8">
        <v>8561.0</v>
      </c>
      <c r="R639" s="8">
        <v>11782.0</v>
      </c>
      <c r="S639" s="8">
        <v>1.0</v>
      </c>
      <c r="T639" s="10">
        <v>1808.307918</v>
      </c>
      <c r="U639" s="11">
        <f t="shared" si="1"/>
        <v>1808.307918</v>
      </c>
      <c r="V639" s="12">
        <f t="shared" si="2"/>
        <v>1</v>
      </c>
      <c r="W639" s="11">
        <f t="shared" si="3"/>
        <v>1808.307918</v>
      </c>
      <c r="X639" s="11">
        <f t="shared" si="4"/>
        <v>14.63742851</v>
      </c>
      <c r="Y639" s="12">
        <f t="shared" si="5"/>
        <v>0.00008094544277</v>
      </c>
      <c r="Z639" s="12">
        <f t="shared" si="6"/>
        <v>0.7266168732</v>
      </c>
    </row>
    <row r="640" ht="14.25" customHeight="1">
      <c r="A640" s="13" t="s">
        <v>52</v>
      </c>
      <c r="B640" s="13" t="s">
        <v>53</v>
      </c>
      <c r="C640" s="13" t="s">
        <v>180</v>
      </c>
      <c r="D640" s="13" t="s">
        <v>1111</v>
      </c>
      <c r="E640" s="13"/>
      <c r="F640" s="13"/>
      <c r="G640" s="13"/>
      <c r="H640" s="8" t="s">
        <v>47</v>
      </c>
      <c r="I640" s="8" t="s">
        <v>69</v>
      </c>
      <c r="J640" s="8" t="s">
        <v>137</v>
      </c>
      <c r="K640" s="9" t="s">
        <v>42</v>
      </c>
      <c r="L640" s="8" t="s">
        <v>177</v>
      </c>
      <c r="M640" s="8" t="s">
        <v>51</v>
      </c>
      <c r="N640" s="8" t="s">
        <v>188</v>
      </c>
      <c r="O640" s="8">
        <v>19951.0</v>
      </c>
      <c r="P640" s="8">
        <v>1.0</v>
      </c>
      <c r="Q640" s="8">
        <v>10511.0</v>
      </c>
      <c r="R640" s="8">
        <v>18132.0</v>
      </c>
      <c r="S640" s="8">
        <v>15.0</v>
      </c>
      <c r="T640" s="10">
        <v>1801.14885</v>
      </c>
      <c r="U640" s="11">
        <f t="shared" si="1"/>
        <v>120.07659</v>
      </c>
      <c r="V640" s="12">
        <f t="shared" si="2"/>
        <v>15</v>
      </c>
      <c r="W640" s="11">
        <f t="shared" si="3"/>
        <v>1801.14885</v>
      </c>
      <c r="X640" s="11">
        <f t="shared" si="4"/>
        <v>9.027862513</v>
      </c>
      <c r="Y640" s="12">
        <f t="shared" si="5"/>
        <v>0.00005012280086</v>
      </c>
      <c r="Z640" s="12">
        <f t="shared" si="6"/>
        <v>0.5796933598</v>
      </c>
    </row>
    <row r="641" ht="14.25" customHeight="1">
      <c r="A641" s="13" t="s">
        <v>139</v>
      </c>
      <c r="B641" s="13" t="s">
        <v>140</v>
      </c>
      <c r="C641" s="13" t="s">
        <v>168</v>
      </c>
      <c r="D641" s="13" t="s">
        <v>1110</v>
      </c>
      <c r="E641" s="13" t="s">
        <v>27</v>
      </c>
      <c r="F641" s="13"/>
      <c r="G641" s="13"/>
      <c r="H641" s="8" t="s">
        <v>123</v>
      </c>
      <c r="I641" s="8" t="s">
        <v>32</v>
      </c>
      <c r="J641" s="8" t="s">
        <v>79</v>
      </c>
      <c r="K641" s="9" t="s">
        <v>80</v>
      </c>
      <c r="L641" s="8" t="s">
        <v>544</v>
      </c>
      <c r="M641" s="8" t="s">
        <v>51</v>
      </c>
      <c r="N641" s="8" t="s">
        <v>37</v>
      </c>
      <c r="O641" s="8">
        <v>9730.0</v>
      </c>
      <c r="P641" s="8">
        <v>1.0</v>
      </c>
      <c r="Q641" s="8">
        <v>2971.0</v>
      </c>
      <c r="R641" s="8">
        <v>5102.0</v>
      </c>
      <c r="S641" s="8">
        <v>1.0</v>
      </c>
      <c r="T641" s="10">
        <v>1778.937935</v>
      </c>
      <c r="U641" s="11">
        <f t="shared" si="1"/>
        <v>1778.937935</v>
      </c>
      <c r="V641" s="12">
        <f t="shared" si="2"/>
        <v>1</v>
      </c>
      <c r="W641" s="11">
        <f t="shared" si="3"/>
        <v>1778.937935</v>
      </c>
      <c r="X641" s="11">
        <f t="shared" si="4"/>
        <v>18.28302091</v>
      </c>
      <c r="Y641" s="12">
        <f t="shared" si="5"/>
        <v>0.0001027749229</v>
      </c>
      <c r="Z641" s="12">
        <f t="shared" si="6"/>
        <v>0.5823206586</v>
      </c>
    </row>
    <row r="642" ht="14.25" customHeight="1">
      <c r="A642" s="13" t="s">
        <v>77</v>
      </c>
      <c r="B642" s="13" t="s">
        <v>839</v>
      </c>
      <c r="C642" s="13" t="s">
        <v>174</v>
      </c>
      <c r="D642" s="13"/>
      <c r="E642" s="13"/>
      <c r="F642" s="13"/>
      <c r="G642" s="13"/>
      <c r="H642" s="8" t="s">
        <v>47</v>
      </c>
      <c r="I642" s="8" t="s">
        <v>64</v>
      </c>
      <c r="J642" s="8" t="s">
        <v>85</v>
      </c>
      <c r="K642" s="9" t="s">
        <v>86</v>
      </c>
      <c r="L642" s="8" t="s">
        <v>1112</v>
      </c>
      <c r="M642" s="8" t="s">
        <v>51</v>
      </c>
      <c r="N642" s="8" t="s">
        <v>37</v>
      </c>
      <c r="O642" s="8">
        <v>1384.0</v>
      </c>
      <c r="P642" s="8">
        <v>1.0</v>
      </c>
      <c r="Q642" s="8">
        <v>1050.0</v>
      </c>
      <c r="R642" s="8">
        <v>1278.0</v>
      </c>
      <c r="S642" s="8">
        <v>7.0</v>
      </c>
      <c r="T642" s="10">
        <v>1764.38004</v>
      </c>
      <c r="U642" s="11">
        <f t="shared" si="1"/>
        <v>252.0542914</v>
      </c>
      <c r="V642" s="12">
        <f t="shared" si="2"/>
        <v>7</v>
      </c>
      <c r="W642" s="11">
        <f t="shared" si="3"/>
        <v>1764.38004</v>
      </c>
      <c r="X642" s="11">
        <f t="shared" si="4"/>
        <v>127.4841069</v>
      </c>
      <c r="Y642" s="12">
        <f t="shared" si="5"/>
        <v>0.0007225433526</v>
      </c>
      <c r="Z642" s="12">
        <f t="shared" si="6"/>
        <v>0.8215962441</v>
      </c>
    </row>
    <row r="643" ht="14.25" customHeight="1">
      <c r="A643" s="13" t="s">
        <v>173</v>
      </c>
      <c r="B643" s="13" t="s">
        <v>174</v>
      </c>
      <c r="C643" s="13" t="s">
        <v>103</v>
      </c>
      <c r="D643" s="13"/>
      <c r="E643" s="13"/>
      <c r="F643" s="13"/>
      <c r="G643" s="13"/>
      <c r="H643" s="8" t="s">
        <v>47</v>
      </c>
      <c r="I643" s="8" t="s">
        <v>64</v>
      </c>
      <c r="J643" s="8" t="s">
        <v>48</v>
      </c>
      <c r="K643" s="9" t="s">
        <v>49</v>
      </c>
      <c r="L643" s="8" t="s">
        <v>231</v>
      </c>
      <c r="M643" s="8" t="s">
        <v>51</v>
      </c>
      <c r="N643" s="8" t="s">
        <v>37</v>
      </c>
      <c r="O643" s="8">
        <v>11375.0</v>
      </c>
      <c r="P643" s="8">
        <v>1.0</v>
      </c>
      <c r="Q643" s="8">
        <v>7171.0</v>
      </c>
      <c r="R643" s="8">
        <v>8151.0</v>
      </c>
      <c r="S643" s="8">
        <v>1.0</v>
      </c>
      <c r="T643" s="10">
        <v>1763.784061</v>
      </c>
      <c r="U643" s="11">
        <f t="shared" si="1"/>
        <v>1763.784061</v>
      </c>
      <c r="V643" s="12">
        <f t="shared" si="2"/>
        <v>1</v>
      </c>
      <c r="W643" s="11">
        <f t="shared" si="3"/>
        <v>1763.784061</v>
      </c>
      <c r="X643" s="11">
        <f t="shared" si="4"/>
        <v>15.50579394</v>
      </c>
      <c r="Y643" s="12">
        <f t="shared" si="5"/>
        <v>0.00008791208791</v>
      </c>
      <c r="Z643" s="12">
        <f t="shared" si="6"/>
        <v>0.8797693535</v>
      </c>
    </row>
    <row r="644" ht="14.25" customHeight="1">
      <c r="A644" s="13" t="s">
        <v>173</v>
      </c>
      <c r="B644" s="13" t="s">
        <v>174</v>
      </c>
      <c r="C644" s="13" t="s">
        <v>287</v>
      </c>
      <c r="D644" s="13"/>
      <c r="E644" s="13"/>
      <c r="F644" s="13"/>
      <c r="G644" s="13"/>
      <c r="H644" s="8" t="s">
        <v>31</v>
      </c>
      <c r="I644" s="8" t="s">
        <v>69</v>
      </c>
      <c r="J644" s="8" t="s">
        <v>120</v>
      </c>
      <c r="K644" s="9" t="s">
        <v>42</v>
      </c>
      <c r="L644" s="8" t="s">
        <v>960</v>
      </c>
      <c r="M644" s="8" t="s">
        <v>43</v>
      </c>
      <c r="N644" s="8" t="s">
        <v>37</v>
      </c>
      <c r="O644" s="8">
        <v>20165.0</v>
      </c>
      <c r="P644" s="8">
        <v>1.0</v>
      </c>
      <c r="Q644" s="8">
        <v>6601.0</v>
      </c>
      <c r="R644" s="8">
        <v>18909.0</v>
      </c>
      <c r="S644" s="8">
        <v>10.0</v>
      </c>
      <c r="T644" s="10">
        <v>1743.078687</v>
      </c>
      <c r="U644" s="11">
        <f t="shared" si="1"/>
        <v>174.3078687</v>
      </c>
      <c r="V644" s="12">
        <f t="shared" si="2"/>
        <v>10</v>
      </c>
      <c r="W644" s="11">
        <f t="shared" si="3"/>
        <v>1743.078687</v>
      </c>
      <c r="X644" s="11">
        <f t="shared" si="4"/>
        <v>8.644079777</v>
      </c>
      <c r="Y644" s="12">
        <f t="shared" si="5"/>
        <v>0.00004959087528</v>
      </c>
      <c r="Z644" s="12">
        <f t="shared" si="6"/>
        <v>0.3490930245</v>
      </c>
    </row>
    <row r="645" ht="14.25" customHeight="1">
      <c r="A645" s="13" t="s">
        <v>394</v>
      </c>
      <c r="B645" s="13" t="s">
        <v>395</v>
      </c>
      <c r="C645" s="13" t="s">
        <v>1113</v>
      </c>
      <c r="D645" s="13" t="s">
        <v>396</v>
      </c>
      <c r="E645" s="13"/>
      <c r="F645" s="13"/>
      <c r="G645" s="13"/>
      <c r="H645" s="8" t="s">
        <v>47</v>
      </c>
      <c r="I645" s="8" t="s">
        <v>32</v>
      </c>
      <c r="J645" s="8" t="s">
        <v>33</v>
      </c>
      <c r="K645" s="9" t="s">
        <v>34</v>
      </c>
      <c r="L645" s="8" t="s">
        <v>1114</v>
      </c>
      <c r="M645" s="8" t="s">
        <v>43</v>
      </c>
      <c r="N645" s="8" t="s">
        <v>37</v>
      </c>
      <c r="O645" s="8">
        <v>7356.0</v>
      </c>
      <c r="P645" s="8">
        <v>1.0</v>
      </c>
      <c r="Q645" s="8">
        <v>1588.0</v>
      </c>
      <c r="R645" s="8">
        <v>7088.0</v>
      </c>
      <c r="S645" s="8">
        <v>1.0</v>
      </c>
      <c r="T645" s="10">
        <v>1730.37357</v>
      </c>
      <c r="U645" s="11">
        <f t="shared" si="1"/>
        <v>1730.37357</v>
      </c>
      <c r="V645" s="12">
        <f t="shared" si="2"/>
        <v>1</v>
      </c>
      <c r="W645" s="11">
        <f t="shared" si="3"/>
        <v>1730.37357</v>
      </c>
      <c r="X645" s="11">
        <f t="shared" si="4"/>
        <v>23.52329486</v>
      </c>
      <c r="Y645" s="12">
        <f t="shared" si="5"/>
        <v>0.0001359434475</v>
      </c>
      <c r="Z645" s="12">
        <f t="shared" si="6"/>
        <v>0.2240406321</v>
      </c>
    </row>
    <row r="646" ht="14.25" customHeight="1">
      <c r="A646" s="13" t="s">
        <v>52</v>
      </c>
      <c r="B646" s="13" t="s">
        <v>217</v>
      </c>
      <c r="C646" s="13" t="s">
        <v>218</v>
      </c>
      <c r="D646" s="13" t="s">
        <v>1115</v>
      </c>
      <c r="E646" s="13"/>
      <c r="F646" s="13"/>
      <c r="G646" s="13"/>
      <c r="H646" s="8" t="s">
        <v>47</v>
      </c>
      <c r="I646" s="8" t="s">
        <v>59</v>
      </c>
      <c r="J646" s="8" t="s">
        <v>85</v>
      </c>
      <c r="K646" s="9" t="s">
        <v>86</v>
      </c>
      <c r="L646" s="8" t="s">
        <v>1116</v>
      </c>
      <c r="M646" s="8" t="s">
        <v>51</v>
      </c>
      <c r="N646" s="8" t="s">
        <v>259</v>
      </c>
      <c r="O646" s="8">
        <v>12436.0</v>
      </c>
      <c r="P646" s="8">
        <v>1.0</v>
      </c>
      <c r="Q646" s="8">
        <v>7055.0</v>
      </c>
      <c r="R646" s="8">
        <v>11497.0</v>
      </c>
      <c r="S646" s="8">
        <v>15.0</v>
      </c>
      <c r="T646" s="10">
        <v>1720.870126</v>
      </c>
      <c r="U646" s="11">
        <f t="shared" si="1"/>
        <v>114.7246751</v>
      </c>
      <c r="V646" s="12">
        <f t="shared" si="2"/>
        <v>15</v>
      </c>
      <c r="W646" s="11">
        <f t="shared" si="3"/>
        <v>1720.870126</v>
      </c>
      <c r="X646" s="11">
        <f t="shared" si="4"/>
        <v>13.8378106</v>
      </c>
      <c r="Y646" s="12">
        <f t="shared" si="5"/>
        <v>0.00008041170794</v>
      </c>
      <c r="Z646" s="12">
        <f t="shared" si="6"/>
        <v>0.6136383404</v>
      </c>
    </row>
    <row r="647" ht="14.25" customHeight="1">
      <c r="A647" s="13" t="s">
        <v>52</v>
      </c>
      <c r="B647" s="13" t="s">
        <v>217</v>
      </c>
      <c r="C647" s="13" t="s">
        <v>323</v>
      </c>
      <c r="D647" s="13" t="s">
        <v>176</v>
      </c>
      <c r="E647" s="13"/>
      <c r="F647" s="13"/>
      <c r="G647" s="13"/>
      <c r="H647" s="8" t="s">
        <v>31</v>
      </c>
      <c r="I647" s="8" t="s">
        <v>69</v>
      </c>
      <c r="J647" s="8" t="s">
        <v>153</v>
      </c>
      <c r="K647" s="9" t="s">
        <v>132</v>
      </c>
      <c r="L647" s="8" t="s">
        <v>514</v>
      </c>
      <c r="M647" s="8" t="s">
        <v>73</v>
      </c>
      <c r="N647" s="8" t="s">
        <v>37</v>
      </c>
      <c r="O647" s="8">
        <v>16151.0</v>
      </c>
      <c r="P647" s="8">
        <v>1.0</v>
      </c>
      <c r="Q647" s="8">
        <v>4360.0</v>
      </c>
      <c r="R647" s="8">
        <v>11358.0</v>
      </c>
      <c r="S647" s="8">
        <v>3.0</v>
      </c>
      <c r="T647" s="10">
        <v>1706.224318</v>
      </c>
      <c r="U647" s="11">
        <f t="shared" si="1"/>
        <v>568.7414393</v>
      </c>
      <c r="V647" s="12">
        <f t="shared" si="2"/>
        <v>3</v>
      </c>
      <c r="W647" s="11">
        <f t="shared" si="3"/>
        <v>1706.224318</v>
      </c>
      <c r="X647" s="11">
        <f t="shared" si="4"/>
        <v>10.56420233</v>
      </c>
      <c r="Y647" s="12">
        <f t="shared" si="5"/>
        <v>0.00006191567086</v>
      </c>
      <c r="Z647" s="12">
        <f t="shared" si="6"/>
        <v>0.3838703997</v>
      </c>
    </row>
    <row r="648" ht="14.25" customHeight="1">
      <c r="A648" s="13" t="s">
        <v>173</v>
      </c>
      <c r="B648" s="13" t="s">
        <v>174</v>
      </c>
      <c r="C648" s="13" t="s">
        <v>44</v>
      </c>
      <c r="D648" s="13"/>
      <c r="E648" s="13"/>
      <c r="F648" s="13"/>
      <c r="G648" s="13"/>
      <c r="H648" s="8" t="s">
        <v>31</v>
      </c>
      <c r="I648" s="8" t="s">
        <v>32</v>
      </c>
      <c r="J648" s="8" t="s">
        <v>332</v>
      </c>
      <c r="K648" s="9" t="s">
        <v>333</v>
      </c>
      <c r="L648" s="8" t="s">
        <v>1117</v>
      </c>
      <c r="M648" s="8" t="s">
        <v>51</v>
      </c>
      <c r="N648" s="8" t="s">
        <v>37</v>
      </c>
      <c r="O648" s="8">
        <v>3145.0</v>
      </c>
      <c r="P648" s="8">
        <v>1.0</v>
      </c>
      <c r="Q648" s="8">
        <v>1817.0</v>
      </c>
      <c r="R648" s="8">
        <v>2962.0</v>
      </c>
      <c r="S648" s="8">
        <v>7.0</v>
      </c>
      <c r="T648" s="10">
        <v>1703.80577</v>
      </c>
      <c r="U648" s="11">
        <f t="shared" si="1"/>
        <v>243.4008243</v>
      </c>
      <c r="V648" s="12">
        <f t="shared" si="2"/>
        <v>7</v>
      </c>
      <c r="W648" s="11">
        <f t="shared" si="3"/>
        <v>1703.80577</v>
      </c>
      <c r="X648" s="11">
        <f t="shared" si="4"/>
        <v>54.17506423</v>
      </c>
      <c r="Y648" s="12">
        <f t="shared" si="5"/>
        <v>0.0003179650238</v>
      </c>
      <c r="Z648" s="12">
        <f t="shared" si="6"/>
        <v>0.613436867</v>
      </c>
    </row>
    <row r="649" ht="14.25" customHeight="1">
      <c r="A649" s="13" t="s">
        <v>52</v>
      </c>
      <c r="B649" s="13" t="s">
        <v>94</v>
      </c>
      <c r="C649" s="13" t="s">
        <v>1118</v>
      </c>
      <c r="D649" s="13" t="s">
        <v>1119</v>
      </c>
      <c r="E649" s="13"/>
      <c r="F649" s="13"/>
      <c r="G649" s="13"/>
      <c r="H649" s="8" t="s">
        <v>47</v>
      </c>
      <c r="I649" s="8" t="s">
        <v>64</v>
      </c>
      <c r="J649" s="8" t="s">
        <v>605</v>
      </c>
      <c r="K649" s="9" t="s">
        <v>606</v>
      </c>
      <c r="L649" s="8" t="s">
        <v>596</v>
      </c>
      <c r="M649" s="8" t="s">
        <v>51</v>
      </c>
      <c r="N649" s="8" t="s">
        <v>37</v>
      </c>
      <c r="O649" s="8">
        <v>13202.0</v>
      </c>
      <c r="P649" s="8">
        <v>1.0</v>
      </c>
      <c r="Q649" s="8">
        <v>10871.0</v>
      </c>
      <c r="R649" s="8">
        <v>12885.0</v>
      </c>
      <c r="S649" s="8">
        <v>3.0</v>
      </c>
      <c r="T649" s="10">
        <v>1699.060809</v>
      </c>
      <c r="U649" s="11">
        <f t="shared" si="1"/>
        <v>566.353603</v>
      </c>
      <c r="V649" s="12">
        <f t="shared" si="2"/>
        <v>3</v>
      </c>
      <c r="W649" s="11">
        <f t="shared" si="3"/>
        <v>1699.060809</v>
      </c>
      <c r="X649" s="11">
        <f t="shared" si="4"/>
        <v>12.86972284</v>
      </c>
      <c r="Y649" s="12">
        <f t="shared" si="5"/>
        <v>0.00007574609908</v>
      </c>
      <c r="Z649" s="12">
        <f t="shared" si="6"/>
        <v>0.8436942181</v>
      </c>
    </row>
    <row r="650" ht="14.25" customHeight="1">
      <c r="A650" s="13" t="s">
        <v>52</v>
      </c>
      <c r="B650" s="13" t="s">
        <v>217</v>
      </c>
      <c r="C650" s="13" t="s">
        <v>323</v>
      </c>
      <c r="D650" s="13" t="s">
        <v>1120</v>
      </c>
      <c r="E650" s="13" t="s">
        <v>248</v>
      </c>
      <c r="F650" s="13"/>
      <c r="G650" s="13"/>
      <c r="H650" s="8" t="s">
        <v>47</v>
      </c>
      <c r="I650" s="8" t="s">
        <v>32</v>
      </c>
      <c r="J650" s="8" t="s">
        <v>120</v>
      </c>
      <c r="K650" s="9" t="s">
        <v>42</v>
      </c>
      <c r="L650" s="8" t="s">
        <v>50</v>
      </c>
      <c r="M650" s="8" t="s">
        <v>51</v>
      </c>
      <c r="N650" s="8" t="s">
        <v>37</v>
      </c>
      <c r="O650" s="8">
        <v>14799.0</v>
      </c>
      <c r="P650" s="8">
        <v>1.0</v>
      </c>
      <c r="Q650" s="8">
        <v>1403.0</v>
      </c>
      <c r="R650" s="8">
        <v>13410.0</v>
      </c>
      <c r="S650" s="8">
        <v>9.0</v>
      </c>
      <c r="T650" s="10">
        <v>1693.760435</v>
      </c>
      <c r="U650" s="11">
        <f t="shared" si="1"/>
        <v>188.1956039</v>
      </c>
      <c r="V650" s="12">
        <f t="shared" si="2"/>
        <v>9</v>
      </c>
      <c r="W650" s="11">
        <f t="shared" si="3"/>
        <v>1693.760435</v>
      </c>
      <c r="X650" s="11">
        <f t="shared" si="4"/>
        <v>11.44510058</v>
      </c>
      <c r="Y650" s="12">
        <f t="shared" si="5"/>
        <v>0.00006757213325</v>
      </c>
      <c r="Z650" s="12">
        <f t="shared" si="6"/>
        <v>0.1046234154</v>
      </c>
    </row>
    <row r="651" ht="14.25" customHeight="1">
      <c r="A651" s="13" t="s">
        <v>52</v>
      </c>
      <c r="B651" s="13" t="s">
        <v>379</v>
      </c>
      <c r="C651" s="13" t="s">
        <v>1121</v>
      </c>
      <c r="D651" s="13" t="s">
        <v>1122</v>
      </c>
      <c r="E651" s="13"/>
      <c r="F651" s="13"/>
      <c r="G651" s="13"/>
      <c r="H651" s="8" t="s">
        <v>47</v>
      </c>
      <c r="I651" s="8" t="s">
        <v>59</v>
      </c>
      <c r="J651" s="8" t="s">
        <v>131</v>
      </c>
      <c r="K651" s="9" t="s">
        <v>132</v>
      </c>
      <c r="L651" s="8" t="s">
        <v>920</v>
      </c>
      <c r="M651" s="8" t="s">
        <v>51</v>
      </c>
      <c r="N651" s="8" t="s">
        <v>188</v>
      </c>
      <c r="O651" s="8">
        <v>34278.0</v>
      </c>
      <c r="P651" s="8">
        <v>1.0</v>
      </c>
      <c r="Q651" s="8">
        <v>3704.0</v>
      </c>
      <c r="R651" s="8">
        <v>30227.0</v>
      </c>
      <c r="S651" s="8">
        <v>2.0</v>
      </c>
      <c r="T651" s="10">
        <v>1689.083186</v>
      </c>
      <c r="U651" s="11">
        <f t="shared" si="1"/>
        <v>844.541593</v>
      </c>
      <c r="V651" s="12">
        <f t="shared" si="2"/>
        <v>2</v>
      </c>
      <c r="W651" s="11">
        <f t="shared" si="3"/>
        <v>1689.083186</v>
      </c>
      <c r="X651" s="11">
        <f t="shared" si="4"/>
        <v>4.927601336</v>
      </c>
      <c r="Y651" s="12">
        <f t="shared" si="5"/>
        <v>0.00002917323064</v>
      </c>
      <c r="Z651" s="12">
        <f t="shared" si="6"/>
        <v>0.1225394515</v>
      </c>
    </row>
    <row r="652" ht="14.25" customHeight="1">
      <c r="A652" s="13" t="s">
        <v>52</v>
      </c>
      <c r="B652" s="13" t="s">
        <v>94</v>
      </c>
      <c r="C652" s="13" t="s">
        <v>743</v>
      </c>
      <c r="D652" s="13" t="s">
        <v>1123</v>
      </c>
      <c r="E652" s="13"/>
      <c r="F652" s="13"/>
      <c r="G652" s="13"/>
      <c r="H652" s="8" t="s">
        <v>31</v>
      </c>
      <c r="I652" s="8" t="s">
        <v>59</v>
      </c>
      <c r="J652" s="8" t="s">
        <v>318</v>
      </c>
      <c r="K652" s="9" t="s">
        <v>42</v>
      </c>
      <c r="L652" s="8" t="s">
        <v>1124</v>
      </c>
      <c r="M652" s="8" t="s">
        <v>51</v>
      </c>
      <c r="N652" s="8" t="s">
        <v>37</v>
      </c>
      <c r="O652" s="8">
        <v>770.0</v>
      </c>
      <c r="P652" s="8">
        <v>1.0</v>
      </c>
      <c r="Q652" s="8">
        <v>487.0</v>
      </c>
      <c r="R652" s="8">
        <v>738.0</v>
      </c>
      <c r="S652" s="8">
        <v>2.0</v>
      </c>
      <c r="T652" s="10">
        <v>1686.77001</v>
      </c>
      <c r="U652" s="11">
        <f t="shared" si="1"/>
        <v>843.385005</v>
      </c>
      <c r="V652" s="12">
        <f t="shared" si="2"/>
        <v>2</v>
      </c>
      <c r="W652" s="11">
        <f t="shared" si="3"/>
        <v>1686.77001</v>
      </c>
      <c r="X652" s="11">
        <f t="shared" si="4"/>
        <v>219.0610403</v>
      </c>
      <c r="Y652" s="12">
        <f t="shared" si="5"/>
        <v>0.001298701299</v>
      </c>
      <c r="Z652" s="12">
        <f t="shared" si="6"/>
        <v>0.6598915989</v>
      </c>
    </row>
    <row r="653" ht="14.25" customHeight="1">
      <c r="A653" s="13" t="s">
        <v>52</v>
      </c>
      <c r="B653" s="13" t="s">
        <v>94</v>
      </c>
      <c r="C653" s="13" t="s">
        <v>1125</v>
      </c>
      <c r="D653" s="13" t="s">
        <v>1126</v>
      </c>
      <c r="E653" s="13"/>
      <c r="F653" s="13"/>
      <c r="G653" s="13"/>
      <c r="H653" s="8" t="s">
        <v>31</v>
      </c>
      <c r="I653" s="8" t="s">
        <v>64</v>
      </c>
      <c r="J653" s="8" t="s">
        <v>48</v>
      </c>
      <c r="K653" s="9" t="s">
        <v>49</v>
      </c>
      <c r="L653" s="8" t="s">
        <v>1127</v>
      </c>
      <c r="M653" s="8" t="s">
        <v>51</v>
      </c>
      <c r="N653" s="8" t="s">
        <v>37</v>
      </c>
      <c r="O653" s="8">
        <v>3624.0</v>
      </c>
      <c r="P653" s="8">
        <v>1.0</v>
      </c>
      <c r="Q653" s="8">
        <v>1797.0</v>
      </c>
      <c r="R653" s="8">
        <v>3258.0</v>
      </c>
      <c r="S653" s="8">
        <v>24.0</v>
      </c>
      <c r="T653" s="10">
        <v>1678.285677</v>
      </c>
      <c r="U653" s="11">
        <f t="shared" si="1"/>
        <v>69.92856988</v>
      </c>
      <c r="V653" s="12">
        <f t="shared" si="2"/>
        <v>24</v>
      </c>
      <c r="W653" s="11">
        <f t="shared" si="3"/>
        <v>1678.285677</v>
      </c>
      <c r="X653" s="11">
        <f t="shared" si="4"/>
        <v>46.31031118</v>
      </c>
      <c r="Y653" s="12">
        <f t="shared" si="5"/>
        <v>0.0002759381898</v>
      </c>
      <c r="Z653" s="12">
        <f t="shared" si="6"/>
        <v>0.5515653775</v>
      </c>
    </row>
    <row r="654" ht="14.25" customHeight="1">
      <c r="A654" s="13" t="s">
        <v>184</v>
      </c>
      <c r="B654" s="13" t="s">
        <v>299</v>
      </c>
      <c r="C654" s="13" t="s">
        <v>300</v>
      </c>
      <c r="D654" s="13" t="s">
        <v>301</v>
      </c>
      <c r="E654" s="13" t="s">
        <v>1128</v>
      </c>
      <c r="F654" s="13"/>
      <c r="G654" s="13"/>
      <c r="H654" s="8" t="s">
        <v>31</v>
      </c>
      <c r="I654" s="8" t="s">
        <v>69</v>
      </c>
      <c r="J654" s="8" t="s">
        <v>148</v>
      </c>
      <c r="K654" s="9" t="s">
        <v>42</v>
      </c>
      <c r="L654" s="8" t="s">
        <v>644</v>
      </c>
      <c r="M654" s="8" t="s">
        <v>116</v>
      </c>
      <c r="N654" s="8" t="s">
        <v>37</v>
      </c>
      <c r="O654" s="8">
        <v>21903.0</v>
      </c>
      <c r="P654" s="8">
        <v>1.0</v>
      </c>
      <c r="Q654" s="8">
        <v>18831.0</v>
      </c>
      <c r="R654" s="8">
        <v>20922.0</v>
      </c>
      <c r="S654" s="8">
        <v>4.0</v>
      </c>
      <c r="T654" s="10">
        <v>1661.167909</v>
      </c>
      <c r="U654" s="11">
        <f t="shared" si="1"/>
        <v>415.2919773</v>
      </c>
      <c r="V654" s="12">
        <f t="shared" si="2"/>
        <v>4</v>
      </c>
      <c r="W654" s="11">
        <f t="shared" si="3"/>
        <v>1661.167909</v>
      </c>
      <c r="X654" s="11">
        <f t="shared" si="4"/>
        <v>7.584202662</v>
      </c>
      <c r="Y654" s="12">
        <f t="shared" si="5"/>
        <v>0.00004565584623</v>
      </c>
      <c r="Z654" s="12">
        <f t="shared" si="6"/>
        <v>0.9000573559</v>
      </c>
    </row>
    <row r="655" ht="14.25" customHeight="1">
      <c r="A655" s="13" t="s">
        <v>307</v>
      </c>
      <c r="B655" s="13" t="s">
        <v>848</v>
      </c>
      <c r="C655" s="13"/>
      <c r="D655" s="13"/>
      <c r="E655" s="13"/>
      <c r="F655" s="13"/>
      <c r="G655" s="13"/>
      <c r="H655" s="8" t="s">
        <v>31</v>
      </c>
      <c r="I655" s="8" t="s">
        <v>32</v>
      </c>
      <c r="J655" s="8" t="s">
        <v>449</v>
      </c>
      <c r="K655" s="9" t="s">
        <v>450</v>
      </c>
      <c r="L655" s="8" t="s">
        <v>1129</v>
      </c>
      <c r="M655" s="8" t="s">
        <v>51</v>
      </c>
      <c r="N655" s="8" t="s">
        <v>37</v>
      </c>
      <c r="O655" s="8">
        <v>13168.0</v>
      </c>
      <c r="P655" s="8">
        <v>1.0</v>
      </c>
      <c r="Q655" s="8">
        <v>8527.0</v>
      </c>
      <c r="R655" s="8">
        <v>12625.0</v>
      </c>
      <c r="S655" s="8">
        <v>4.0</v>
      </c>
      <c r="T655" s="10">
        <v>1639.72335</v>
      </c>
      <c r="U655" s="11">
        <f t="shared" si="1"/>
        <v>409.9308375</v>
      </c>
      <c r="V655" s="12">
        <f t="shared" si="2"/>
        <v>4</v>
      </c>
      <c r="W655" s="11">
        <f t="shared" si="3"/>
        <v>1639.72335</v>
      </c>
      <c r="X655" s="11">
        <f t="shared" si="4"/>
        <v>12.45233407</v>
      </c>
      <c r="Y655" s="12">
        <f t="shared" si="5"/>
        <v>0.00007594167679</v>
      </c>
      <c r="Z655" s="12">
        <f t="shared" si="6"/>
        <v>0.6754059406</v>
      </c>
    </row>
    <row r="656" ht="14.25" customHeight="1">
      <c r="A656" s="13" t="s">
        <v>52</v>
      </c>
      <c r="B656" s="13" t="s">
        <v>191</v>
      </c>
      <c r="C656" s="13" t="s">
        <v>1130</v>
      </c>
      <c r="D656" s="13" t="s">
        <v>1131</v>
      </c>
      <c r="E656" s="13"/>
      <c r="F656" s="13"/>
      <c r="G656" s="13"/>
      <c r="H656" s="8" t="s">
        <v>31</v>
      </c>
      <c r="I656" s="8" t="s">
        <v>32</v>
      </c>
      <c r="J656" s="8" t="s">
        <v>153</v>
      </c>
      <c r="K656" s="9" t="s">
        <v>132</v>
      </c>
      <c r="L656" s="8" t="s">
        <v>636</v>
      </c>
      <c r="M656" s="8" t="s">
        <v>116</v>
      </c>
      <c r="N656" s="8" t="s">
        <v>37</v>
      </c>
      <c r="O656" s="8">
        <v>31359.0</v>
      </c>
      <c r="P656" s="8">
        <v>1.0</v>
      </c>
      <c r="Q656" s="8">
        <v>18348.0</v>
      </c>
      <c r="R656" s="8">
        <v>25950.0</v>
      </c>
      <c r="S656" s="8">
        <v>24.0</v>
      </c>
      <c r="T656" s="10">
        <v>1623.614838</v>
      </c>
      <c r="U656" s="11">
        <f t="shared" si="1"/>
        <v>67.65061825</v>
      </c>
      <c r="V656" s="12">
        <f t="shared" si="2"/>
        <v>24</v>
      </c>
      <c r="W656" s="11">
        <f t="shared" si="3"/>
        <v>1623.614838</v>
      </c>
      <c r="X656" s="11">
        <f t="shared" si="4"/>
        <v>5.177508333</v>
      </c>
      <c r="Y656" s="12">
        <f t="shared" si="5"/>
        <v>0.00003188877196</v>
      </c>
      <c r="Z656" s="12">
        <f t="shared" si="6"/>
        <v>0.7070520231</v>
      </c>
    </row>
    <row r="657" ht="14.25" customHeight="1">
      <c r="A657" s="13" t="s">
        <v>1132</v>
      </c>
      <c r="B657" s="13" t="s">
        <v>1133</v>
      </c>
      <c r="C657" s="13"/>
      <c r="D657" s="13"/>
      <c r="E657" s="13"/>
      <c r="F657" s="13"/>
      <c r="G657" s="13"/>
      <c r="H657" s="8" t="s">
        <v>31</v>
      </c>
      <c r="I657" s="8" t="s">
        <v>59</v>
      </c>
      <c r="J657" s="8" t="s">
        <v>148</v>
      </c>
      <c r="K657" s="9" t="s">
        <v>42</v>
      </c>
      <c r="L657" s="8" t="s">
        <v>1134</v>
      </c>
      <c r="M657" s="8" t="s">
        <v>51</v>
      </c>
      <c r="N657" s="8" t="s">
        <v>37</v>
      </c>
      <c r="O657" s="8">
        <v>3274.0</v>
      </c>
      <c r="P657" s="8">
        <v>1.0</v>
      </c>
      <c r="Q657" s="8">
        <v>1633.0</v>
      </c>
      <c r="R657" s="8">
        <v>3112.0</v>
      </c>
      <c r="S657" s="8">
        <v>12.0</v>
      </c>
      <c r="T657" s="10">
        <v>1616.9657</v>
      </c>
      <c r="U657" s="11">
        <f t="shared" si="1"/>
        <v>134.7471417</v>
      </c>
      <c r="V657" s="12">
        <f t="shared" si="2"/>
        <v>12</v>
      </c>
      <c r="W657" s="11">
        <f t="shared" si="3"/>
        <v>1616.9657</v>
      </c>
      <c r="X657" s="11">
        <f t="shared" si="4"/>
        <v>49.3880788</v>
      </c>
      <c r="Y657" s="12">
        <f t="shared" si="5"/>
        <v>0.0003054367746</v>
      </c>
      <c r="Z657" s="12">
        <f t="shared" si="6"/>
        <v>0.5247429306</v>
      </c>
    </row>
    <row r="658" ht="14.25" customHeight="1">
      <c r="A658" s="13" t="s">
        <v>1135</v>
      </c>
      <c r="B658" s="13" t="s">
        <v>83</v>
      </c>
      <c r="C658" s="13"/>
      <c r="D658" s="13"/>
      <c r="E658" s="13"/>
      <c r="F658" s="13"/>
      <c r="G658" s="13"/>
      <c r="H658" s="8" t="s">
        <v>31</v>
      </c>
      <c r="I658" s="8" t="s">
        <v>64</v>
      </c>
      <c r="J658" s="8" t="s">
        <v>153</v>
      </c>
      <c r="K658" s="9" t="s">
        <v>132</v>
      </c>
      <c r="L658" s="8" t="s">
        <v>1136</v>
      </c>
      <c r="M658" s="8" t="s">
        <v>43</v>
      </c>
      <c r="N658" s="8" t="s">
        <v>37</v>
      </c>
      <c r="O658" s="8">
        <v>10707.0</v>
      </c>
      <c r="P658" s="8">
        <v>1.0</v>
      </c>
      <c r="Q658" s="8">
        <v>6300.0</v>
      </c>
      <c r="R658" s="8">
        <v>10089.0</v>
      </c>
      <c r="S658" s="8">
        <v>1.0</v>
      </c>
      <c r="T658" s="10">
        <v>1603.859264</v>
      </c>
      <c r="U658" s="11">
        <f t="shared" si="1"/>
        <v>1603.859264</v>
      </c>
      <c r="V658" s="12">
        <f t="shared" si="2"/>
        <v>1</v>
      </c>
      <c r="W658" s="11">
        <f t="shared" si="3"/>
        <v>1603.859264</v>
      </c>
      <c r="X658" s="11">
        <f t="shared" si="4"/>
        <v>14.97953922</v>
      </c>
      <c r="Y658" s="12">
        <f t="shared" si="5"/>
        <v>0.00009339684319</v>
      </c>
      <c r="Z658" s="12">
        <f t="shared" si="6"/>
        <v>0.6244424621</v>
      </c>
    </row>
    <row r="659" ht="14.25" customHeight="1">
      <c r="A659" s="13" t="s">
        <v>52</v>
      </c>
      <c r="B659" s="13" t="s">
        <v>94</v>
      </c>
      <c r="C659" s="13" t="s">
        <v>77</v>
      </c>
      <c r="D659" s="13" t="s">
        <v>1137</v>
      </c>
      <c r="E659" s="13"/>
      <c r="F659" s="13"/>
      <c r="G659" s="13"/>
      <c r="H659" s="8" t="s">
        <v>47</v>
      </c>
      <c r="I659" s="8" t="s">
        <v>64</v>
      </c>
      <c r="J659" s="8" t="s">
        <v>146</v>
      </c>
      <c r="K659" s="9" t="s">
        <v>42</v>
      </c>
      <c r="L659" s="8" t="s">
        <v>1138</v>
      </c>
      <c r="M659" s="8" t="s">
        <v>51</v>
      </c>
      <c r="N659" s="8" t="s">
        <v>188</v>
      </c>
      <c r="O659" s="8">
        <v>20348.0</v>
      </c>
      <c r="P659" s="8">
        <v>1.0</v>
      </c>
      <c r="Q659" s="8">
        <v>14945.0</v>
      </c>
      <c r="R659" s="8">
        <v>19548.0</v>
      </c>
      <c r="S659" s="8">
        <v>1.0</v>
      </c>
      <c r="T659" s="10">
        <v>1596.552373</v>
      </c>
      <c r="U659" s="11">
        <f t="shared" si="1"/>
        <v>1596.552373</v>
      </c>
      <c r="V659" s="12">
        <f t="shared" si="2"/>
        <v>1</v>
      </c>
      <c r="W659" s="11">
        <f t="shared" si="3"/>
        <v>1596.552373</v>
      </c>
      <c r="X659" s="11">
        <f t="shared" si="4"/>
        <v>7.846237335</v>
      </c>
      <c r="Y659" s="12">
        <f t="shared" si="5"/>
        <v>0.0000491448791</v>
      </c>
      <c r="Z659" s="12">
        <f t="shared" si="6"/>
        <v>0.7645283405</v>
      </c>
    </row>
    <row r="660" ht="14.25" customHeight="1">
      <c r="A660" s="13" t="s">
        <v>52</v>
      </c>
      <c r="B660" s="13" t="s">
        <v>53</v>
      </c>
      <c r="C660" s="13" t="s">
        <v>180</v>
      </c>
      <c r="D660" s="13" t="s">
        <v>1139</v>
      </c>
      <c r="E660" s="13"/>
      <c r="F660" s="13"/>
      <c r="G660" s="13"/>
      <c r="H660" s="8" t="s">
        <v>31</v>
      </c>
      <c r="I660" s="8" t="s">
        <v>64</v>
      </c>
      <c r="J660" s="8" t="s">
        <v>153</v>
      </c>
      <c r="K660" s="9" t="s">
        <v>132</v>
      </c>
      <c r="L660" s="8" t="s">
        <v>1140</v>
      </c>
      <c r="M660" s="8" t="s">
        <v>43</v>
      </c>
      <c r="N660" s="8" t="s">
        <v>37</v>
      </c>
      <c r="O660" s="8">
        <v>14917.0</v>
      </c>
      <c r="P660" s="8">
        <v>1.0</v>
      </c>
      <c r="Q660" s="8">
        <v>3065.0</v>
      </c>
      <c r="R660" s="8">
        <v>13109.0</v>
      </c>
      <c r="S660" s="8">
        <v>1.0</v>
      </c>
      <c r="T660" s="10">
        <v>1583.537104</v>
      </c>
      <c r="U660" s="11">
        <f t="shared" si="1"/>
        <v>1583.537104</v>
      </c>
      <c r="V660" s="12">
        <f t="shared" si="2"/>
        <v>1</v>
      </c>
      <c r="W660" s="11">
        <f t="shared" si="3"/>
        <v>1583.537104</v>
      </c>
      <c r="X660" s="11">
        <f t="shared" si="4"/>
        <v>10.61565398</v>
      </c>
      <c r="Y660" s="12">
        <f t="shared" si="5"/>
        <v>0.0000670376081</v>
      </c>
      <c r="Z660" s="12">
        <f t="shared" si="6"/>
        <v>0.2338088336</v>
      </c>
    </row>
    <row r="661" ht="14.25" customHeight="1">
      <c r="A661" s="13" t="s">
        <v>1141</v>
      </c>
      <c r="B661" s="13" t="s">
        <v>489</v>
      </c>
      <c r="C661" s="13" t="s">
        <v>1142</v>
      </c>
      <c r="D661" s="13"/>
      <c r="E661" s="13"/>
      <c r="F661" s="13"/>
      <c r="G661" s="13"/>
      <c r="H661" s="8" t="s">
        <v>47</v>
      </c>
      <c r="I661" s="8" t="s">
        <v>59</v>
      </c>
      <c r="J661" s="8" t="s">
        <v>120</v>
      </c>
      <c r="K661" s="9" t="s">
        <v>42</v>
      </c>
      <c r="L661" s="8" t="s">
        <v>138</v>
      </c>
      <c r="M661" s="8" t="s">
        <v>76</v>
      </c>
      <c r="N661" s="8" t="s">
        <v>37</v>
      </c>
      <c r="O661" s="8">
        <v>40519.0</v>
      </c>
      <c r="P661" s="8">
        <v>1.0</v>
      </c>
      <c r="Q661" s="8">
        <v>6105.0</v>
      </c>
      <c r="R661" s="8">
        <v>26283.0</v>
      </c>
      <c r="S661" s="8">
        <v>10.0</v>
      </c>
      <c r="T661" s="10">
        <v>1582.410977</v>
      </c>
      <c r="U661" s="11">
        <f t="shared" si="1"/>
        <v>158.2410977</v>
      </c>
      <c r="V661" s="12">
        <f t="shared" si="2"/>
        <v>10</v>
      </c>
      <c r="W661" s="11">
        <f t="shared" si="3"/>
        <v>1582.410977</v>
      </c>
      <c r="X661" s="11">
        <f t="shared" si="4"/>
        <v>3.905355455</v>
      </c>
      <c r="Y661" s="12">
        <f t="shared" si="5"/>
        <v>0.00002467977986</v>
      </c>
      <c r="Z661" s="12">
        <f t="shared" si="6"/>
        <v>0.2322794202</v>
      </c>
    </row>
    <row r="662" ht="14.25" customHeight="1">
      <c r="A662" s="13" t="s">
        <v>173</v>
      </c>
      <c r="B662" s="13" t="s">
        <v>174</v>
      </c>
      <c r="C662" s="13" t="s">
        <v>1143</v>
      </c>
      <c r="D662" s="13" t="s">
        <v>1144</v>
      </c>
      <c r="E662" s="13"/>
      <c r="F662" s="13"/>
      <c r="G662" s="13"/>
      <c r="H662" s="8" t="s">
        <v>47</v>
      </c>
      <c r="I662" s="8" t="s">
        <v>69</v>
      </c>
      <c r="J662" s="8" t="s">
        <v>318</v>
      </c>
      <c r="K662" s="9" t="s">
        <v>42</v>
      </c>
      <c r="L662" s="8" t="s">
        <v>1145</v>
      </c>
      <c r="M662" s="8" t="s">
        <v>73</v>
      </c>
      <c r="N662" s="8" t="s">
        <v>37</v>
      </c>
      <c r="O662" s="8">
        <v>13823.0</v>
      </c>
      <c r="P662" s="8">
        <v>1.0</v>
      </c>
      <c r="Q662" s="8">
        <v>10671.0</v>
      </c>
      <c r="R662" s="8">
        <v>12937.0</v>
      </c>
      <c r="S662" s="8">
        <v>1.0</v>
      </c>
      <c r="T662" s="10">
        <v>1574.709734</v>
      </c>
      <c r="U662" s="11">
        <f t="shared" si="1"/>
        <v>1574.709734</v>
      </c>
      <c r="V662" s="12">
        <f t="shared" si="2"/>
        <v>1</v>
      </c>
      <c r="W662" s="11">
        <f t="shared" si="3"/>
        <v>1574.709734</v>
      </c>
      <c r="X662" s="11">
        <f t="shared" si="4"/>
        <v>11.39195351</v>
      </c>
      <c r="Y662" s="12">
        <f t="shared" si="5"/>
        <v>0.00007234319612</v>
      </c>
      <c r="Z662" s="12">
        <f t="shared" si="6"/>
        <v>0.8248434722</v>
      </c>
    </row>
    <row r="663" ht="14.25" customHeight="1">
      <c r="A663" s="13" t="s">
        <v>307</v>
      </c>
      <c r="B663" s="13" t="s">
        <v>848</v>
      </c>
      <c r="C663" s="13" t="s">
        <v>1146</v>
      </c>
      <c r="D663" s="13"/>
      <c r="E663" s="13"/>
      <c r="F663" s="13"/>
      <c r="G663" s="13"/>
      <c r="H663" s="8" t="s">
        <v>31</v>
      </c>
      <c r="I663" s="8" t="s">
        <v>69</v>
      </c>
      <c r="J663" s="8" t="s">
        <v>112</v>
      </c>
      <c r="K663" s="9" t="s">
        <v>86</v>
      </c>
      <c r="L663" s="8" t="s">
        <v>1147</v>
      </c>
      <c r="M663" s="8" t="s">
        <v>462</v>
      </c>
      <c r="N663" s="8" t="s">
        <v>37</v>
      </c>
      <c r="O663" s="8">
        <v>9014.0</v>
      </c>
      <c r="P663" s="8">
        <v>1.0</v>
      </c>
      <c r="Q663" s="8">
        <v>5054.0</v>
      </c>
      <c r="R663" s="8">
        <v>7227.0</v>
      </c>
      <c r="S663" s="8">
        <v>1.0</v>
      </c>
      <c r="T663" s="10">
        <v>1539.60069</v>
      </c>
      <c r="U663" s="11">
        <f t="shared" si="1"/>
        <v>1539.60069</v>
      </c>
      <c r="V663" s="12">
        <f t="shared" si="2"/>
        <v>1</v>
      </c>
      <c r="W663" s="11">
        <f t="shared" si="3"/>
        <v>1539.60069</v>
      </c>
      <c r="X663" s="11">
        <f t="shared" si="4"/>
        <v>17.08010528</v>
      </c>
      <c r="Y663" s="12">
        <f t="shared" si="5"/>
        <v>0.00011093854</v>
      </c>
      <c r="Z663" s="12">
        <f t="shared" si="6"/>
        <v>0.699321987</v>
      </c>
    </row>
    <row r="664" ht="14.25" customHeight="1">
      <c r="A664" s="13" t="s">
        <v>52</v>
      </c>
      <c r="B664" s="13" t="s">
        <v>53</v>
      </c>
      <c r="C664" s="13" t="s">
        <v>180</v>
      </c>
      <c r="D664" s="13" t="s">
        <v>1148</v>
      </c>
      <c r="E664" s="13"/>
      <c r="F664" s="13"/>
      <c r="G664" s="13"/>
      <c r="H664" s="8" t="s">
        <v>47</v>
      </c>
      <c r="I664" s="8" t="s">
        <v>59</v>
      </c>
      <c r="J664" s="8" t="s">
        <v>148</v>
      </c>
      <c r="K664" s="9" t="s">
        <v>42</v>
      </c>
      <c r="L664" s="8" t="s">
        <v>708</v>
      </c>
      <c r="M664" s="8" t="s">
        <v>43</v>
      </c>
      <c r="N664" s="8" t="s">
        <v>37</v>
      </c>
      <c r="O664" s="8">
        <v>9790.0</v>
      </c>
      <c r="P664" s="8">
        <v>1.0</v>
      </c>
      <c r="Q664" s="8">
        <v>1295.0</v>
      </c>
      <c r="R664" s="8">
        <v>9196.0</v>
      </c>
      <c r="S664" s="8">
        <v>1.0</v>
      </c>
      <c r="T664" s="10">
        <v>1532.148881</v>
      </c>
      <c r="U664" s="11">
        <f t="shared" si="1"/>
        <v>1532.148881</v>
      </c>
      <c r="V664" s="12">
        <f t="shared" si="2"/>
        <v>1</v>
      </c>
      <c r="W664" s="11">
        <f t="shared" si="3"/>
        <v>1532.148881</v>
      </c>
      <c r="X664" s="11">
        <f t="shared" si="4"/>
        <v>15.65014179</v>
      </c>
      <c r="Y664" s="12">
        <f t="shared" si="5"/>
        <v>0.000102145046</v>
      </c>
      <c r="Z664" s="12">
        <f t="shared" si="6"/>
        <v>0.1408220966</v>
      </c>
    </row>
    <row r="665" ht="14.25" customHeight="1">
      <c r="A665" s="13" t="s">
        <v>173</v>
      </c>
      <c r="B665" s="13" t="s">
        <v>174</v>
      </c>
      <c r="C665" s="13" t="s">
        <v>844</v>
      </c>
      <c r="D665" s="13" t="s">
        <v>1149</v>
      </c>
      <c r="E665" s="13"/>
      <c r="F665" s="13"/>
      <c r="G665" s="13"/>
      <c r="H665" s="8" t="s">
        <v>47</v>
      </c>
      <c r="I665" s="8" t="s">
        <v>32</v>
      </c>
      <c r="J665" s="8" t="s">
        <v>247</v>
      </c>
      <c r="K665" s="9" t="s">
        <v>42</v>
      </c>
      <c r="L665" s="8" t="s">
        <v>669</v>
      </c>
      <c r="M665" s="8" t="s">
        <v>65</v>
      </c>
      <c r="N665" s="8" t="s">
        <v>37</v>
      </c>
      <c r="O665" s="8">
        <v>13833.0</v>
      </c>
      <c r="P665" s="8">
        <v>1.0</v>
      </c>
      <c r="Q665" s="8">
        <v>7693.0</v>
      </c>
      <c r="R665" s="8">
        <v>13237.0</v>
      </c>
      <c r="S665" s="8">
        <v>1.0</v>
      </c>
      <c r="T665" s="10">
        <v>1526.787066</v>
      </c>
      <c r="U665" s="11">
        <f t="shared" si="1"/>
        <v>1526.787066</v>
      </c>
      <c r="V665" s="12">
        <f t="shared" si="2"/>
        <v>1</v>
      </c>
      <c r="W665" s="11">
        <f t="shared" si="3"/>
        <v>1526.787066</v>
      </c>
      <c r="X665" s="11">
        <f t="shared" si="4"/>
        <v>11.03728089</v>
      </c>
      <c r="Y665" s="12">
        <f t="shared" si="5"/>
        <v>0.00007229089858</v>
      </c>
      <c r="Z665" s="12">
        <f t="shared" si="6"/>
        <v>0.581173982</v>
      </c>
    </row>
    <row r="666" ht="14.25" customHeight="1">
      <c r="A666" s="13" t="s">
        <v>52</v>
      </c>
      <c r="B666" s="13" t="s">
        <v>415</v>
      </c>
      <c r="C666" s="13" t="s">
        <v>416</v>
      </c>
      <c r="D666" s="13" t="s">
        <v>1150</v>
      </c>
      <c r="E666" s="13"/>
      <c r="F666" s="13"/>
      <c r="G666" s="13"/>
      <c r="H666" s="8" t="s">
        <v>31</v>
      </c>
      <c r="I666" s="8" t="s">
        <v>64</v>
      </c>
      <c r="J666" s="8" t="s">
        <v>120</v>
      </c>
      <c r="K666" s="9" t="s">
        <v>42</v>
      </c>
      <c r="L666" s="8" t="s">
        <v>797</v>
      </c>
      <c r="M666" s="8" t="s">
        <v>43</v>
      </c>
      <c r="N666" s="8" t="s">
        <v>37</v>
      </c>
      <c r="O666" s="8">
        <v>12510.0</v>
      </c>
      <c r="P666" s="8">
        <v>1.0</v>
      </c>
      <c r="Q666" s="8">
        <v>4391.0</v>
      </c>
      <c r="R666" s="8">
        <v>9098.0</v>
      </c>
      <c r="S666" s="8">
        <v>1.0</v>
      </c>
      <c r="T666" s="10">
        <v>1524.470523</v>
      </c>
      <c r="U666" s="11">
        <f t="shared" si="1"/>
        <v>1524.470523</v>
      </c>
      <c r="V666" s="12">
        <f t="shared" si="2"/>
        <v>1</v>
      </c>
      <c r="W666" s="11">
        <f t="shared" si="3"/>
        <v>1524.470523</v>
      </c>
      <c r="X666" s="11">
        <f t="shared" si="4"/>
        <v>12.18601537</v>
      </c>
      <c r="Y666" s="12">
        <f t="shared" si="5"/>
        <v>0.00007993605116</v>
      </c>
      <c r="Z666" s="12">
        <f t="shared" si="6"/>
        <v>0.4826335458</v>
      </c>
    </row>
    <row r="667" ht="14.25" customHeight="1">
      <c r="A667" s="13" t="s">
        <v>52</v>
      </c>
      <c r="B667" s="13" t="s">
        <v>94</v>
      </c>
      <c r="C667" s="13" t="s">
        <v>66</v>
      </c>
      <c r="D667" s="13" t="s">
        <v>1151</v>
      </c>
      <c r="E667" s="13"/>
      <c r="F667" s="13"/>
      <c r="G667" s="13"/>
      <c r="H667" s="8" t="s">
        <v>123</v>
      </c>
      <c r="I667" s="8" t="s">
        <v>32</v>
      </c>
      <c r="J667" s="8" t="s">
        <v>33</v>
      </c>
      <c r="K667" s="9" t="s">
        <v>34</v>
      </c>
      <c r="L667" s="8" t="s">
        <v>761</v>
      </c>
      <c r="M667" s="8" t="s">
        <v>43</v>
      </c>
      <c r="N667" s="8" t="s">
        <v>37</v>
      </c>
      <c r="O667" s="8">
        <v>32400.0</v>
      </c>
      <c r="P667" s="8">
        <v>1.0</v>
      </c>
      <c r="Q667" s="8">
        <v>5152.0</v>
      </c>
      <c r="R667" s="8">
        <v>30383.0</v>
      </c>
      <c r="S667" s="8">
        <v>9.0</v>
      </c>
      <c r="T667" s="10">
        <v>1522.352623</v>
      </c>
      <c r="U667" s="11">
        <f t="shared" si="1"/>
        <v>169.1502914</v>
      </c>
      <c r="V667" s="12">
        <f t="shared" si="2"/>
        <v>9</v>
      </c>
      <c r="W667" s="11">
        <f t="shared" si="3"/>
        <v>1522.352623</v>
      </c>
      <c r="X667" s="11">
        <f t="shared" si="4"/>
        <v>4.698619207</v>
      </c>
      <c r="Y667" s="12">
        <f t="shared" si="5"/>
        <v>0.00003086419753</v>
      </c>
      <c r="Z667" s="12">
        <f t="shared" si="6"/>
        <v>0.1695685087</v>
      </c>
    </row>
    <row r="668" ht="14.25" customHeight="1">
      <c r="A668" s="13" t="s">
        <v>307</v>
      </c>
      <c r="B668" s="13" t="s">
        <v>308</v>
      </c>
      <c r="C668" s="13" t="s">
        <v>1152</v>
      </c>
      <c r="D668" s="13"/>
      <c r="E668" s="13"/>
      <c r="F668" s="13"/>
      <c r="G668" s="13"/>
      <c r="H668" s="8" t="s">
        <v>31</v>
      </c>
      <c r="I668" s="8" t="s">
        <v>69</v>
      </c>
      <c r="J668" s="8" t="s">
        <v>126</v>
      </c>
      <c r="K668" s="9" t="s">
        <v>80</v>
      </c>
      <c r="L668" s="8" t="s">
        <v>1153</v>
      </c>
      <c r="M668" s="8" t="s">
        <v>51</v>
      </c>
      <c r="N668" s="8" t="s">
        <v>37</v>
      </c>
      <c r="O668" s="8">
        <v>187.0</v>
      </c>
      <c r="P668" s="8">
        <v>1.0</v>
      </c>
      <c r="Q668" s="8">
        <v>28.0</v>
      </c>
      <c r="R668" s="8">
        <v>171.0</v>
      </c>
      <c r="S668" s="8">
        <v>3.0</v>
      </c>
      <c r="T668" s="10">
        <v>1505.881088</v>
      </c>
      <c r="U668" s="11">
        <f t="shared" si="1"/>
        <v>501.9603627</v>
      </c>
      <c r="V668" s="12">
        <f t="shared" si="2"/>
        <v>3</v>
      </c>
      <c r="W668" s="11">
        <f t="shared" si="3"/>
        <v>1505.881088</v>
      </c>
      <c r="X668" s="11">
        <f t="shared" si="4"/>
        <v>805.2840043</v>
      </c>
      <c r="Y668" s="12">
        <f t="shared" si="5"/>
        <v>0.005347593583</v>
      </c>
      <c r="Z668" s="12">
        <f t="shared" si="6"/>
        <v>0.1637426901</v>
      </c>
    </row>
    <row r="669" ht="14.25" customHeight="1">
      <c r="A669" s="13" t="s">
        <v>52</v>
      </c>
      <c r="B669" s="13" t="s">
        <v>1154</v>
      </c>
      <c r="C669" s="13" t="s">
        <v>1154</v>
      </c>
      <c r="D669" s="13"/>
      <c r="E669" s="13"/>
      <c r="F669" s="13"/>
      <c r="G669" s="13"/>
      <c r="H669" s="8" t="s">
        <v>31</v>
      </c>
      <c r="I669" s="8" t="s">
        <v>69</v>
      </c>
      <c r="J669" s="8" t="s">
        <v>48</v>
      </c>
      <c r="K669" s="9" t="s">
        <v>49</v>
      </c>
      <c r="L669" s="8" t="s">
        <v>435</v>
      </c>
      <c r="M669" s="8" t="s">
        <v>73</v>
      </c>
      <c r="N669" s="8" t="s">
        <v>37</v>
      </c>
      <c r="O669" s="8">
        <v>9881.0</v>
      </c>
      <c r="P669" s="8">
        <v>1.0</v>
      </c>
      <c r="Q669" s="8">
        <v>2344.0</v>
      </c>
      <c r="R669" s="8">
        <v>7324.0</v>
      </c>
      <c r="S669" s="8">
        <v>1.0</v>
      </c>
      <c r="T669" s="10">
        <v>1505.01155</v>
      </c>
      <c r="U669" s="11">
        <f t="shared" si="1"/>
        <v>1505.01155</v>
      </c>
      <c r="V669" s="12">
        <f t="shared" si="2"/>
        <v>1</v>
      </c>
      <c r="W669" s="11">
        <f t="shared" si="3"/>
        <v>1505.01155</v>
      </c>
      <c r="X669" s="11">
        <f t="shared" si="4"/>
        <v>15.23136879</v>
      </c>
      <c r="Y669" s="12">
        <f t="shared" si="5"/>
        <v>0.0001012043315</v>
      </c>
      <c r="Z669" s="12">
        <f t="shared" si="6"/>
        <v>0.320043692</v>
      </c>
    </row>
    <row r="670" ht="14.25" customHeight="1">
      <c r="A670" s="13" t="s">
        <v>173</v>
      </c>
      <c r="B670" s="13" t="s">
        <v>174</v>
      </c>
      <c r="C670" s="13" t="s">
        <v>189</v>
      </c>
      <c r="D670" s="13" t="s">
        <v>455</v>
      </c>
      <c r="E670" s="13"/>
      <c r="F670" s="13"/>
      <c r="G670" s="13"/>
      <c r="H670" s="8" t="s">
        <v>47</v>
      </c>
      <c r="I670" s="8" t="s">
        <v>32</v>
      </c>
      <c r="J670" s="8" t="s">
        <v>153</v>
      </c>
      <c r="K670" s="9" t="s">
        <v>132</v>
      </c>
      <c r="L670" s="8" t="s">
        <v>373</v>
      </c>
      <c r="M670" s="8" t="s">
        <v>43</v>
      </c>
      <c r="N670" s="8" t="s">
        <v>37</v>
      </c>
      <c r="O670" s="8">
        <v>30714.0</v>
      </c>
      <c r="P670" s="8">
        <v>1.0</v>
      </c>
      <c r="Q670" s="8">
        <v>12531.0</v>
      </c>
      <c r="R670" s="8">
        <v>28461.0</v>
      </c>
      <c r="S670" s="8">
        <v>9.0</v>
      </c>
      <c r="T670" s="10">
        <v>1503.484311</v>
      </c>
      <c r="U670" s="11">
        <f t="shared" si="1"/>
        <v>167.0538123</v>
      </c>
      <c r="V670" s="12">
        <f t="shared" si="2"/>
        <v>9</v>
      </c>
      <c r="W670" s="11">
        <f t="shared" si="3"/>
        <v>1503.484311</v>
      </c>
      <c r="X670" s="11">
        <f t="shared" si="4"/>
        <v>4.895110735</v>
      </c>
      <c r="Y670" s="12">
        <f t="shared" si="5"/>
        <v>0.0000325584424</v>
      </c>
      <c r="Z670" s="12">
        <f t="shared" si="6"/>
        <v>0.4402867081</v>
      </c>
    </row>
    <row r="671" ht="14.25" customHeight="1">
      <c r="A671" s="13" t="s">
        <v>52</v>
      </c>
      <c r="B671" s="13" t="s">
        <v>94</v>
      </c>
      <c r="C671" s="13" t="s">
        <v>95</v>
      </c>
      <c r="D671" s="13" t="s">
        <v>96</v>
      </c>
      <c r="E671" s="13" t="s">
        <v>1155</v>
      </c>
      <c r="F671" s="13"/>
      <c r="G671" s="13"/>
      <c r="H671" s="8" t="s">
        <v>31</v>
      </c>
      <c r="I671" s="8" t="s">
        <v>64</v>
      </c>
      <c r="J671" s="8" t="s">
        <v>48</v>
      </c>
      <c r="K671" s="9" t="s">
        <v>49</v>
      </c>
      <c r="L671" s="8" t="s">
        <v>128</v>
      </c>
      <c r="M671" s="8" t="s">
        <v>73</v>
      </c>
      <c r="N671" s="8" t="s">
        <v>37</v>
      </c>
      <c r="O671" s="8">
        <v>12088.0</v>
      </c>
      <c r="P671" s="8">
        <v>1.0</v>
      </c>
      <c r="Q671" s="8">
        <v>1124.0</v>
      </c>
      <c r="R671" s="8">
        <v>10003.0</v>
      </c>
      <c r="S671" s="8">
        <v>2.0</v>
      </c>
      <c r="T671" s="10">
        <v>1500.026152</v>
      </c>
      <c r="U671" s="11">
        <f t="shared" si="1"/>
        <v>750.013076</v>
      </c>
      <c r="V671" s="12">
        <f t="shared" si="2"/>
        <v>2</v>
      </c>
      <c r="W671" s="11">
        <f t="shared" si="3"/>
        <v>1500.026152</v>
      </c>
      <c r="X671" s="11">
        <f t="shared" si="4"/>
        <v>12.40921701</v>
      </c>
      <c r="Y671" s="12">
        <f t="shared" si="5"/>
        <v>0.00008272667108</v>
      </c>
      <c r="Z671" s="12">
        <f t="shared" si="6"/>
        <v>0.1123662901</v>
      </c>
    </row>
    <row r="672" ht="14.25" customHeight="1">
      <c r="A672" s="13" t="s">
        <v>52</v>
      </c>
      <c r="B672" s="13" t="s">
        <v>379</v>
      </c>
      <c r="C672" s="13" t="s">
        <v>1121</v>
      </c>
      <c r="D672" s="13" t="s">
        <v>1156</v>
      </c>
      <c r="E672" s="13"/>
      <c r="F672" s="13"/>
      <c r="G672" s="13"/>
      <c r="H672" s="8" t="s">
        <v>31</v>
      </c>
      <c r="I672" s="8" t="s">
        <v>32</v>
      </c>
      <c r="J672" s="8" t="s">
        <v>33</v>
      </c>
      <c r="K672" s="9" t="s">
        <v>34</v>
      </c>
      <c r="L672" s="8" t="s">
        <v>177</v>
      </c>
      <c r="M672" s="8" t="s">
        <v>555</v>
      </c>
      <c r="N672" s="8" t="s">
        <v>37</v>
      </c>
      <c r="O672" s="8">
        <v>34959.0</v>
      </c>
      <c r="P672" s="8">
        <v>1.0</v>
      </c>
      <c r="Q672" s="8">
        <v>17511.0</v>
      </c>
      <c r="R672" s="8">
        <v>31974.0</v>
      </c>
      <c r="S672" s="8">
        <v>1.0</v>
      </c>
      <c r="T672" s="10">
        <v>1477.493357</v>
      </c>
      <c r="U672" s="11">
        <f t="shared" si="1"/>
        <v>1477.493357</v>
      </c>
      <c r="V672" s="12">
        <f t="shared" si="2"/>
        <v>1</v>
      </c>
      <c r="W672" s="11">
        <f t="shared" si="3"/>
        <v>1477.493357</v>
      </c>
      <c r="X672" s="11">
        <f t="shared" si="4"/>
        <v>4.226360471</v>
      </c>
      <c r="Y672" s="12">
        <f t="shared" si="5"/>
        <v>0.00002860493721</v>
      </c>
      <c r="Z672" s="12">
        <f t="shared" si="6"/>
        <v>0.5476637268</v>
      </c>
    </row>
    <row r="673" ht="14.25" customHeight="1">
      <c r="A673" s="13" t="s">
        <v>52</v>
      </c>
      <c r="B673" s="13" t="s">
        <v>691</v>
      </c>
      <c r="C673" s="13" t="s">
        <v>245</v>
      </c>
      <c r="D673" s="13" t="s">
        <v>646</v>
      </c>
      <c r="E673" s="13"/>
      <c r="F673" s="13"/>
      <c r="G673" s="13"/>
      <c r="H673" s="8" t="s">
        <v>47</v>
      </c>
      <c r="I673" s="8" t="s">
        <v>69</v>
      </c>
      <c r="J673" s="8" t="s">
        <v>153</v>
      </c>
      <c r="K673" s="9" t="s">
        <v>132</v>
      </c>
      <c r="L673" s="8" t="s">
        <v>1157</v>
      </c>
      <c r="M673" s="8" t="s">
        <v>73</v>
      </c>
      <c r="N673" s="8" t="s">
        <v>37</v>
      </c>
      <c r="O673" s="8">
        <v>14136.0</v>
      </c>
      <c r="P673" s="8">
        <v>1.0</v>
      </c>
      <c r="Q673" s="8">
        <v>4683.0</v>
      </c>
      <c r="R673" s="8">
        <v>13273.0</v>
      </c>
      <c r="S673" s="8">
        <v>3.0</v>
      </c>
      <c r="T673" s="10">
        <v>1476.536841</v>
      </c>
      <c r="U673" s="11">
        <f t="shared" si="1"/>
        <v>492.178947</v>
      </c>
      <c r="V673" s="12">
        <f t="shared" si="2"/>
        <v>3</v>
      </c>
      <c r="W673" s="11">
        <f t="shared" si="3"/>
        <v>1476.536841</v>
      </c>
      <c r="X673" s="11">
        <f t="shared" si="4"/>
        <v>10.44522383</v>
      </c>
      <c r="Y673" s="12">
        <f t="shared" si="5"/>
        <v>0.00007074136955</v>
      </c>
      <c r="Z673" s="12">
        <f t="shared" si="6"/>
        <v>0.3528215174</v>
      </c>
    </row>
    <row r="674" ht="14.25" customHeight="1">
      <c r="A674" s="13" t="s">
        <v>173</v>
      </c>
      <c r="B674" s="13" t="s">
        <v>174</v>
      </c>
      <c r="C674" s="13" t="s">
        <v>135</v>
      </c>
      <c r="D674" s="13" t="s">
        <v>1158</v>
      </c>
      <c r="E674" s="13"/>
      <c r="F674" s="13"/>
      <c r="G674" s="13"/>
      <c r="H674" s="8" t="s">
        <v>47</v>
      </c>
      <c r="I674" s="8" t="s">
        <v>64</v>
      </c>
      <c r="J674" s="8" t="s">
        <v>199</v>
      </c>
      <c r="K674" s="9" t="s">
        <v>86</v>
      </c>
      <c r="L674" s="8" t="s">
        <v>540</v>
      </c>
      <c r="M674" s="8" t="s">
        <v>565</v>
      </c>
      <c r="N674" s="8" t="s">
        <v>37</v>
      </c>
      <c r="O674" s="8">
        <v>7409.0</v>
      </c>
      <c r="P674" s="8">
        <v>1.0</v>
      </c>
      <c r="Q674" s="8">
        <v>5009.0</v>
      </c>
      <c r="R674" s="8">
        <v>7160.0</v>
      </c>
      <c r="S674" s="8">
        <v>12.0</v>
      </c>
      <c r="T674" s="10">
        <v>1472.110115</v>
      </c>
      <c r="U674" s="11">
        <f t="shared" si="1"/>
        <v>122.6758429</v>
      </c>
      <c r="V674" s="12">
        <f t="shared" si="2"/>
        <v>12</v>
      </c>
      <c r="W674" s="11">
        <f t="shared" si="3"/>
        <v>1472.110115</v>
      </c>
      <c r="X674" s="11">
        <f t="shared" si="4"/>
        <v>19.86921467</v>
      </c>
      <c r="Y674" s="12">
        <f t="shared" si="5"/>
        <v>0.0001349709812</v>
      </c>
      <c r="Z674" s="12">
        <f t="shared" si="6"/>
        <v>0.6995810056</v>
      </c>
    </row>
    <row r="675" ht="14.25" customHeight="1">
      <c r="A675" s="13" t="s">
        <v>507</v>
      </c>
      <c r="B675" s="13" t="s">
        <v>1159</v>
      </c>
      <c r="C675" s="13" t="s">
        <v>1160</v>
      </c>
      <c r="D675" s="13"/>
      <c r="E675" s="13"/>
      <c r="F675" s="13"/>
      <c r="G675" s="13"/>
      <c r="H675" s="8" t="s">
        <v>31</v>
      </c>
      <c r="I675" s="8" t="s">
        <v>32</v>
      </c>
      <c r="J675" s="8" t="s">
        <v>126</v>
      </c>
      <c r="K675" s="9" t="s">
        <v>80</v>
      </c>
      <c r="L675" s="8" t="s">
        <v>636</v>
      </c>
      <c r="M675" s="8" t="s">
        <v>73</v>
      </c>
      <c r="N675" s="8" t="s">
        <v>37</v>
      </c>
      <c r="O675" s="8">
        <v>15311.0</v>
      </c>
      <c r="P675" s="8">
        <v>1.0</v>
      </c>
      <c r="Q675" s="8">
        <v>7757.0</v>
      </c>
      <c r="R675" s="8">
        <v>12630.0</v>
      </c>
      <c r="S675" s="8">
        <v>19.0</v>
      </c>
      <c r="T675" s="10">
        <v>1471.187144</v>
      </c>
      <c r="U675" s="11">
        <f t="shared" si="1"/>
        <v>77.43090232</v>
      </c>
      <c r="V675" s="12">
        <f t="shared" si="2"/>
        <v>19</v>
      </c>
      <c r="W675" s="11">
        <f t="shared" si="3"/>
        <v>1471.187144</v>
      </c>
      <c r="X675" s="11">
        <f t="shared" si="4"/>
        <v>9.608694037</v>
      </c>
      <c r="Y675" s="12">
        <f t="shared" si="5"/>
        <v>0.00006531252041</v>
      </c>
      <c r="Z675" s="12">
        <f t="shared" si="6"/>
        <v>0.6141726049</v>
      </c>
    </row>
    <row r="676" ht="14.25" customHeight="1">
      <c r="A676" s="13" t="s">
        <v>77</v>
      </c>
      <c r="B676" s="13" t="s">
        <v>580</v>
      </c>
      <c r="C676" s="13" t="s">
        <v>140</v>
      </c>
      <c r="D676" s="13" t="s">
        <v>104</v>
      </c>
      <c r="E676" s="13" t="s">
        <v>712</v>
      </c>
      <c r="F676" s="13"/>
      <c r="G676" s="13"/>
      <c r="H676" s="8" t="s">
        <v>31</v>
      </c>
      <c r="I676" s="8" t="s">
        <v>64</v>
      </c>
      <c r="J676" s="8" t="s">
        <v>79</v>
      </c>
      <c r="K676" s="9" t="s">
        <v>80</v>
      </c>
      <c r="L676" s="8" t="s">
        <v>256</v>
      </c>
      <c r="M676" s="8" t="s">
        <v>76</v>
      </c>
      <c r="N676" s="8" t="s">
        <v>37</v>
      </c>
      <c r="O676" s="8">
        <v>73544.0</v>
      </c>
      <c r="P676" s="8">
        <v>1.0</v>
      </c>
      <c r="Q676" s="8">
        <v>40405.0</v>
      </c>
      <c r="R676" s="8">
        <v>67406.0</v>
      </c>
      <c r="S676" s="8">
        <v>1.0</v>
      </c>
      <c r="T676" s="10">
        <v>1465.872266</v>
      </c>
      <c r="U676" s="11">
        <f t="shared" si="1"/>
        <v>1465.872266</v>
      </c>
      <c r="V676" s="12">
        <f t="shared" si="2"/>
        <v>1</v>
      </c>
      <c r="W676" s="11">
        <f t="shared" si="3"/>
        <v>1465.872266</v>
      </c>
      <c r="X676" s="11">
        <f t="shared" si="4"/>
        <v>1.993190833</v>
      </c>
      <c r="Y676" s="12">
        <f t="shared" si="5"/>
        <v>0.0000135973023</v>
      </c>
      <c r="Z676" s="12">
        <f t="shared" si="6"/>
        <v>0.5994273507</v>
      </c>
    </row>
    <row r="677" ht="14.25" customHeight="1">
      <c r="A677" s="13" t="s">
        <v>173</v>
      </c>
      <c r="B677" s="13" t="s">
        <v>121</v>
      </c>
      <c r="C677" s="13" t="s">
        <v>655</v>
      </c>
      <c r="D677" s="13" t="s">
        <v>1161</v>
      </c>
      <c r="E677" s="13" t="s">
        <v>1162</v>
      </c>
      <c r="F677" s="13"/>
      <c r="G677" s="13"/>
      <c r="H677" s="8" t="s">
        <v>31</v>
      </c>
      <c r="I677" s="8" t="s">
        <v>59</v>
      </c>
      <c r="J677" s="8" t="s">
        <v>79</v>
      </c>
      <c r="K677" s="9" t="s">
        <v>80</v>
      </c>
      <c r="L677" s="8" t="s">
        <v>182</v>
      </c>
      <c r="M677" s="8" t="s">
        <v>65</v>
      </c>
      <c r="N677" s="8" t="s">
        <v>37</v>
      </c>
      <c r="O677" s="8">
        <v>19826.0</v>
      </c>
      <c r="P677" s="8">
        <v>1.0</v>
      </c>
      <c r="Q677" s="8">
        <v>6511.0</v>
      </c>
      <c r="R677" s="8">
        <v>15752.0</v>
      </c>
      <c r="S677" s="8">
        <v>10.0</v>
      </c>
      <c r="T677" s="10">
        <v>1447.873298</v>
      </c>
      <c r="U677" s="11">
        <f t="shared" si="1"/>
        <v>144.7873298</v>
      </c>
      <c r="V677" s="12">
        <f t="shared" si="2"/>
        <v>10</v>
      </c>
      <c r="W677" s="11">
        <f t="shared" si="3"/>
        <v>1447.873298</v>
      </c>
      <c r="X677" s="11">
        <f t="shared" si="4"/>
        <v>7.302901735</v>
      </c>
      <c r="Y677" s="12">
        <f t="shared" si="5"/>
        <v>0.00005043881771</v>
      </c>
      <c r="Z677" s="12">
        <f t="shared" si="6"/>
        <v>0.4133443372</v>
      </c>
    </row>
    <row r="678" ht="14.25" customHeight="1">
      <c r="A678" s="13" t="s">
        <v>173</v>
      </c>
      <c r="B678" s="13" t="s">
        <v>174</v>
      </c>
      <c r="C678" s="13" t="s">
        <v>1163</v>
      </c>
      <c r="D678" s="13" t="s">
        <v>233</v>
      </c>
      <c r="E678" s="13"/>
      <c r="F678" s="13"/>
      <c r="G678" s="13"/>
      <c r="H678" s="8" t="s">
        <v>47</v>
      </c>
      <c r="I678" s="8" t="s">
        <v>69</v>
      </c>
      <c r="J678" s="8" t="s">
        <v>85</v>
      </c>
      <c r="K678" s="9" t="s">
        <v>86</v>
      </c>
      <c r="L678" s="8" t="s">
        <v>1054</v>
      </c>
      <c r="M678" s="8" t="s">
        <v>36</v>
      </c>
      <c r="N678" s="8" t="s">
        <v>188</v>
      </c>
      <c r="O678" s="8">
        <v>1648.0</v>
      </c>
      <c r="P678" s="8">
        <v>1.0</v>
      </c>
      <c r="Q678" s="8">
        <v>1108.0</v>
      </c>
      <c r="R678" s="8">
        <v>1570.0</v>
      </c>
      <c r="S678" s="8">
        <v>2.0</v>
      </c>
      <c r="T678" s="10">
        <v>1447.542002</v>
      </c>
      <c r="U678" s="11">
        <f t="shared" si="1"/>
        <v>723.771001</v>
      </c>
      <c r="V678" s="12">
        <f t="shared" si="2"/>
        <v>2</v>
      </c>
      <c r="W678" s="11">
        <f t="shared" si="3"/>
        <v>1447.542002</v>
      </c>
      <c r="X678" s="11">
        <f t="shared" si="4"/>
        <v>87.83628653</v>
      </c>
      <c r="Y678" s="12">
        <f t="shared" si="5"/>
        <v>0.0006067961165</v>
      </c>
      <c r="Z678" s="12">
        <f t="shared" si="6"/>
        <v>0.7057324841</v>
      </c>
    </row>
    <row r="679" ht="14.25" customHeight="1">
      <c r="A679" s="14" t="s">
        <v>26</v>
      </c>
      <c r="B679" s="14" t="s">
        <v>27</v>
      </c>
      <c r="C679" s="14" t="s">
        <v>175</v>
      </c>
      <c r="D679" s="14" t="s">
        <v>1164</v>
      </c>
      <c r="E679" s="14"/>
      <c r="F679" s="14"/>
      <c r="G679" s="14"/>
      <c r="H679" s="8" t="s">
        <v>31</v>
      </c>
      <c r="I679" s="8" t="s">
        <v>69</v>
      </c>
      <c r="J679" s="8" t="s">
        <v>33</v>
      </c>
      <c r="K679" s="9" t="s">
        <v>34</v>
      </c>
      <c r="L679" s="8" t="s">
        <v>1001</v>
      </c>
      <c r="M679" s="8" t="s">
        <v>51</v>
      </c>
      <c r="N679" s="8" t="s">
        <v>37</v>
      </c>
      <c r="O679" s="8">
        <v>55445.0</v>
      </c>
      <c r="P679" s="8">
        <v>0.0</v>
      </c>
      <c r="Q679" s="8">
        <v>4565.0</v>
      </c>
      <c r="R679" s="8">
        <v>53407.0</v>
      </c>
      <c r="S679" s="8">
        <v>36.0</v>
      </c>
      <c r="T679" s="10">
        <v>7948.480752</v>
      </c>
      <c r="U679" s="11">
        <f t="shared" si="1"/>
        <v>220.791132</v>
      </c>
      <c r="V679" s="12" t="str">
        <f t="shared" si="2"/>
        <v>#DIV/0!</v>
      </c>
      <c r="W679" s="11" t="str">
        <f t="shared" si="3"/>
        <v>#DIV/0!</v>
      </c>
      <c r="X679" s="11">
        <f t="shared" si="4"/>
        <v>14.33579358</v>
      </c>
      <c r="Y679" s="12">
        <f t="shared" si="5"/>
        <v>0</v>
      </c>
      <c r="Z679" s="12">
        <f t="shared" si="6"/>
        <v>0.08547568671</v>
      </c>
    </row>
    <row r="680" ht="14.25" customHeight="1">
      <c r="A680" s="13" t="s">
        <v>26</v>
      </c>
      <c r="B680" s="13" t="s">
        <v>27</v>
      </c>
      <c r="C680" s="13" t="s">
        <v>44</v>
      </c>
      <c r="D680" s="13" t="s">
        <v>218</v>
      </c>
      <c r="E680" s="13" t="s">
        <v>1165</v>
      </c>
      <c r="F680" s="13"/>
      <c r="G680" s="13"/>
      <c r="H680" s="8" t="s">
        <v>31</v>
      </c>
      <c r="I680" s="8" t="s">
        <v>69</v>
      </c>
      <c r="J680" s="8" t="s">
        <v>126</v>
      </c>
      <c r="K680" s="9" t="s">
        <v>80</v>
      </c>
      <c r="L680" s="8" t="s">
        <v>1166</v>
      </c>
      <c r="M680" s="8" t="s">
        <v>76</v>
      </c>
      <c r="N680" s="8" t="s">
        <v>37</v>
      </c>
      <c r="O680" s="8">
        <v>39881.0</v>
      </c>
      <c r="P680" s="8">
        <v>0.0</v>
      </c>
      <c r="Q680" s="8">
        <v>6331.0</v>
      </c>
      <c r="R680" s="8">
        <v>36245.0</v>
      </c>
      <c r="S680" s="8">
        <v>1.0</v>
      </c>
      <c r="T680" s="10">
        <v>7098.889706</v>
      </c>
      <c r="U680" s="11">
        <f t="shared" si="1"/>
        <v>7098.889706</v>
      </c>
      <c r="V680" s="12" t="str">
        <f t="shared" si="2"/>
        <v>#DIV/0!</v>
      </c>
      <c r="W680" s="11" t="str">
        <f t="shared" si="3"/>
        <v>#DIV/0!</v>
      </c>
      <c r="X680" s="11">
        <f t="shared" si="4"/>
        <v>17.8001798</v>
      </c>
      <c r="Y680" s="12">
        <f t="shared" si="5"/>
        <v>0</v>
      </c>
      <c r="Z680" s="12">
        <f t="shared" si="6"/>
        <v>0.1746723686</v>
      </c>
    </row>
    <row r="681" ht="14.25" customHeight="1">
      <c r="A681" s="13" t="s">
        <v>26</v>
      </c>
      <c r="B681" s="13" t="s">
        <v>27</v>
      </c>
      <c r="C681" s="13" t="s">
        <v>61</v>
      </c>
      <c r="D681" s="13" t="s">
        <v>62</v>
      </c>
      <c r="E681" s="13" t="s">
        <v>1167</v>
      </c>
      <c r="F681" s="13"/>
      <c r="G681" s="13"/>
      <c r="H681" s="8" t="s">
        <v>47</v>
      </c>
      <c r="I681" s="8" t="s">
        <v>59</v>
      </c>
      <c r="J681" s="8" t="s">
        <v>126</v>
      </c>
      <c r="K681" s="9" t="s">
        <v>80</v>
      </c>
      <c r="L681" s="8" t="s">
        <v>329</v>
      </c>
      <c r="M681" s="8" t="s">
        <v>43</v>
      </c>
      <c r="N681" s="8" t="s">
        <v>259</v>
      </c>
      <c r="O681" s="8">
        <v>7585.0</v>
      </c>
      <c r="P681" s="8">
        <v>0.0</v>
      </c>
      <c r="Q681" s="8">
        <v>5396.0</v>
      </c>
      <c r="R681" s="8">
        <v>7417.0</v>
      </c>
      <c r="S681" s="8">
        <v>24.0</v>
      </c>
      <c r="T681" s="10">
        <v>7082.653802</v>
      </c>
      <c r="U681" s="11">
        <f t="shared" si="1"/>
        <v>295.1105751</v>
      </c>
      <c r="V681" s="12" t="str">
        <f t="shared" si="2"/>
        <v>#DIV/0!</v>
      </c>
      <c r="W681" s="11" t="str">
        <f t="shared" si="3"/>
        <v>#DIV/0!</v>
      </c>
      <c r="X681" s="11">
        <f t="shared" si="4"/>
        <v>93.37711011</v>
      </c>
      <c r="Y681" s="12">
        <f t="shared" si="5"/>
        <v>0</v>
      </c>
      <c r="Z681" s="12">
        <f t="shared" si="6"/>
        <v>0.7275178644</v>
      </c>
    </row>
    <row r="682" ht="14.25" customHeight="1">
      <c r="A682" s="14" t="s">
        <v>26</v>
      </c>
      <c r="B682" s="14" t="s">
        <v>27</v>
      </c>
      <c r="C682" s="14" t="s">
        <v>799</v>
      </c>
      <c r="D682" s="14" t="s">
        <v>1168</v>
      </c>
      <c r="E682" s="14"/>
      <c r="F682" s="14"/>
      <c r="G682" s="14"/>
      <c r="H682" s="8" t="s">
        <v>47</v>
      </c>
      <c r="I682" s="8" t="s">
        <v>59</v>
      </c>
      <c r="J682" s="8" t="s">
        <v>120</v>
      </c>
      <c r="K682" s="9" t="s">
        <v>42</v>
      </c>
      <c r="L682" s="8" t="s">
        <v>264</v>
      </c>
      <c r="M682" s="8" t="s">
        <v>65</v>
      </c>
      <c r="N682" s="8" t="s">
        <v>37</v>
      </c>
      <c r="O682" s="8">
        <v>8187.0</v>
      </c>
      <c r="P682" s="8">
        <v>0.0</v>
      </c>
      <c r="Q682" s="8">
        <v>4888.0</v>
      </c>
      <c r="R682" s="8">
        <v>7510.0</v>
      </c>
      <c r="S682" s="8">
        <v>1.0</v>
      </c>
      <c r="T682" s="10">
        <v>6980.229304</v>
      </c>
      <c r="U682" s="11">
        <f t="shared" si="1"/>
        <v>6980.229304</v>
      </c>
      <c r="V682" s="12" t="str">
        <f t="shared" si="2"/>
        <v>#DIV/0!</v>
      </c>
      <c r="W682" s="11" t="str">
        <f t="shared" si="3"/>
        <v>#DIV/0!</v>
      </c>
      <c r="X682" s="11">
        <f t="shared" si="4"/>
        <v>85.25991577</v>
      </c>
      <c r="Y682" s="12">
        <f t="shared" si="5"/>
        <v>0</v>
      </c>
      <c r="Z682" s="12">
        <f t="shared" si="6"/>
        <v>0.6508655126</v>
      </c>
    </row>
    <row r="683" ht="14.25" customHeight="1">
      <c r="A683" s="13" t="s">
        <v>26</v>
      </c>
      <c r="B683" s="13" t="s">
        <v>27</v>
      </c>
      <c r="C683" s="13" t="s">
        <v>234</v>
      </c>
      <c r="D683" s="13" t="s">
        <v>235</v>
      </c>
      <c r="E683" s="13" t="s">
        <v>1169</v>
      </c>
      <c r="F683" s="13"/>
      <c r="G683" s="13"/>
      <c r="H683" s="8" t="s">
        <v>123</v>
      </c>
      <c r="I683" s="8" t="s">
        <v>69</v>
      </c>
      <c r="J683" s="8" t="s">
        <v>48</v>
      </c>
      <c r="K683" s="9" t="s">
        <v>49</v>
      </c>
      <c r="L683" s="8" t="s">
        <v>1170</v>
      </c>
      <c r="M683" s="8" t="s">
        <v>51</v>
      </c>
      <c r="N683" s="8" t="s">
        <v>37</v>
      </c>
      <c r="O683" s="8">
        <v>194.0</v>
      </c>
      <c r="P683" s="8">
        <v>0.0</v>
      </c>
      <c r="Q683" s="8">
        <v>120.0</v>
      </c>
      <c r="R683" s="8">
        <v>160.0</v>
      </c>
      <c r="S683" s="8">
        <v>24.0</v>
      </c>
      <c r="T683" s="10">
        <v>6956.627366</v>
      </c>
      <c r="U683" s="11">
        <f t="shared" si="1"/>
        <v>289.8594736</v>
      </c>
      <c r="V683" s="12" t="str">
        <f t="shared" si="2"/>
        <v>#DIV/0!</v>
      </c>
      <c r="W683" s="11" t="str">
        <f t="shared" si="3"/>
        <v>#DIV/0!</v>
      </c>
      <c r="X683" s="11">
        <f t="shared" si="4"/>
        <v>3585.890395</v>
      </c>
      <c r="Y683" s="12">
        <f t="shared" si="5"/>
        <v>0</v>
      </c>
      <c r="Z683" s="12">
        <f t="shared" si="6"/>
        <v>0.75</v>
      </c>
    </row>
    <row r="684" ht="14.25" customHeight="1">
      <c r="A684" s="14" t="s">
        <v>26</v>
      </c>
      <c r="B684" s="14" t="s">
        <v>27</v>
      </c>
      <c r="C684" s="14" t="s">
        <v>234</v>
      </c>
      <c r="D684" s="14" t="s">
        <v>1171</v>
      </c>
      <c r="E684" s="14"/>
      <c r="F684" s="14"/>
      <c r="G684" s="14"/>
      <c r="H684" s="8" t="s">
        <v>31</v>
      </c>
      <c r="I684" s="8" t="s">
        <v>59</v>
      </c>
      <c r="J684" s="8" t="s">
        <v>120</v>
      </c>
      <c r="K684" s="9" t="s">
        <v>42</v>
      </c>
      <c r="L684" s="8" t="s">
        <v>1172</v>
      </c>
      <c r="M684" s="8" t="s">
        <v>51</v>
      </c>
      <c r="N684" s="8" t="s">
        <v>37</v>
      </c>
      <c r="O684" s="8">
        <v>7226.0</v>
      </c>
      <c r="P684" s="8">
        <v>0.0</v>
      </c>
      <c r="Q684" s="8">
        <v>2266.0</v>
      </c>
      <c r="R684" s="8">
        <v>4728.0</v>
      </c>
      <c r="S684" s="8">
        <v>2.0</v>
      </c>
      <c r="T684" s="10">
        <v>6940.320716</v>
      </c>
      <c r="U684" s="11">
        <f t="shared" si="1"/>
        <v>3470.160358</v>
      </c>
      <c r="V684" s="12" t="str">
        <f t="shared" si="2"/>
        <v>#DIV/0!</v>
      </c>
      <c r="W684" s="11" t="str">
        <f t="shared" si="3"/>
        <v>#DIV/0!</v>
      </c>
      <c r="X684" s="11">
        <f t="shared" si="4"/>
        <v>96.04650866</v>
      </c>
      <c r="Y684" s="12">
        <f t="shared" si="5"/>
        <v>0</v>
      </c>
      <c r="Z684" s="12">
        <f t="shared" si="6"/>
        <v>0.4792724196</v>
      </c>
    </row>
    <row r="685" ht="14.25" customHeight="1">
      <c r="A685" s="13" t="s">
        <v>26</v>
      </c>
      <c r="B685" s="13" t="s">
        <v>27</v>
      </c>
      <c r="C685" s="13" t="s">
        <v>121</v>
      </c>
      <c r="D685" s="13" t="s">
        <v>135</v>
      </c>
      <c r="E685" s="13" t="s">
        <v>428</v>
      </c>
      <c r="F685" s="13" t="s">
        <v>1173</v>
      </c>
      <c r="G685" s="13"/>
      <c r="H685" s="8" t="s">
        <v>123</v>
      </c>
      <c r="I685" s="8" t="s">
        <v>64</v>
      </c>
      <c r="J685" s="8" t="s">
        <v>33</v>
      </c>
      <c r="K685" s="9" t="s">
        <v>34</v>
      </c>
      <c r="L685" s="8" t="s">
        <v>1174</v>
      </c>
      <c r="M685" s="8" t="s">
        <v>51</v>
      </c>
      <c r="N685" s="8" t="s">
        <v>37</v>
      </c>
      <c r="O685" s="8">
        <v>2692.0</v>
      </c>
      <c r="P685" s="8">
        <v>0.0</v>
      </c>
      <c r="Q685" s="8">
        <v>1520.0</v>
      </c>
      <c r="R685" s="8">
        <v>2626.0</v>
      </c>
      <c r="S685" s="8">
        <v>2.0</v>
      </c>
      <c r="T685" s="10">
        <v>6884.991452</v>
      </c>
      <c r="U685" s="11">
        <f t="shared" si="1"/>
        <v>3442.495726</v>
      </c>
      <c r="V685" s="12" t="str">
        <f t="shared" si="2"/>
        <v>#DIV/0!</v>
      </c>
      <c r="W685" s="11" t="str">
        <f t="shared" si="3"/>
        <v>#DIV/0!</v>
      </c>
      <c r="X685" s="11">
        <f t="shared" si="4"/>
        <v>255.7574834</v>
      </c>
      <c r="Y685" s="12">
        <f t="shared" si="5"/>
        <v>0</v>
      </c>
      <c r="Z685" s="12">
        <f t="shared" si="6"/>
        <v>0.5788271135</v>
      </c>
    </row>
    <row r="686" ht="14.25" customHeight="1">
      <c r="A686" s="14" t="s">
        <v>26</v>
      </c>
      <c r="B686" s="14" t="s">
        <v>27</v>
      </c>
      <c r="C686" s="14" t="s">
        <v>799</v>
      </c>
      <c r="D686" s="14" t="s">
        <v>1175</v>
      </c>
      <c r="E686" s="14"/>
      <c r="F686" s="14"/>
      <c r="G686" s="14"/>
      <c r="H686" s="8" t="s">
        <v>31</v>
      </c>
      <c r="I686" s="8" t="s">
        <v>59</v>
      </c>
      <c r="J686" s="8" t="s">
        <v>48</v>
      </c>
      <c r="K686" s="9" t="s">
        <v>49</v>
      </c>
      <c r="L686" s="8" t="s">
        <v>977</v>
      </c>
      <c r="M686" s="8" t="s">
        <v>51</v>
      </c>
      <c r="N686" s="8" t="s">
        <v>37</v>
      </c>
      <c r="O686" s="8">
        <v>9463.0</v>
      </c>
      <c r="P686" s="8">
        <v>0.0</v>
      </c>
      <c r="Q686" s="8">
        <v>1518.0</v>
      </c>
      <c r="R686" s="8">
        <v>8191.0</v>
      </c>
      <c r="S686" s="8">
        <v>1.0</v>
      </c>
      <c r="T686" s="10">
        <v>6879.601707</v>
      </c>
      <c r="U686" s="11">
        <f t="shared" si="1"/>
        <v>6879.601707</v>
      </c>
      <c r="V686" s="12" t="str">
        <f t="shared" si="2"/>
        <v>#DIV/0!</v>
      </c>
      <c r="W686" s="11" t="str">
        <f t="shared" si="3"/>
        <v>#DIV/0!</v>
      </c>
      <c r="X686" s="11">
        <f t="shared" si="4"/>
        <v>72.70000747</v>
      </c>
      <c r="Y686" s="12">
        <f t="shared" si="5"/>
        <v>0</v>
      </c>
      <c r="Z686" s="12">
        <f t="shared" si="6"/>
        <v>0.1853253571</v>
      </c>
    </row>
    <row r="687" ht="14.25" customHeight="1">
      <c r="A687" s="14" t="s">
        <v>26</v>
      </c>
      <c r="B687" s="14" t="s">
        <v>27</v>
      </c>
      <c r="C687" s="14" t="s">
        <v>270</v>
      </c>
      <c r="D687" s="14" t="s">
        <v>1176</v>
      </c>
      <c r="E687" s="14"/>
      <c r="F687" s="14"/>
      <c r="G687" s="14"/>
      <c r="H687" s="8" t="s">
        <v>47</v>
      </c>
      <c r="I687" s="8" t="s">
        <v>59</v>
      </c>
      <c r="J687" s="8" t="s">
        <v>79</v>
      </c>
      <c r="K687" s="9" t="s">
        <v>80</v>
      </c>
      <c r="L687" s="8" t="s">
        <v>280</v>
      </c>
      <c r="M687" s="8" t="s">
        <v>51</v>
      </c>
      <c r="N687" s="8" t="s">
        <v>259</v>
      </c>
      <c r="O687" s="8">
        <v>28888.0</v>
      </c>
      <c r="P687" s="8">
        <v>0.0</v>
      </c>
      <c r="Q687" s="8">
        <v>21437.0</v>
      </c>
      <c r="R687" s="8">
        <v>27586.0</v>
      </c>
      <c r="S687" s="8">
        <v>19.0</v>
      </c>
      <c r="T687" s="10">
        <v>6858.578118</v>
      </c>
      <c r="U687" s="11">
        <f t="shared" si="1"/>
        <v>360.9777957</v>
      </c>
      <c r="V687" s="12" t="str">
        <f t="shared" si="2"/>
        <v>#DIV/0!</v>
      </c>
      <c r="W687" s="11" t="str">
        <f t="shared" si="3"/>
        <v>#DIV/0!</v>
      </c>
      <c r="X687" s="11">
        <f t="shared" si="4"/>
        <v>23.74196247</v>
      </c>
      <c r="Y687" s="12">
        <f t="shared" si="5"/>
        <v>0</v>
      </c>
      <c r="Z687" s="12">
        <f t="shared" si="6"/>
        <v>0.7770970782</v>
      </c>
    </row>
    <row r="688" ht="14.25" customHeight="1">
      <c r="A688" s="14" t="s">
        <v>26</v>
      </c>
      <c r="B688" s="14" t="s">
        <v>27</v>
      </c>
      <c r="C688" s="14" t="s">
        <v>485</v>
      </c>
      <c r="D688" s="14" t="s">
        <v>1177</v>
      </c>
      <c r="E688" s="14"/>
      <c r="F688" s="14"/>
      <c r="G688" s="14"/>
      <c r="H688" s="8" t="s">
        <v>31</v>
      </c>
      <c r="I688" s="8" t="s">
        <v>69</v>
      </c>
      <c r="J688" s="8" t="s">
        <v>153</v>
      </c>
      <c r="K688" s="9" t="s">
        <v>132</v>
      </c>
      <c r="L688" s="8" t="s">
        <v>544</v>
      </c>
      <c r="M688" s="8" t="s">
        <v>51</v>
      </c>
      <c r="N688" s="8" t="s">
        <v>37</v>
      </c>
      <c r="O688" s="8">
        <v>17582.0</v>
      </c>
      <c r="P688" s="8">
        <v>0.0</v>
      </c>
      <c r="Q688" s="8">
        <v>9848.0</v>
      </c>
      <c r="R688" s="8">
        <v>16558.0</v>
      </c>
      <c r="S688" s="8">
        <v>8.0</v>
      </c>
      <c r="T688" s="10">
        <v>6846.447915</v>
      </c>
      <c r="U688" s="11">
        <f t="shared" si="1"/>
        <v>855.8059894</v>
      </c>
      <c r="V688" s="12" t="str">
        <f t="shared" si="2"/>
        <v>#DIV/0!</v>
      </c>
      <c r="W688" s="11" t="str">
        <f t="shared" si="3"/>
        <v>#DIV/0!</v>
      </c>
      <c r="X688" s="11">
        <f t="shared" si="4"/>
        <v>38.94009734</v>
      </c>
      <c r="Y688" s="12">
        <f t="shared" si="5"/>
        <v>0</v>
      </c>
      <c r="Z688" s="12">
        <f t="shared" si="6"/>
        <v>0.594757821</v>
      </c>
    </row>
    <row r="689" ht="14.25" customHeight="1">
      <c r="A689" s="13" t="s">
        <v>26</v>
      </c>
      <c r="B689" s="13" t="s">
        <v>27</v>
      </c>
      <c r="C689" s="13" t="s">
        <v>209</v>
      </c>
      <c r="D689" s="13" t="s">
        <v>804</v>
      </c>
      <c r="E689" s="13" t="s">
        <v>444</v>
      </c>
      <c r="F689" s="13"/>
      <c r="G689" s="13"/>
      <c r="H689" s="8" t="s">
        <v>47</v>
      </c>
      <c r="I689" s="8" t="s">
        <v>69</v>
      </c>
      <c r="J689" s="8" t="s">
        <v>33</v>
      </c>
      <c r="K689" s="9" t="s">
        <v>34</v>
      </c>
      <c r="L689" s="8" t="s">
        <v>782</v>
      </c>
      <c r="M689" s="8" t="s">
        <v>76</v>
      </c>
      <c r="N689" s="8" t="s">
        <v>188</v>
      </c>
      <c r="O689" s="8">
        <v>25206.0</v>
      </c>
      <c r="P689" s="8">
        <v>0.0</v>
      </c>
      <c r="Q689" s="8">
        <v>3588.0</v>
      </c>
      <c r="R689" s="8">
        <v>23556.0</v>
      </c>
      <c r="S689" s="8">
        <v>19.0</v>
      </c>
      <c r="T689" s="10">
        <v>6846.356434</v>
      </c>
      <c r="U689" s="11">
        <f t="shared" si="1"/>
        <v>360.3345492</v>
      </c>
      <c r="V689" s="12" t="str">
        <f t="shared" si="2"/>
        <v>#DIV/0!</v>
      </c>
      <c r="W689" s="11" t="str">
        <f t="shared" si="3"/>
        <v>#DIV/0!</v>
      </c>
      <c r="X689" s="11">
        <f t="shared" si="4"/>
        <v>27.16161404</v>
      </c>
      <c r="Y689" s="12">
        <f t="shared" si="5"/>
        <v>0</v>
      </c>
      <c r="Z689" s="12">
        <f t="shared" si="6"/>
        <v>0.1523178808</v>
      </c>
    </row>
    <row r="690" ht="14.25" customHeight="1">
      <c r="A690" s="14" t="s">
        <v>26</v>
      </c>
      <c r="B690" s="14" t="s">
        <v>27</v>
      </c>
      <c r="C690" s="14" t="s">
        <v>28</v>
      </c>
      <c r="D690" s="14" t="s">
        <v>1178</v>
      </c>
      <c r="E690" s="14"/>
      <c r="F690" s="14"/>
      <c r="G690" s="14"/>
      <c r="H690" s="8" t="s">
        <v>31</v>
      </c>
      <c r="I690" s="8" t="s">
        <v>69</v>
      </c>
      <c r="J690" s="8" t="s">
        <v>146</v>
      </c>
      <c r="K690" s="9" t="s">
        <v>42</v>
      </c>
      <c r="L690" s="8" t="s">
        <v>1179</v>
      </c>
      <c r="M690" s="8" t="s">
        <v>51</v>
      </c>
      <c r="N690" s="8" t="s">
        <v>37</v>
      </c>
      <c r="O690" s="8">
        <v>130.0</v>
      </c>
      <c r="P690" s="8">
        <v>0.0</v>
      </c>
      <c r="Q690" s="8">
        <v>72.0</v>
      </c>
      <c r="R690" s="8">
        <v>120.0</v>
      </c>
      <c r="S690" s="8">
        <v>23.0</v>
      </c>
      <c r="T690" s="10">
        <v>6833.695809</v>
      </c>
      <c r="U690" s="11">
        <f t="shared" si="1"/>
        <v>297.1172091</v>
      </c>
      <c r="V690" s="12" t="str">
        <f t="shared" si="2"/>
        <v>#DIV/0!</v>
      </c>
      <c r="W690" s="11" t="str">
        <f t="shared" si="3"/>
        <v>#DIV/0!</v>
      </c>
      <c r="X690" s="11">
        <f t="shared" si="4"/>
        <v>5256.689084</v>
      </c>
      <c r="Y690" s="12">
        <f t="shared" si="5"/>
        <v>0</v>
      </c>
      <c r="Z690" s="12">
        <f t="shared" si="6"/>
        <v>0.6</v>
      </c>
    </row>
    <row r="691" ht="14.25" customHeight="1">
      <c r="A691" s="14" t="s">
        <v>26</v>
      </c>
      <c r="B691" s="14" t="s">
        <v>27</v>
      </c>
      <c r="C691" s="14" t="s">
        <v>100</v>
      </c>
      <c r="D691" s="14" t="s">
        <v>1180</v>
      </c>
      <c r="E691" s="14"/>
      <c r="F691" s="14"/>
      <c r="G691" s="14"/>
      <c r="H691" s="8" t="s">
        <v>47</v>
      </c>
      <c r="I691" s="8" t="s">
        <v>32</v>
      </c>
      <c r="J691" s="8" t="s">
        <v>126</v>
      </c>
      <c r="K691" s="9" t="s">
        <v>80</v>
      </c>
      <c r="L691" s="8" t="s">
        <v>1181</v>
      </c>
      <c r="M691" s="8" t="s">
        <v>51</v>
      </c>
      <c r="N691" s="8" t="s">
        <v>188</v>
      </c>
      <c r="O691" s="8">
        <v>432.0</v>
      </c>
      <c r="P691" s="8">
        <v>0.0</v>
      </c>
      <c r="Q691" s="8">
        <v>76.0</v>
      </c>
      <c r="R691" s="8">
        <v>418.0</v>
      </c>
      <c r="S691" s="8">
        <v>18.0</v>
      </c>
      <c r="T691" s="10">
        <v>6820.543717</v>
      </c>
      <c r="U691" s="11">
        <f t="shared" si="1"/>
        <v>378.9190954</v>
      </c>
      <c r="V691" s="12" t="str">
        <f t="shared" si="2"/>
        <v>#DIV/0!</v>
      </c>
      <c r="W691" s="11" t="str">
        <f t="shared" si="3"/>
        <v>#DIV/0!</v>
      </c>
      <c r="X691" s="11">
        <f t="shared" si="4"/>
        <v>1578.829564</v>
      </c>
      <c r="Y691" s="12">
        <f t="shared" si="5"/>
        <v>0</v>
      </c>
      <c r="Z691" s="12">
        <f t="shared" si="6"/>
        <v>0.1818181818</v>
      </c>
    </row>
    <row r="692" ht="14.25" customHeight="1">
      <c r="A692" s="14" t="s">
        <v>26</v>
      </c>
      <c r="B692" s="14" t="s">
        <v>27</v>
      </c>
      <c r="C692" s="14" t="s">
        <v>221</v>
      </c>
      <c r="D692" s="14" t="s">
        <v>1182</v>
      </c>
      <c r="E692" s="14"/>
      <c r="F692" s="14"/>
      <c r="G692" s="14"/>
      <c r="H692" s="8" t="s">
        <v>31</v>
      </c>
      <c r="I692" s="8" t="s">
        <v>59</v>
      </c>
      <c r="J692" s="8" t="s">
        <v>79</v>
      </c>
      <c r="K692" s="9" t="s">
        <v>80</v>
      </c>
      <c r="L692" s="8" t="s">
        <v>1183</v>
      </c>
      <c r="M692" s="8" t="s">
        <v>51</v>
      </c>
      <c r="N692" s="8" t="s">
        <v>37</v>
      </c>
      <c r="O692" s="8">
        <v>2788.0</v>
      </c>
      <c r="P692" s="8">
        <v>0.0</v>
      </c>
      <c r="Q692" s="8">
        <v>1589.0</v>
      </c>
      <c r="R692" s="8">
        <v>2608.0</v>
      </c>
      <c r="S692" s="8">
        <v>2.0</v>
      </c>
      <c r="T692" s="10">
        <v>6815.838707</v>
      </c>
      <c r="U692" s="11">
        <f t="shared" si="1"/>
        <v>3407.919354</v>
      </c>
      <c r="V692" s="12" t="str">
        <f t="shared" si="2"/>
        <v>#DIV/0!</v>
      </c>
      <c r="W692" s="11" t="str">
        <f t="shared" si="3"/>
        <v>#DIV/0!</v>
      </c>
      <c r="X692" s="11">
        <f t="shared" si="4"/>
        <v>244.4705419</v>
      </c>
      <c r="Y692" s="12">
        <f t="shared" si="5"/>
        <v>0</v>
      </c>
      <c r="Z692" s="12">
        <f t="shared" si="6"/>
        <v>0.6092791411</v>
      </c>
    </row>
    <row r="693" ht="14.25" customHeight="1">
      <c r="A693" s="13" t="s">
        <v>26</v>
      </c>
      <c r="B693" s="13" t="s">
        <v>27</v>
      </c>
      <c r="C693" s="13" t="s">
        <v>209</v>
      </c>
      <c r="D693" s="13" t="s">
        <v>804</v>
      </c>
      <c r="E693" s="13" t="s">
        <v>1184</v>
      </c>
      <c r="F693" s="13"/>
      <c r="G693" s="13"/>
      <c r="H693" s="8" t="s">
        <v>47</v>
      </c>
      <c r="I693" s="8" t="s">
        <v>59</v>
      </c>
      <c r="J693" s="8" t="s">
        <v>48</v>
      </c>
      <c r="K693" s="9" t="s">
        <v>49</v>
      </c>
      <c r="L693" s="8" t="s">
        <v>128</v>
      </c>
      <c r="M693" s="8" t="s">
        <v>73</v>
      </c>
      <c r="N693" s="8" t="s">
        <v>259</v>
      </c>
      <c r="O693" s="8">
        <v>27592.0</v>
      </c>
      <c r="P693" s="8">
        <v>0.0</v>
      </c>
      <c r="Q693" s="8">
        <v>10901.0</v>
      </c>
      <c r="R693" s="8">
        <v>24980.0</v>
      </c>
      <c r="S693" s="8">
        <v>17.0</v>
      </c>
      <c r="T693" s="10">
        <v>6809.356022</v>
      </c>
      <c r="U693" s="11">
        <f t="shared" si="1"/>
        <v>400.5503542</v>
      </c>
      <c r="V693" s="12" t="str">
        <f t="shared" si="2"/>
        <v>#DIV/0!</v>
      </c>
      <c r="W693" s="11" t="str">
        <f t="shared" si="3"/>
        <v>#DIV/0!</v>
      </c>
      <c r="X693" s="11">
        <f t="shared" si="4"/>
        <v>24.67873305</v>
      </c>
      <c r="Y693" s="12">
        <f t="shared" si="5"/>
        <v>0</v>
      </c>
      <c r="Z693" s="12">
        <f t="shared" si="6"/>
        <v>0.4363891113</v>
      </c>
    </row>
    <row r="694" ht="14.25" customHeight="1">
      <c r="A694" s="13" t="s">
        <v>26</v>
      </c>
      <c r="B694" s="13" t="s">
        <v>27</v>
      </c>
      <c r="C694" s="13" t="s">
        <v>44</v>
      </c>
      <c r="D694" s="13" t="s">
        <v>133</v>
      </c>
      <c r="E694" s="13" t="s">
        <v>1185</v>
      </c>
      <c r="F694" s="13"/>
      <c r="G694" s="13"/>
      <c r="H694" s="8" t="s">
        <v>47</v>
      </c>
      <c r="I694" s="8" t="s">
        <v>59</v>
      </c>
      <c r="J694" s="8" t="s">
        <v>48</v>
      </c>
      <c r="K694" s="9" t="s">
        <v>49</v>
      </c>
      <c r="L694" s="8" t="s">
        <v>596</v>
      </c>
      <c r="M694" s="8" t="s">
        <v>51</v>
      </c>
      <c r="N694" s="8" t="s">
        <v>188</v>
      </c>
      <c r="O694" s="8">
        <v>24962.0</v>
      </c>
      <c r="P694" s="8">
        <v>0.0</v>
      </c>
      <c r="Q694" s="8">
        <v>18450.0</v>
      </c>
      <c r="R694" s="8">
        <v>24128.0</v>
      </c>
      <c r="S694" s="8">
        <v>16.0</v>
      </c>
      <c r="T694" s="10">
        <v>6809.056051</v>
      </c>
      <c r="U694" s="11">
        <f t="shared" si="1"/>
        <v>425.5660032</v>
      </c>
      <c r="V694" s="12" t="str">
        <f t="shared" si="2"/>
        <v>#DIV/0!</v>
      </c>
      <c r="W694" s="11" t="str">
        <f t="shared" si="3"/>
        <v>#DIV/0!</v>
      </c>
      <c r="X694" s="11">
        <f t="shared" si="4"/>
        <v>27.27768629</v>
      </c>
      <c r="Y694" s="12">
        <f t="shared" si="5"/>
        <v>0</v>
      </c>
      <c r="Z694" s="12">
        <f t="shared" si="6"/>
        <v>0.7646717507</v>
      </c>
    </row>
    <row r="695" ht="14.25" customHeight="1">
      <c r="A695" s="13" t="s">
        <v>26</v>
      </c>
      <c r="B695" s="13" t="s">
        <v>27</v>
      </c>
      <c r="C695" s="13" t="s">
        <v>38</v>
      </c>
      <c r="D695" s="13" t="s">
        <v>39</v>
      </c>
      <c r="E695" s="13" t="s">
        <v>1186</v>
      </c>
      <c r="F695" s="13"/>
      <c r="G695" s="13"/>
      <c r="H695" s="8" t="s">
        <v>47</v>
      </c>
      <c r="I695" s="8" t="s">
        <v>32</v>
      </c>
      <c r="J695" s="8" t="s">
        <v>33</v>
      </c>
      <c r="K695" s="9" t="s">
        <v>34</v>
      </c>
      <c r="L695" s="8" t="s">
        <v>1187</v>
      </c>
      <c r="M695" s="8" t="s">
        <v>109</v>
      </c>
      <c r="N695" s="8" t="s">
        <v>37</v>
      </c>
      <c r="O695" s="8">
        <v>6199.0</v>
      </c>
      <c r="P695" s="8">
        <v>0.0</v>
      </c>
      <c r="Q695" s="8">
        <v>1690.0</v>
      </c>
      <c r="R695" s="8">
        <v>3865.0</v>
      </c>
      <c r="S695" s="8">
        <v>3.0</v>
      </c>
      <c r="T695" s="10">
        <v>6752.687465</v>
      </c>
      <c r="U695" s="11">
        <f t="shared" si="1"/>
        <v>2250.895822</v>
      </c>
      <c r="V695" s="12" t="str">
        <f t="shared" si="2"/>
        <v>#DIV/0!</v>
      </c>
      <c r="W695" s="11" t="str">
        <f t="shared" si="3"/>
        <v>#DIV/0!</v>
      </c>
      <c r="X695" s="11">
        <f t="shared" si="4"/>
        <v>108.9318836</v>
      </c>
      <c r="Y695" s="12">
        <f t="shared" si="5"/>
        <v>0</v>
      </c>
      <c r="Z695" s="12">
        <f t="shared" si="6"/>
        <v>0.4372574386</v>
      </c>
    </row>
    <row r="696" ht="14.25" customHeight="1">
      <c r="A696" s="14" t="s">
        <v>26</v>
      </c>
      <c r="B696" s="14" t="s">
        <v>27</v>
      </c>
      <c r="C696" s="14" t="s">
        <v>234</v>
      </c>
      <c r="D696" s="14" t="s">
        <v>1188</v>
      </c>
      <c r="E696" s="14"/>
      <c r="F696" s="14"/>
      <c r="G696" s="14"/>
      <c r="H696" s="8" t="s">
        <v>123</v>
      </c>
      <c r="I696" s="8" t="s">
        <v>32</v>
      </c>
      <c r="J696" s="8" t="s">
        <v>48</v>
      </c>
      <c r="K696" s="9" t="s">
        <v>49</v>
      </c>
      <c r="L696" s="8" t="s">
        <v>1189</v>
      </c>
      <c r="M696" s="8" t="s">
        <v>51</v>
      </c>
      <c r="N696" s="8" t="s">
        <v>37</v>
      </c>
      <c r="O696" s="8">
        <v>1017.0</v>
      </c>
      <c r="P696" s="8">
        <v>0.0</v>
      </c>
      <c r="Q696" s="8">
        <v>262.0</v>
      </c>
      <c r="R696" s="8">
        <v>643.0</v>
      </c>
      <c r="S696" s="8">
        <v>3.0</v>
      </c>
      <c r="T696" s="10">
        <v>6750.543813</v>
      </c>
      <c r="U696" s="11">
        <f t="shared" si="1"/>
        <v>2250.181271</v>
      </c>
      <c r="V696" s="12" t="str">
        <f t="shared" si="2"/>
        <v>#DIV/0!</v>
      </c>
      <c r="W696" s="11" t="str">
        <f t="shared" si="3"/>
        <v>#DIV/0!</v>
      </c>
      <c r="X696" s="11">
        <f t="shared" si="4"/>
        <v>663.7702864</v>
      </c>
      <c r="Y696" s="12">
        <f t="shared" si="5"/>
        <v>0</v>
      </c>
      <c r="Z696" s="12">
        <f t="shared" si="6"/>
        <v>0.4074650078</v>
      </c>
    </row>
    <row r="697" ht="14.25" customHeight="1">
      <c r="A697" s="14" t="s">
        <v>26</v>
      </c>
      <c r="B697" s="14" t="s">
        <v>27</v>
      </c>
      <c r="C697" s="14" t="s">
        <v>234</v>
      </c>
      <c r="D697" s="14" t="s">
        <v>235</v>
      </c>
      <c r="E697" s="14"/>
      <c r="F697" s="14"/>
      <c r="G697" s="14"/>
      <c r="H697" s="8" t="s">
        <v>47</v>
      </c>
      <c r="I697" s="8" t="s">
        <v>69</v>
      </c>
      <c r="J697" s="8" t="s">
        <v>85</v>
      </c>
      <c r="K697" s="9" t="s">
        <v>86</v>
      </c>
      <c r="L697" s="8" t="s">
        <v>1190</v>
      </c>
      <c r="M697" s="8" t="s">
        <v>73</v>
      </c>
      <c r="N697" s="8" t="s">
        <v>37</v>
      </c>
      <c r="O697" s="8">
        <v>1404.0</v>
      </c>
      <c r="P697" s="8">
        <v>0.0</v>
      </c>
      <c r="Q697" s="8">
        <v>706.0</v>
      </c>
      <c r="R697" s="8">
        <v>1290.0</v>
      </c>
      <c r="S697" s="8">
        <v>9.0</v>
      </c>
      <c r="T697" s="10">
        <v>6740.484523</v>
      </c>
      <c r="U697" s="11">
        <f t="shared" si="1"/>
        <v>748.9427248</v>
      </c>
      <c r="V697" s="12" t="str">
        <f t="shared" si="2"/>
        <v>#DIV/0!</v>
      </c>
      <c r="W697" s="11" t="str">
        <f t="shared" si="3"/>
        <v>#DIV/0!</v>
      </c>
      <c r="X697" s="11">
        <f t="shared" si="4"/>
        <v>480.0914902</v>
      </c>
      <c r="Y697" s="12">
        <f t="shared" si="5"/>
        <v>0</v>
      </c>
      <c r="Z697" s="12">
        <f t="shared" si="6"/>
        <v>0.5472868217</v>
      </c>
    </row>
    <row r="698" ht="14.25" customHeight="1">
      <c r="A698" s="14" t="s">
        <v>26</v>
      </c>
      <c r="B698" s="14" t="s">
        <v>27</v>
      </c>
      <c r="C698" s="14" t="s">
        <v>175</v>
      </c>
      <c r="D698" s="14" t="s">
        <v>1144</v>
      </c>
      <c r="E698" s="14"/>
      <c r="F698" s="14"/>
      <c r="G698" s="14"/>
      <c r="H698" s="8" t="s">
        <v>47</v>
      </c>
      <c r="I698" s="8" t="s">
        <v>64</v>
      </c>
      <c r="J698" s="8" t="s">
        <v>33</v>
      </c>
      <c r="K698" s="9" t="s">
        <v>34</v>
      </c>
      <c r="L698" s="8" t="s">
        <v>397</v>
      </c>
      <c r="M698" s="8" t="s">
        <v>51</v>
      </c>
      <c r="N698" s="8" t="s">
        <v>37</v>
      </c>
      <c r="O698" s="8">
        <v>9404.0</v>
      </c>
      <c r="P698" s="8">
        <v>0.0</v>
      </c>
      <c r="Q698" s="8">
        <v>4781.0</v>
      </c>
      <c r="R698" s="8">
        <v>7943.0</v>
      </c>
      <c r="S698" s="8">
        <v>1.0</v>
      </c>
      <c r="T698" s="10">
        <v>6730.056283</v>
      </c>
      <c r="U698" s="11">
        <f t="shared" si="1"/>
        <v>6730.056283</v>
      </c>
      <c r="V698" s="12" t="str">
        <f t="shared" si="2"/>
        <v>#DIV/0!</v>
      </c>
      <c r="W698" s="11" t="str">
        <f t="shared" si="3"/>
        <v>#DIV/0!</v>
      </c>
      <c r="X698" s="11">
        <f t="shared" si="4"/>
        <v>71.56588987</v>
      </c>
      <c r="Y698" s="12">
        <f t="shared" si="5"/>
        <v>0</v>
      </c>
      <c r="Z698" s="12">
        <f t="shared" si="6"/>
        <v>0.6019136346</v>
      </c>
    </row>
    <row r="699" ht="14.25" customHeight="1">
      <c r="A699" s="14" t="s">
        <v>26</v>
      </c>
      <c r="B699" s="14" t="s">
        <v>27</v>
      </c>
      <c r="C699" s="14" t="s">
        <v>61</v>
      </c>
      <c r="D699" s="14" t="s">
        <v>1191</v>
      </c>
      <c r="E699" s="14"/>
      <c r="F699" s="14"/>
      <c r="G699" s="14"/>
      <c r="H699" s="8" t="s">
        <v>31</v>
      </c>
      <c r="I699" s="8" t="s">
        <v>69</v>
      </c>
      <c r="J699" s="8" t="s">
        <v>48</v>
      </c>
      <c r="K699" s="9" t="s">
        <v>49</v>
      </c>
      <c r="L699" s="8" t="s">
        <v>482</v>
      </c>
      <c r="M699" s="8" t="s">
        <v>109</v>
      </c>
      <c r="N699" s="8" t="s">
        <v>37</v>
      </c>
      <c r="O699" s="8">
        <v>2339.0</v>
      </c>
      <c r="P699" s="8">
        <v>0.0</v>
      </c>
      <c r="Q699" s="8">
        <v>1087.0</v>
      </c>
      <c r="R699" s="8">
        <v>1510.0</v>
      </c>
      <c r="S699" s="8">
        <v>2.0</v>
      </c>
      <c r="T699" s="10">
        <v>6730.000004</v>
      </c>
      <c r="U699" s="11">
        <f t="shared" si="1"/>
        <v>3365.000002</v>
      </c>
      <c r="V699" s="12" t="str">
        <f t="shared" si="2"/>
        <v>#DIV/0!</v>
      </c>
      <c r="W699" s="11" t="str">
        <f t="shared" si="3"/>
        <v>#DIV/0!</v>
      </c>
      <c r="X699" s="11">
        <f t="shared" si="4"/>
        <v>287.7297992</v>
      </c>
      <c r="Y699" s="12">
        <f t="shared" si="5"/>
        <v>0</v>
      </c>
      <c r="Z699" s="12">
        <f t="shared" si="6"/>
        <v>0.7198675497</v>
      </c>
    </row>
    <row r="700" ht="14.25" customHeight="1">
      <c r="A700" s="13" t="s">
        <v>26</v>
      </c>
      <c r="B700" s="13" t="s">
        <v>27</v>
      </c>
      <c r="C700" s="13" t="s">
        <v>44</v>
      </c>
      <c r="D700" s="13" t="s">
        <v>170</v>
      </c>
      <c r="E700" s="13" t="s">
        <v>1192</v>
      </c>
      <c r="F700" s="13"/>
      <c r="G700" s="13"/>
      <c r="H700" s="8" t="s">
        <v>47</v>
      </c>
      <c r="I700" s="8" t="s">
        <v>59</v>
      </c>
      <c r="J700" s="8" t="s">
        <v>199</v>
      </c>
      <c r="K700" s="9" t="s">
        <v>86</v>
      </c>
      <c r="L700" s="8" t="s">
        <v>694</v>
      </c>
      <c r="M700" s="8" t="s">
        <v>51</v>
      </c>
      <c r="N700" s="8" t="s">
        <v>259</v>
      </c>
      <c r="O700" s="8">
        <v>7695.0</v>
      </c>
      <c r="P700" s="8">
        <v>0.0</v>
      </c>
      <c r="Q700" s="8">
        <v>3481.0</v>
      </c>
      <c r="R700" s="8">
        <v>7050.0</v>
      </c>
      <c r="S700" s="8">
        <v>14.0</v>
      </c>
      <c r="T700" s="10">
        <v>6727.440499</v>
      </c>
      <c r="U700" s="11">
        <f t="shared" si="1"/>
        <v>480.5314642</v>
      </c>
      <c r="V700" s="12" t="str">
        <f t="shared" si="2"/>
        <v>#DIV/0!</v>
      </c>
      <c r="W700" s="11" t="str">
        <f t="shared" si="3"/>
        <v>#DIV/0!</v>
      </c>
      <c r="X700" s="11">
        <f t="shared" si="4"/>
        <v>87.42612734</v>
      </c>
      <c r="Y700" s="12">
        <f t="shared" si="5"/>
        <v>0</v>
      </c>
      <c r="Z700" s="12">
        <f t="shared" si="6"/>
        <v>0.4937588652</v>
      </c>
    </row>
    <row r="701" ht="14.25" customHeight="1">
      <c r="A701" s="13" t="s">
        <v>26</v>
      </c>
      <c r="B701" s="13" t="s">
        <v>27</v>
      </c>
      <c r="C701" s="13" t="s">
        <v>103</v>
      </c>
      <c r="D701" s="13" t="s">
        <v>1193</v>
      </c>
      <c r="E701" s="13" t="s">
        <v>581</v>
      </c>
      <c r="F701" s="13"/>
      <c r="G701" s="13"/>
      <c r="H701" s="8" t="s">
        <v>123</v>
      </c>
      <c r="I701" s="8" t="s">
        <v>32</v>
      </c>
      <c r="J701" s="8" t="s">
        <v>79</v>
      </c>
      <c r="K701" s="9" t="s">
        <v>80</v>
      </c>
      <c r="L701" s="8" t="s">
        <v>1194</v>
      </c>
      <c r="M701" s="8" t="s">
        <v>51</v>
      </c>
      <c r="N701" s="8" t="s">
        <v>37</v>
      </c>
      <c r="O701" s="8">
        <v>389.0</v>
      </c>
      <c r="P701" s="8">
        <v>0.0</v>
      </c>
      <c r="Q701" s="8">
        <v>294.0</v>
      </c>
      <c r="R701" s="8">
        <v>346.0</v>
      </c>
      <c r="S701" s="8">
        <v>2.0</v>
      </c>
      <c r="T701" s="10">
        <v>6699.47531</v>
      </c>
      <c r="U701" s="11">
        <f t="shared" si="1"/>
        <v>3349.737655</v>
      </c>
      <c r="V701" s="12" t="str">
        <f t="shared" si="2"/>
        <v>#DIV/0!</v>
      </c>
      <c r="W701" s="11" t="str">
        <f t="shared" si="3"/>
        <v>#DIV/0!</v>
      </c>
      <c r="X701" s="11">
        <f t="shared" si="4"/>
        <v>1722.230157</v>
      </c>
      <c r="Y701" s="12">
        <f t="shared" si="5"/>
        <v>0</v>
      </c>
      <c r="Z701" s="12">
        <f t="shared" si="6"/>
        <v>0.8497109827</v>
      </c>
    </row>
    <row r="702" ht="14.25" customHeight="1">
      <c r="A702" s="14" t="s">
        <v>26</v>
      </c>
      <c r="B702" s="14" t="s">
        <v>27</v>
      </c>
      <c r="C702" s="14" t="s">
        <v>252</v>
      </c>
      <c r="D702" s="14" t="s">
        <v>1195</v>
      </c>
      <c r="E702" s="14"/>
      <c r="F702" s="14"/>
      <c r="G702" s="14"/>
      <c r="H702" s="8" t="s">
        <v>47</v>
      </c>
      <c r="I702" s="8" t="s">
        <v>69</v>
      </c>
      <c r="J702" s="8" t="s">
        <v>48</v>
      </c>
      <c r="K702" s="9" t="s">
        <v>49</v>
      </c>
      <c r="L702" s="8" t="s">
        <v>360</v>
      </c>
      <c r="M702" s="8" t="s">
        <v>116</v>
      </c>
      <c r="N702" s="8" t="s">
        <v>188</v>
      </c>
      <c r="O702" s="8">
        <v>293.0</v>
      </c>
      <c r="P702" s="8">
        <v>0.0</v>
      </c>
      <c r="Q702" s="8">
        <v>80.0</v>
      </c>
      <c r="R702" s="8">
        <v>239.0</v>
      </c>
      <c r="S702" s="8">
        <v>13.0</v>
      </c>
      <c r="T702" s="10">
        <v>6692.688416</v>
      </c>
      <c r="U702" s="11">
        <f t="shared" si="1"/>
        <v>514.8221858</v>
      </c>
      <c r="V702" s="12" t="str">
        <f t="shared" si="2"/>
        <v>#DIV/0!</v>
      </c>
      <c r="W702" s="11" t="str">
        <f t="shared" si="3"/>
        <v>#DIV/0!</v>
      </c>
      <c r="X702" s="11">
        <f t="shared" si="4"/>
        <v>2284.193999</v>
      </c>
      <c r="Y702" s="12">
        <f t="shared" si="5"/>
        <v>0</v>
      </c>
      <c r="Z702" s="12">
        <f t="shared" si="6"/>
        <v>0.3347280335</v>
      </c>
    </row>
    <row r="703" ht="14.25" customHeight="1">
      <c r="A703" s="14" t="s">
        <v>26</v>
      </c>
      <c r="B703" s="14" t="s">
        <v>27</v>
      </c>
      <c r="C703" s="14" t="s">
        <v>221</v>
      </c>
      <c r="D703" s="14" t="s">
        <v>1196</v>
      </c>
      <c r="E703" s="14"/>
      <c r="F703" s="14"/>
      <c r="G703" s="14"/>
      <c r="H703" s="8" t="s">
        <v>47</v>
      </c>
      <c r="I703" s="8" t="s">
        <v>64</v>
      </c>
      <c r="J703" s="8" t="s">
        <v>120</v>
      </c>
      <c r="K703" s="9" t="s">
        <v>42</v>
      </c>
      <c r="L703" s="8" t="s">
        <v>1197</v>
      </c>
      <c r="M703" s="8" t="s">
        <v>109</v>
      </c>
      <c r="N703" s="8" t="s">
        <v>37</v>
      </c>
      <c r="O703" s="8">
        <v>4533.0</v>
      </c>
      <c r="P703" s="8">
        <v>0.0</v>
      </c>
      <c r="Q703" s="8">
        <v>3838.0</v>
      </c>
      <c r="R703" s="8">
        <v>4255.0</v>
      </c>
      <c r="S703" s="8">
        <v>3.0</v>
      </c>
      <c r="T703" s="10">
        <v>6686.988128</v>
      </c>
      <c r="U703" s="11">
        <f t="shared" si="1"/>
        <v>2228.996043</v>
      </c>
      <c r="V703" s="12" t="str">
        <f t="shared" si="2"/>
        <v>#DIV/0!</v>
      </c>
      <c r="W703" s="11" t="str">
        <f t="shared" si="3"/>
        <v>#DIV/0!</v>
      </c>
      <c r="X703" s="11">
        <f t="shared" si="4"/>
        <v>147.517938</v>
      </c>
      <c r="Y703" s="12">
        <f t="shared" si="5"/>
        <v>0</v>
      </c>
      <c r="Z703" s="12">
        <f t="shared" si="6"/>
        <v>0.9019976498</v>
      </c>
    </row>
    <row r="704" ht="14.25" customHeight="1">
      <c r="A704" s="13" t="s">
        <v>26</v>
      </c>
      <c r="B704" s="13" t="s">
        <v>27</v>
      </c>
      <c r="C704" s="13" t="s">
        <v>121</v>
      </c>
      <c r="D704" s="13" t="s">
        <v>66</v>
      </c>
      <c r="E704" s="13" t="s">
        <v>701</v>
      </c>
      <c r="F704" s="13"/>
      <c r="G704" s="13"/>
      <c r="H704" s="8" t="s">
        <v>47</v>
      </c>
      <c r="I704" s="8" t="s">
        <v>69</v>
      </c>
      <c r="J704" s="8" t="s">
        <v>41</v>
      </c>
      <c r="K704" s="9" t="s">
        <v>42</v>
      </c>
      <c r="L704" s="8" t="s">
        <v>1198</v>
      </c>
      <c r="M704" s="8" t="s">
        <v>73</v>
      </c>
      <c r="N704" s="8" t="s">
        <v>188</v>
      </c>
      <c r="O704" s="8">
        <v>353.0</v>
      </c>
      <c r="P704" s="8">
        <v>0.0</v>
      </c>
      <c r="Q704" s="8">
        <v>108.0</v>
      </c>
      <c r="R704" s="8">
        <v>325.0</v>
      </c>
      <c r="S704" s="8">
        <v>13.0</v>
      </c>
      <c r="T704" s="10">
        <v>6685.285784</v>
      </c>
      <c r="U704" s="11">
        <f t="shared" si="1"/>
        <v>514.2527526</v>
      </c>
      <c r="V704" s="12" t="str">
        <f t="shared" si="2"/>
        <v>#DIV/0!</v>
      </c>
      <c r="W704" s="11" t="str">
        <f t="shared" si="3"/>
        <v>#DIV/0!</v>
      </c>
      <c r="X704" s="11">
        <f t="shared" si="4"/>
        <v>1893.848664</v>
      </c>
      <c r="Y704" s="12">
        <f t="shared" si="5"/>
        <v>0</v>
      </c>
      <c r="Z704" s="12">
        <f t="shared" si="6"/>
        <v>0.3323076923</v>
      </c>
    </row>
    <row r="705" ht="14.25" customHeight="1">
      <c r="A705" s="14" t="s">
        <v>26</v>
      </c>
      <c r="B705" s="14" t="s">
        <v>27</v>
      </c>
      <c r="C705" s="14" t="s">
        <v>234</v>
      </c>
      <c r="D705" s="14" t="s">
        <v>1199</v>
      </c>
      <c r="E705" s="14"/>
      <c r="F705" s="14"/>
      <c r="G705" s="14"/>
      <c r="H705" s="8" t="s">
        <v>47</v>
      </c>
      <c r="I705" s="8" t="s">
        <v>69</v>
      </c>
      <c r="J705" s="8" t="s">
        <v>148</v>
      </c>
      <c r="K705" s="9" t="s">
        <v>42</v>
      </c>
      <c r="L705" s="8" t="s">
        <v>1200</v>
      </c>
      <c r="M705" s="8" t="s">
        <v>51</v>
      </c>
      <c r="N705" s="8" t="s">
        <v>37</v>
      </c>
      <c r="O705" s="8">
        <v>7628.0</v>
      </c>
      <c r="P705" s="8">
        <v>0.0</v>
      </c>
      <c r="Q705" s="8">
        <v>5048.0</v>
      </c>
      <c r="R705" s="8">
        <v>7154.0</v>
      </c>
      <c r="S705" s="8">
        <v>1.0</v>
      </c>
      <c r="T705" s="10">
        <v>6684.062804</v>
      </c>
      <c r="U705" s="11">
        <f t="shared" si="1"/>
        <v>6684.062804</v>
      </c>
      <c r="V705" s="12" t="str">
        <f t="shared" si="2"/>
        <v>#DIV/0!</v>
      </c>
      <c r="W705" s="11" t="str">
        <f t="shared" si="3"/>
        <v>#DIV/0!</v>
      </c>
      <c r="X705" s="11">
        <f t="shared" si="4"/>
        <v>87.6253645</v>
      </c>
      <c r="Y705" s="12">
        <f t="shared" si="5"/>
        <v>0</v>
      </c>
      <c r="Z705" s="12">
        <f t="shared" si="6"/>
        <v>0.705619234</v>
      </c>
    </row>
    <row r="706" ht="14.25" customHeight="1">
      <c r="A706" s="13" t="s">
        <v>26</v>
      </c>
      <c r="B706" s="13" t="s">
        <v>27</v>
      </c>
      <c r="C706" s="13" t="s">
        <v>103</v>
      </c>
      <c r="D706" s="13" t="s">
        <v>104</v>
      </c>
      <c r="E706" s="13" t="s">
        <v>1201</v>
      </c>
      <c r="F706" s="13"/>
      <c r="G706" s="13"/>
      <c r="H706" s="8" t="s">
        <v>123</v>
      </c>
      <c r="I706" s="8" t="s">
        <v>69</v>
      </c>
      <c r="J706" s="8" t="s">
        <v>48</v>
      </c>
      <c r="K706" s="9" t="s">
        <v>49</v>
      </c>
      <c r="L706" s="8" t="s">
        <v>718</v>
      </c>
      <c r="M706" s="8" t="s">
        <v>51</v>
      </c>
      <c r="N706" s="8" t="s">
        <v>37</v>
      </c>
      <c r="O706" s="8">
        <v>364.0</v>
      </c>
      <c r="P706" s="8">
        <v>0.0</v>
      </c>
      <c r="Q706" s="8">
        <v>199.0</v>
      </c>
      <c r="R706" s="8">
        <v>321.0</v>
      </c>
      <c r="S706" s="8">
        <v>2.0</v>
      </c>
      <c r="T706" s="10">
        <v>6676.171472</v>
      </c>
      <c r="U706" s="11">
        <f t="shared" si="1"/>
        <v>3338.085736</v>
      </c>
      <c r="V706" s="12" t="str">
        <f t="shared" si="2"/>
        <v>#DIV/0!</v>
      </c>
      <c r="W706" s="11" t="str">
        <f t="shared" si="3"/>
        <v>#DIV/0!</v>
      </c>
      <c r="X706" s="11">
        <f t="shared" si="4"/>
        <v>1834.113042</v>
      </c>
      <c r="Y706" s="12">
        <f t="shared" si="5"/>
        <v>0</v>
      </c>
      <c r="Z706" s="12">
        <f t="shared" si="6"/>
        <v>0.6199376947</v>
      </c>
    </row>
    <row r="707" ht="14.25" customHeight="1">
      <c r="A707" s="13" t="s">
        <v>26</v>
      </c>
      <c r="B707" s="13" t="s">
        <v>27</v>
      </c>
      <c r="C707" s="13" t="s">
        <v>121</v>
      </c>
      <c r="D707" s="13" t="s">
        <v>994</v>
      </c>
      <c r="E707" s="13" t="s">
        <v>1202</v>
      </c>
      <c r="F707" s="13"/>
      <c r="G707" s="13"/>
      <c r="H707" s="8" t="s">
        <v>31</v>
      </c>
      <c r="I707" s="8" t="s">
        <v>64</v>
      </c>
      <c r="J707" s="8" t="s">
        <v>696</v>
      </c>
      <c r="K707" s="9" t="s">
        <v>263</v>
      </c>
      <c r="L707" s="8" t="s">
        <v>128</v>
      </c>
      <c r="M707" s="8" t="s">
        <v>462</v>
      </c>
      <c r="N707" s="8" t="s">
        <v>37</v>
      </c>
      <c r="O707" s="8">
        <v>83957.0</v>
      </c>
      <c r="P707" s="8">
        <v>0.0</v>
      </c>
      <c r="Q707" s="8">
        <v>1420.0</v>
      </c>
      <c r="R707" s="8">
        <v>69246.0</v>
      </c>
      <c r="S707" s="8">
        <v>4.0</v>
      </c>
      <c r="T707" s="10">
        <v>6651.51451</v>
      </c>
      <c r="U707" s="11">
        <f t="shared" si="1"/>
        <v>1662.878628</v>
      </c>
      <c r="V707" s="12" t="str">
        <f t="shared" si="2"/>
        <v>#DIV/0!</v>
      </c>
      <c r="W707" s="11" t="str">
        <f t="shared" si="3"/>
        <v>#DIV/0!</v>
      </c>
      <c r="X707" s="11">
        <f t="shared" si="4"/>
        <v>7.922525233</v>
      </c>
      <c r="Y707" s="12">
        <f t="shared" si="5"/>
        <v>0</v>
      </c>
      <c r="Z707" s="12">
        <f t="shared" si="6"/>
        <v>0.02050659966</v>
      </c>
    </row>
    <row r="708" ht="14.25" customHeight="1">
      <c r="A708" s="13" t="s">
        <v>26</v>
      </c>
      <c r="B708" s="13" t="s">
        <v>27</v>
      </c>
      <c r="C708" s="13" t="s">
        <v>103</v>
      </c>
      <c r="D708" s="13" t="s">
        <v>211</v>
      </c>
      <c r="E708" s="13" t="s">
        <v>1203</v>
      </c>
      <c r="F708" s="13"/>
      <c r="G708" s="13"/>
      <c r="H708" s="8" t="s">
        <v>47</v>
      </c>
      <c r="I708" s="8" t="s">
        <v>69</v>
      </c>
      <c r="J708" s="8" t="s">
        <v>153</v>
      </c>
      <c r="K708" s="9" t="s">
        <v>132</v>
      </c>
      <c r="L708" s="8" t="s">
        <v>237</v>
      </c>
      <c r="M708" s="8" t="s">
        <v>143</v>
      </c>
      <c r="N708" s="8" t="s">
        <v>188</v>
      </c>
      <c r="O708" s="8">
        <v>3046.0</v>
      </c>
      <c r="P708" s="8">
        <v>0.0</v>
      </c>
      <c r="Q708" s="8">
        <v>2183.0</v>
      </c>
      <c r="R708" s="8">
        <v>2775.0</v>
      </c>
      <c r="S708" s="8">
        <v>13.0</v>
      </c>
      <c r="T708" s="10">
        <v>6643.966542</v>
      </c>
      <c r="U708" s="11">
        <f t="shared" si="1"/>
        <v>511.0743494</v>
      </c>
      <c r="V708" s="12" t="str">
        <f t="shared" si="2"/>
        <v>#DIV/0!</v>
      </c>
      <c r="W708" s="11" t="str">
        <f t="shared" si="3"/>
        <v>#DIV/0!</v>
      </c>
      <c r="X708" s="11">
        <f t="shared" si="4"/>
        <v>218.121029</v>
      </c>
      <c r="Y708" s="12">
        <f t="shared" si="5"/>
        <v>0</v>
      </c>
      <c r="Z708" s="12">
        <f t="shared" si="6"/>
        <v>0.7866666667</v>
      </c>
    </row>
    <row r="709" ht="14.25" customHeight="1">
      <c r="A709" s="13" t="s">
        <v>26</v>
      </c>
      <c r="B709" s="13" t="s">
        <v>27</v>
      </c>
      <c r="C709" s="13" t="s">
        <v>121</v>
      </c>
      <c r="D709" s="13" t="s">
        <v>197</v>
      </c>
      <c r="E709" s="13" t="s">
        <v>1204</v>
      </c>
      <c r="F709" s="13"/>
      <c r="G709" s="13"/>
      <c r="H709" s="8" t="s">
        <v>47</v>
      </c>
      <c r="I709" s="8" t="s">
        <v>32</v>
      </c>
      <c r="J709" s="8" t="s">
        <v>126</v>
      </c>
      <c r="K709" s="9" t="s">
        <v>80</v>
      </c>
      <c r="L709" s="8" t="s">
        <v>1205</v>
      </c>
      <c r="M709" s="8" t="s">
        <v>36</v>
      </c>
      <c r="N709" s="8" t="s">
        <v>37</v>
      </c>
      <c r="O709" s="8">
        <v>3865.0</v>
      </c>
      <c r="P709" s="8">
        <v>0.0</v>
      </c>
      <c r="Q709" s="8">
        <v>2144.0</v>
      </c>
      <c r="R709" s="8">
        <v>3637.0</v>
      </c>
      <c r="S709" s="8">
        <v>3.0</v>
      </c>
      <c r="T709" s="10">
        <v>6622.190242</v>
      </c>
      <c r="U709" s="11">
        <f t="shared" si="1"/>
        <v>2207.396747</v>
      </c>
      <c r="V709" s="12" t="str">
        <f t="shared" si="2"/>
        <v>#DIV/0!</v>
      </c>
      <c r="W709" s="11" t="str">
        <f t="shared" si="3"/>
        <v>#DIV/0!</v>
      </c>
      <c r="X709" s="11">
        <f t="shared" si="4"/>
        <v>171.3373931</v>
      </c>
      <c r="Y709" s="12">
        <f t="shared" si="5"/>
        <v>0</v>
      </c>
      <c r="Z709" s="12">
        <f t="shared" si="6"/>
        <v>0.5894968381</v>
      </c>
    </row>
    <row r="710" ht="14.25" customHeight="1">
      <c r="A710" s="14" t="s">
        <v>26</v>
      </c>
      <c r="B710" s="14" t="s">
        <v>27</v>
      </c>
      <c r="C710" s="14" t="s">
        <v>66</v>
      </c>
      <c r="D710" s="14" t="s">
        <v>1206</v>
      </c>
      <c r="E710" s="14"/>
      <c r="F710" s="14"/>
      <c r="G710" s="14"/>
      <c r="H710" s="8" t="s">
        <v>31</v>
      </c>
      <c r="I710" s="8" t="s">
        <v>64</v>
      </c>
      <c r="J710" s="8" t="s">
        <v>449</v>
      </c>
      <c r="K710" s="9" t="s">
        <v>450</v>
      </c>
      <c r="L710" s="8" t="s">
        <v>1054</v>
      </c>
      <c r="M710" s="8" t="s">
        <v>76</v>
      </c>
      <c r="N710" s="8" t="s">
        <v>37</v>
      </c>
      <c r="O710" s="8">
        <v>25.0</v>
      </c>
      <c r="P710" s="8">
        <v>0.0</v>
      </c>
      <c r="Q710" s="8">
        <v>13.0</v>
      </c>
      <c r="R710" s="8">
        <v>24.0</v>
      </c>
      <c r="S710" s="8">
        <v>4.0</v>
      </c>
      <c r="T710" s="10">
        <v>6603.870856</v>
      </c>
      <c r="U710" s="11">
        <f t="shared" si="1"/>
        <v>1650.967714</v>
      </c>
      <c r="V710" s="12" t="str">
        <f t="shared" si="2"/>
        <v>#DIV/0!</v>
      </c>
      <c r="W710" s="11" t="str">
        <f t="shared" si="3"/>
        <v>#DIV/0!</v>
      </c>
      <c r="X710" s="11">
        <f t="shared" si="4"/>
        <v>26415.48342</v>
      </c>
      <c r="Y710" s="12">
        <f t="shared" si="5"/>
        <v>0</v>
      </c>
      <c r="Z710" s="12">
        <f t="shared" si="6"/>
        <v>0.5416666667</v>
      </c>
    </row>
    <row r="711" ht="14.25" customHeight="1">
      <c r="A711" s="13" t="s">
        <v>26</v>
      </c>
      <c r="B711" s="13" t="s">
        <v>27</v>
      </c>
      <c r="C711" s="13" t="s">
        <v>103</v>
      </c>
      <c r="D711" s="13" t="s">
        <v>211</v>
      </c>
      <c r="E711" s="13" t="s">
        <v>1207</v>
      </c>
      <c r="F711" s="13"/>
      <c r="G711" s="13"/>
      <c r="H711" s="8" t="s">
        <v>31</v>
      </c>
      <c r="I711" s="8" t="s">
        <v>32</v>
      </c>
      <c r="J711" s="8" t="s">
        <v>479</v>
      </c>
      <c r="K711" s="9" t="s">
        <v>71</v>
      </c>
      <c r="L711" s="8" t="s">
        <v>1208</v>
      </c>
      <c r="M711" s="8" t="s">
        <v>43</v>
      </c>
      <c r="N711" s="8" t="s">
        <v>37</v>
      </c>
      <c r="O711" s="8">
        <v>7143.0</v>
      </c>
      <c r="P711" s="8">
        <v>0.0</v>
      </c>
      <c r="Q711" s="8">
        <v>3470.0</v>
      </c>
      <c r="R711" s="8">
        <v>5926.0</v>
      </c>
      <c r="S711" s="8">
        <v>1.0</v>
      </c>
      <c r="T711" s="10">
        <v>6593.5111</v>
      </c>
      <c r="U711" s="11">
        <f t="shared" si="1"/>
        <v>6593.5111</v>
      </c>
      <c r="V711" s="12" t="str">
        <f t="shared" si="2"/>
        <v>#DIV/0!</v>
      </c>
      <c r="W711" s="11" t="str">
        <f t="shared" si="3"/>
        <v>#DIV/0!</v>
      </c>
      <c r="X711" s="11">
        <f t="shared" si="4"/>
        <v>92.30730925</v>
      </c>
      <c r="Y711" s="12">
        <f t="shared" si="5"/>
        <v>0</v>
      </c>
      <c r="Z711" s="12">
        <f t="shared" si="6"/>
        <v>0.5855551806</v>
      </c>
    </row>
    <row r="712" ht="14.25" customHeight="1">
      <c r="A712" s="13" t="s">
        <v>26</v>
      </c>
      <c r="B712" s="13" t="s">
        <v>27</v>
      </c>
      <c r="C712" s="13" t="s">
        <v>121</v>
      </c>
      <c r="D712" s="13" t="s">
        <v>994</v>
      </c>
      <c r="E712" s="13" t="s">
        <v>218</v>
      </c>
      <c r="F712" s="13"/>
      <c r="G712" s="13"/>
      <c r="H712" s="8" t="s">
        <v>31</v>
      </c>
      <c r="I712" s="8" t="s">
        <v>64</v>
      </c>
      <c r="J712" s="8" t="s">
        <v>79</v>
      </c>
      <c r="K712" s="9" t="s">
        <v>80</v>
      </c>
      <c r="L712" s="8" t="s">
        <v>1209</v>
      </c>
      <c r="M712" s="8" t="s">
        <v>73</v>
      </c>
      <c r="N712" s="8" t="s">
        <v>37</v>
      </c>
      <c r="O712" s="8">
        <v>474.0</v>
      </c>
      <c r="P712" s="8">
        <v>0.0</v>
      </c>
      <c r="Q712" s="8">
        <v>181.0</v>
      </c>
      <c r="R712" s="8">
        <v>456.0</v>
      </c>
      <c r="S712" s="8">
        <v>11.0</v>
      </c>
      <c r="T712" s="10">
        <v>6593.217782</v>
      </c>
      <c r="U712" s="11">
        <f t="shared" si="1"/>
        <v>599.3834347</v>
      </c>
      <c r="V712" s="12" t="str">
        <f t="shared" si="2"/>
        <v>#DIV/0!</v>
      </c>
      <c r="W712" s="11" t="str">
        <f t="shared" si="3"/>
        <v>#DIV/0!</v>
      </c>
      <c r="X712" s="11">
        <f t="shared" si="4"/>
        <v>1390.974216</v>
      </c>
      <c r="Y712" s="12">
        <f t="shared" si="5"/>
        <v>0</v>
      </c>
      <c r="Z712" s="12">
        <f t="shared" si="6"/>
        <v>0.3969298246</v>
      </c>
    </row>
    <row r="713" ht="14.25" customHeight="1">
      <c r="A713" s="13" t="s">
        <v>26</v>
      </c>
      <c r="B713" s="13" t="s">
        <v>27</v>
      </c>
      <c r="C713" s="13" t="s">
        <v>28</v>
      </c>
      <c r="D713" s="13" t="s">
        <v>29</v>
      </c>
      <c r="E713" s="13" t="s">
        <v>809</v>
      </c>
      <c r="F713" s="13"/>
      <c r="G713" s="13"/>
      <c r="H713" s="8" t="s">
        <v>31</v>
      </c>
      <c r="I713" s="8" t="s">
        <v>64</v>
      </c>
      <c r="J713" s="8" t="s">
        <v>153</v>
      </c>
      <c r="K713" s="9" t="s">
        <v>132</v>
      </c>
      <c r="L713" s="8" t="s">
        <v>1210</v>
      </c>
      <c r="M713" s="8" t="s">
        <v>93</v>
      </c>
      <c r="N713" s="8" t="s">
        <v>37</v>
      </c>
      <c r="O713" s="8">
        <v>2227.0</v>
      </c>
      <c r="P713" s="8">
        <v>0.0</v>
      </c>
      <c r="Q713" s="8">
        <v>1755.0</v>
      </c>
      <c r="R713" s="8">
        <v>2139.0</v>
      </c>
      <c r="S713" s="8">
        <v>2.0</v>
      </c>
      <c r="T713" s="10">
        <v>6589.978858</v>
      </c>
      <c r="U713" s="11">
        <f t="shared" si="1"/>
        <v>3294.989429</v>
      </c>
      <c r="V713" s="12" t="str">
        <f t="shared" si="2"/>
        <v>#DIV/0!</v>
      </c>
      <c r="W713" s="11" t="str">
        <f t="shared" si="3"/>
        <v>#DIV/0!</v>
      </c>
      <c r="X713" s="11">
        <f t="shared" si="4"/>
        <v>295.912836</v>
      </c>
      <c r="Y713" s="12">
        <f t="shared" si="5"/>
        <v>0</v>
      </c>
      <c r="Z713" s="12">
        <f t="shared" si="6"/>
        <v>0.8204768583</v>
      </c>
    </row>
    <row r="714" ht="14.25" customHeight="1">
      <c r="A714" s="13" t="s">
        <v>26</v>
      </c>
      <c r="B714" s="13" t="s">
        <v>27</v>
      </c>
      <c r="C714" s="13" t="s">
        <v>121</v>
      </c>
      <c r="D714" s="13" t="s">
        <v>994</v>
      </c>
      <c r="E714" s="13" t="s">
        <v>308</v>
      </c>
      <c r="F714" s="13"/>
      <c r="G714" s="13"/>
      <c r="H714" s="8" t="s">
        <v>47</v>
      </c>
      <c r="I714" s="8" t="s">
        <v>32</v>
      </c>
      <c r="J714" s="8" t="s">
        <v>148</v>
      </c>
      <c r="K714" s="9" t="s">
        <v>42</v>
      </c>
      <c r="L714" s="8" t="s">
        <v>1211</v>
      </c>
      <c r="M714" s="8" t="s">
        <v>76</v>
      </c>
      <c r="N714" s="8" t="s">
        <v>259</v>
      </c>
      <c r="O714" s="8">
        <v>9517.0</v>
      </c>
      <c r="P714" s="8">
        <v>0.0</v>
      </c>
      <c r="Q714" s="8">
        <v>4790.0</v>
      </c>
      <c r="R714" s="8">
        <v>8421.0</v>
      </c>
      <c r="S714" s="8">
        <v>12.0</v>
      </c>
      <c r="T714" s="10">
        <v>6559.859555</v>
      </c>
      <c r="U714" s="11">
        <f t="shared" si="1"/>
        <v>546.6549629</v>
      </c>
      <c r="V714" s="12" t="str">
        <f t="shared" si="2"/>
        <v>#DIV/0!</v>
      </c>
      <c r="W714" s="11" t="str">
        <f t="shared" si="3"/>
        <v>#DIV/0!</v>
      </c>
      <c r="X714" s="11">
        <f t="shared" si="4"/>
        <v>68.92780871</v>
      </c>
      <c r="Y714" s="12">
        <f t="shared" si="5"/>
        <v>0</v>
      </c>
      <c r="Z714" s="12">
        <f t="shared" si="6"/>
        <v>0.5688160551</v>
      </c>
    </row>
    <row r="715" ht="14.25" customHeight="1">
      <c r="A715" s="13" t="s">
        <v>26</v>
      </c>
      <c r="B715" s="13" t="s">
        <v>27</v>
      </c>
      <c r="C715" s="13" t="s">
        <v>103</v>
      </c>
      <c r="D715" s="13" t="s">
        <v>1212</v>
      </c>
      <c r="E715" s="13" t="s">
        <v>1213</v>
      </c>
      <c r="F715" s="13"/>
      <c r="G715" s="13"/>
      <c r="H715" s="8" t="s">
        <v>47</v>
      </c>
      <c r="I715" s="8" t="s">
        <v>64</v>
      </c>
      <c r="J715" s="8" t="s">
        <v>120</v>
      </c>
      <c r="K715" s="9" t="s">
        <v>42</v>
      </c>
      <c r="L715" s="8" t="s">
        <v>237</v>
      </c>
      <c r="M715" s="8" t="s">
        <v>43</v>
      </c>
      <c r="N715" s="8" t="s">
        <v>188</v>
      </c>
      <c r="O715" s="8">
        <v>120837.0</v>
      </c>
      <c r="P715" s="8">
        <v>0.0</v>
      </c>
      <c r="Q715" s="8">
        <v>11550.0</v>
      </c>
      <c r="R715" s="8">
        <v>15105.0</v>
      </c>
      <c r="S715" s="8">
        <v>12.0</v>
      </c>
      <c r="T715" s="10">
        <v>6556.22571</v>
      </c>
      <c r="U715" s="11">
        <f t="shared" si="1"/>
        <v>546.3521425</v>
      </c>
      <c r="V715" s="12" t="str">
        <f t="shared" si="2"/>
        <v>#DIV/0!</v>
      </c>
      <c r="W715" s="11" t="str">
        <f t="shared" si="3"/>
        <v>#DIV/0!</v>
      </c>
      <c r="X715" s="11">
        <f t="shared" si="4"/>
        <v>5.425677326</v>
      </c>
      <c r="Y715" s="12">
        <f t="shared" si="5"/>
        <v>0</v>
      </c>
      <c r="Z715" s="12">
        <f t="shared" si="6"/>
        <v>0.7646474677</v>
      </c>
    </row>
    <row r="716" ht="14.25" customHeight="1">
      <c r="A716" s="14" t="s">
        <v>26</v>
      </c>
      <c r="B716" s="14" t="s">
        <v>27</v>
      </c>
      <c r="C716" s="14" t="s">
        <v>234</v>
      </c>
      <c r="D716" s="14" t="s">
        <v>1214</v>
      </c>
      <c r="E716" s="14"/>
      <c r="F716" s="14"/>
      <c r="G716" s="14"/>
      <c r="H716" s="8" t="s">
        <v>31</v>
      </c>
      <c r="I716" s="8" t="s">
        <v>59</v>
      </c>
      <c r="J716" s="8" t="s">
        <v>318</v>
      </c>
      <c r="K716" s="9" t="s">
        <v>42</v>
      </c>
      <c r="L716" s="8" t="s">
        <v>898</v>
      </c>
      <c r="M716" s="8" t="s">
        <v>51</v>
      </c>
      <c r="N716" s="8" t="s">
        <v>37</v>
      </c>
      <c r="O716" s="8">
        <v>9261.0</v>
      </c>
      <c r="P716" s="8">
        <v>0.0</v>
      </c>
      <c r="Q716" s="8">
        <v>3852.0</v>
      </c>
      <c r="R716" s="8">
        <v>8526.0</v>
      </c>
      <c r="S716" s="8">
        <v>1.0</v>
      </c>
      <c r="T716" s="10">
        <v>6511.029576</v>
      </c>
      <c r="U716" s="11">
        <f t="shared" si="1"/>
        <v>6511.029576</v>
      </c>
      <c r="V716" s="12" t="str">
        <f t="shared" si="2"/>
        <v>#DIV/0!</v>
      </c>
      <c r="W716" s="11" t="str">
        <f t="shared" si="3"/>
        <v>#DIV/0!</v>
      </c>
      <c r="X716" s="11">
        <f t="shared" si="4"/>
        <v>70.30590191</v>
      </c>
      <c r="Y716" s="12">
        <f t="shared" si="5"/>
        <v>0</v>
      </c>
      <c r="Z716" s="12">
        <f t="shared" si="6"/>
        <v>0.4517945109</v>
      </c>
    </row>
    <row r="717" ht="14.25" customHeight="1">
      <c r="A717" s="14" t="s">
        <v>26</v>
      </c>
      <c r="B717" s="14" t="s">
        <v>27</v>
      </c>
      <c r="C717" s="14" t="s">
        <v>103</v>
      </c>
      <c r="D717" s="14" t="s">
        <v>1215</v>
      </c>
      <c r="E717" s="14"/>
      <c r="F717" s="14"/>
      <c r="G717" s="14"/>
      <c r="H717" s="8" t="s">
        <v>47</v>
      </c>
      <c r="I717" s="8" t="s">
        <v>32</v>
      </c>
      <c r="J717" s="8" t="s">
        <v>85</v>
      </c>
      <c r="K717" s="9" t="s">
        <v>86</v>
      </c>
      <c r="L717" s="8" t="s">
        <v>1216</v>
      </c>
      <c r="M717" s="8" t="s">
        <v>43</v>
      </c>
      <c r="N717" s="8" t="s">
        <v>37</v>
      </c>
      <c r="O717" s="8">
        <v>6639.0</v>
      </c>
      <c r="P717" s="8">
        <v>0.0</v>
      </c>
      <c r="Q717" s="8">
        <v>3586.0</v>
      </c>
      <c r="R717" s="8">
        <v>6182.0</v>
      </c>
      <c r="S717" s="8">
        <v>3.0</v>
      </c>
      <c r="T717" s="10">
        <v>6496.668693</v>
      </c>
      <c r="U717" s="11">
        <f t="shared" si="1"/>
        <v>2165.556231</v>
      </c>
      <c r="V717" s="12" t="str">
        <f t="shared" si="2"/>
        <v>#DIV/0!</v>
      </c>
      <c r="W717" s="11" t="str">
        <f t="shared" si="3"/>
        <v>#DIV/0!</v>
      </c>
      <c r="X717" s="11">
        <f t="shared" si="4"/>
        <v>97.85613335</v>
      </c>
      <c r="Y717" s="12">
        <f t="shared" si="5"/>
        <v>0</v>
      </c>
      <c r="Z717" s="12">
        <f t="shared" si="6"/>
        <v>0.5800711744</v>
      </c>
    </row>
    <row r="718" ht="14.25" customHeight="1">
      <c r="A718" s="13" t="s">
        <v>26</v>
      </c>
      <c r="B718" s="13" t="s">
        <v>27</v>
      </c>
      <c r="C718" s="13" t="s">
        <v>121</v>
      </c>
      <c r="D718" s="13" t="s">
        <v>994</v>
      </c>
      <c r="E718" s="13" t="s">
        <v>218</v>
      </c>
      <c r="F718" s="13" t="s">
        <v>95</v>
      </c>
      <c r="G718" s="13"/>
      <c r="H718" s="8" t="s">
        <v>31</v>
      </c>
      <c r="I718" s="8" t="s">
        <v>64</v>
      </c>
      <c r="J718" s="8" t="s">
        <v>137</v>
      </c>
      <c r="K718" s="9" t="s">
        <v>42</v>
      </c>
      <c r="L718" s="8" t="s">
        <v>782</v>
      </c>
      <c r="M718" s="8" t="s">
        <v>51</v>
      </c>
      <c r="N718" s="8" t="s">
        <v>37</v>
      </c>
      <c r="O718" s="8">
        <v>3333.0</v>
      </c>
      <c r="P718" s="8">
        <v>0.0</v>
      </c>
      <c r="Q718" s="8">
        <v>764.0</v>
      </c>
      <c r="R718" s="8">
        <v>2831.0</v>
      </c>
      <c r="S718" s="8">
        <v>3.0</v>
      </c>
      <c r="T718" s="10">
        <v>6486.509407</v>
      </c>
      <c r="U718" s="11">
        <f t="shared" si="1"/>
        <v>2162.169802</v>
      </c>
      <c r="V718" s="12" t="str">
        <f t="shared" si="2"/>
        <v>#DIV/0!</v>
      </c>
      <c r="W718" s="11" t="str">
        <f t="shared" si="3"/>
        <v>#DIV/0!</v>
      </c>
      <c r="X718" s="11">
        <f t="shared" si="4"/>
        <v>194.6147437</v>
      </c>
      <c r="Y718" s="12">
        <f t="shared" si="5"/>
        <v>0</v>
      </c>
      <c r="Z718" s="12">
        <f t="shared" si="6"/>
        <v>0.2698693041</v>
      </c>
    </row>
    <row r="719" ht="14.25" customHeight="1">
      <c r="A719" s="14" t="s">
        <v>26</v>
      </c>
      <c r="B719" s="14" t="s">
        <v>27</v>
      </c>
      <c r="C719" s="14" t="s">
        <v>234</v>
      </c>
      <c r="D719" s="14" t="s">
        <v>1217</v>
      </c>
      <c r="E719" s="14"/>
      <c r="F719" s="14"/>
      <c r="G719" s="14"/>
      <c r="H719" s="8" t="s">
        <v>47</v>
      </c>
      <c r="I719" s="8" t="s">
        <v>69</v>
      </c>
      <c r="J719" s="8" t="s">
        <v>48</v>
      </c>
      <c r="K719" s="9" t="s">
        <v>49</v>
      </c>
      <c r="L719" s="8" t="s">
        <v>75</v>
      </c>
      <c r="M719" s="8" t="s">
        <v>51</v>
      </c>
      <c r="N719" s="8" t="s">
        <v>259</v>
      </c>
      <c r="O719" s="8">
        <v>6984.0</v>
      </c>
      <c r="P719" s="8">
        <v>0.0</v>
      </c>
      <c r="Q719" s="8">
        <v>3596.0</v>
      </c>
      <c r="R719" s="8">
        <v>5925.0</v>
      </c>
      <c r="S719" s="8">
        <v>11.0</v>
      </c>
      <c r="T719" s="10">
        <v>6476.448655</v>
      </c>
      <c r="U719" s="11">
        <f t="shared" si="1"/>
        <v>588.7680595</v>
      </c>
      <c r="V719" s="12" t="str">
        <f t="shared" si="2"/>
        <v>#DIV/0!</v>
      </c>
      <c r="W719" s="11" t="str">
        <f t="shared" si="3"/>
        <v>#DIV/0!</v>
      </c>
      <c r="X719" s="11">
        <f t="shared" si="4"/>
        <v>92.73265543</v>
      </c>
      <c r="Y719" s="12">
        <f t="shared" si="5"/>
        <v>0</v>
      </c>
      <c r="Z719" s="12">
        <f t="shared" si="6"/>
        <v>0.6069198312</v>
      </c>
    </row>
    <row r="720" ht="14.25" customHeight="1">
      <c r="A720" s="14" t="s">
        <v>26</v>
      </c>
      <c r="B720" s="14" t="s">
        <v>27</v>
      </c>
      <c r="C720" s="14" t="s">
        <v>100</v>
      </c>
      <c r="D720" s="14" t="s">
        <v>1218</v>
      </c>
      <c r="E720" s="14"/>
      <c r="F720" s="14"/>
      <c r="G720" s="14"/>
      <c r="H720" s="8" t="s">
        <v>47</v>
      </c>
      <c r="I720" s="8" t="s">
        <v>32</v>
      </c>
      <c r="J720" s="8" t="s">
        <v>120</v>
      </c>
      <c r="K720" s="9" t="s">
        <v>42</v>
      </c>
      <c r="L720" s="8" t="s">
        <v>579</v>
      </c>
      <c r="M720" s="8" t="s">
        <v>51</v>
      </c>
      <c r="N720" s="8" t="s">
        <v>188</v>
      </c>
      <c r="O720" s="8">
        <v>3202.0</v>
      </c>
      <c r="P720" s="8">
        <v>0.0</v>
      </c>
      <c r="Q720" s="8">
        <v>2221.0</v>
      </c>
      <c r="R720" s="8">
        <v>3086.0</v>
      </c>
      <c r="S720" s="8">
        <v>11.0</v>
      </c>
      <c r="T720" s="10">
        <v>6441.612906</v>
      </c>
      <c r="U720" s="11">
        <f t="shared" si="1"/>
        <v>585.6011733</v>
      </c>
      <c r="V720" s="12" t="str">
        <f t="shared" si="2"/>
        <v>#DIV/0!</v>
      </c>
      <c r="W720" s="11" t="str">
        <f t="shared" si="3"/>
        <v>#DIV/0!</v>
      </c>
      <c r="X720" s="11">
        <f t="shared" si="4"/>
        <v>201.1746691</v>
      </c>
      <c r="Y720" s="12">
        <f t="shared" si="5"/>
        <v>0</v>
      </c>
      <c r="Z720" s="12">
        <f t="shared" si="6"/>
        <v>0.7197018795</v>
      </c>
    </row>
    <row r="721" ht="14.25" customHeight="1">
      <c r="A721" s="13" t="s">
        <v>26</v>
      </c>
      <c r="B721" s="13" t="s">
        <v>27</v>
      </c>
      <c r="C721" s="13" t="s">
        <v>121</v>
      </c>
      <c r="D721" s="13" t="s">
        <v>135</v>
      </c>
      <c r="E721" s="13" t="s">
        <v>845</v>
      </c>
      <c r="F721" s="13"/>
      <c r="G721" s="13"/>
      <c r="H721" s="8" t="s">
        <v>123</v>
      </c>
      <c r="I721" s="8" t="s">
        <v>69</v>
      </c>
      <c r="J721" s="8" t="s">
        <v>33</v>
      </c>
      <c r="K721" s="9" t="s">
        <v>34</v>
      </c>
      <c r="L721" s="8" t="s">
        <v>644</v>
      </c>
      <c r="M721" s="8" t="s">
        <v>116</v>
      </c>
      <c r="N721" s="8" t="s">
        <v>37</v>
      </c>
      <c r="O721" s="8">
        <v>11734.0</v>
      </c>
      <c r="P721" s="8">
        <v>0.0</v>
      </c>
      <c r="Q721" s="8">
        <v>8741.0</v>
      </c>
      <c r="R721" s="8">
        <v>10606.0</v>
      </c>
      <c r="S721" s="8">
        <v>1.0</v>
      </c>
      <c r="T721" s="10">
        <v>6439.283498</v>
      </c>
      <c r="U721" s="11">
        <f t="shared" si="1"/>
        <v>6439.283498</v>
      </c>
      <c r="V721" s="12" t="str">
        <f t="shared" si="2"/>
        <v>#DIV/0!</v>
      </c>
      <c r="W721" s="11" t="str">
        <f t="shared" si="3"/>
        <v>#DIV/0!</v>
      </c>
      <c r="X721" s="11">
        <f t="shared" si="4"/>
        <v>54.87713907</v>
      </c>
      <c r="Y721" s="12">
        <f t="shared" si="5"/>
        <v>0</v>
      </c>
      <c r="Z721" s="12">
        <f t="shared" si="6"/>
        <v>0.824156138</v>
      </c>
    </row>
    <row r="722" ht="14.25" customHeight="1">
      <c r="A722" s="13" t="s">
        <v>26</v>
      </c>
      <c r="B722" s="13" t="s">
        <v>27</v>
      </c>
      <c r="C722" s="13" t="s">
        <v>121</v>
      </c>
      <c r="D722" s="13" t="s">
        <v>135</v>
      </c>
      <c r="E722" s="13" t="s">
        <v>428</v>
      </c>
      <c r="F722" s="13"/>
      <c r="G722" s="13"/>
      <c r="H722" s="8" t="s">
        <v>47</v>
      </c>
      <c r="I722" s="8" t="s">
        <v>32</v>
      </c>
      <c r="J722" s="8" t="s">
        <v>126</v>
      </c>
      <c r="K722" s="9" t="s">
        <v>80</v>
      </c>
      <c r="L722" s="8" t="s">
        <v>1219</v>
      </c>
      <c r="M722" s="8" t="s">
        <v>134</v>
      </c>
      <c r="N722" s="8" t="s">
        <v>188</v>
      </c>
      <c r="O722" s="8">
        <v>2586.0</v>
      </c>
      <c r="P722" s="8">
        <v>0.0</v>
      </c>
      <c r="Q722" s="8">
        <v>1206.0</v>
      </c>
      <c r="R722" s="8">
        <v>2385.0</v>
      </c>
      <c r="S722" s="8">
        <v>11.0</v>
      </c>
      <c r="T722" s="10">
        <v>6438.189905</v>
      </c>
      <c r="U722" s="11">
        <f t="shared" si="1"/>
        <v>585.2899914</v>
      </c>
      <c r="V722" s="12" t="str">
        <f t="shared" si="2"/>
        <v>#DIV/0!</v>
      </c>
      <c r="W722" s="11" t="str">
        <f t="shared" si="3"/>
        <v>#DIV/0!</v>
      </c>
      <c r="X722" s="11">
        <f t="shared" si="4"/>
        <v>248.9632601</v>
      </c>
      <c r="Y722" s="12">
        <f t="shared" si="5"/>
        <v>0</v>
      </c>
      <c r="Z722" s="12">
        <f t="shared" si="6"/>
        <v>0.5056603774</v>
      </c>
    </row>
    <row r="723" ht="14.25" customHeight="1">
      <c r="A723" s="13" t="s">
        <v>26</v>
      </c>
      <c r="B723" s="13" t="s">
        <v>27</v>
      </c>
      <c r="C723" s="13" t="s">
        <v>121</v>
      </c>
      <c r="D723" s="13" t="s">
        <v>135</v>
      </c>
      <c r="E723" s="13" t="s">
        <v>1220</v>
      </c>
      <c r="F723" s="13"/>
      <c r="G723" s="13"/>
      <c r="H723" s="8" t="s">
        <v>47</v>
      </c>
      <c r="I723" s="8" t="s">
        <v>59</v>
      </c>
      <c r="J723" s="8" t="s">
        <v>79</v>
      </c>
      <c r="K723" s="9" t="s">
        <v>80</v>
      </c>
      <c r="L723" s="8" t="s">
        <v>1058</v>
      </c>
      <c r="M723" s="8" t="s">
        <v>51</v>
      </c>
      <c r="N723" s="8" t="s">
        <v>259</v>
      </c>
      <c r="O723" s="8">
        <v>39725.0</v>
      </c>
      <c r="P723" s="8">
        <v>0.0</v>
      </c>
      <c r="Q723" s="8">
        <v>5402.0</v>
      </c>
      <c r="R723" s="8">
        <v>36080.0</v>
      </c>
      <c r="S723" s="8">
        <v>11.0</v>
      </c>
      <c r="T723" s="10">
        <v>6431.555152</v>
      </c>
      <c r="U723" s="11">
        <f t="shared" si="1"/>
        <v>584.686832</v>
      </c>
      <c r="V723" s="12" t="str">
        <f t="shared" si="2"/>
        <v>#DIV/0!</v>
      </c>
      <c r="W723" s="11" t="str">
        <f t="shared" si="3"/>
        <v>#DIV/0!</v>
      </c>
      <c r="X723" s="11">
        <f t="shared" si="4"/>
        <v>16.19019547</v>
      </c>
      <c r="Y723" s="12">
        <f t="shared" si="5"/>
        <v>0</v>
      </c>
      <c r="Z723" s="12">
        <f t="shared" si="6"/>
        <v>0.1497228381</v>
      </c>
    </row>
    <row r="724" ht="14.25" customHeight="1">
      <c r="A724" s="13" t="s">
        <v>26</v>
      </c>
      <c r="B724" s="13" t="s">
        <v>27</v>
      </c>
      <c r="C724" s="13" t="s">
        <v>121</v>
      </c>
      <c r="D724" s="13" t="s">
        <v>66</v>
      </c>
      <c r="E724" s="13" t="s">
        <v>1221</v>
      </c>
      <c r="F724" s="13"/>
      <c r="G724" s="13"/>
      <c r="H724" s="8" t="s">
        <v>123</v>
      </c>
      <c r="I724" s="8" t="s">
        <v>32</v>
      </c>
      <c r="J724" s="8" t="s">
        <v>126</v>
      </c>
      <c r="K724" s="9" t="s">
        <v>80</v>
      </c>
      <c r="L724" s="8" t="s">
        <v>1222</v>
      </c>
      <c r="M724" s="8" t="s">
        <v>116</v>
      </c>
      <c r="N724" s="8" t="s">
        <v>37</v>
      </c>
      <c r="O724" s="8">
        <v>9560.0</v>
      </c>
      <c r="P724" s="8">
        <v>0.0</v>
      </c>
      <c r="Q724" s="8">
        <v>3076.0</v>
      </c>
      <c r="R724" s="8">
        <v>6252.0</v>
      </c>
      <c r="S724" s="8">
        <v>17.0</v>
      </c>
      <c r="T724" s="10">
        <v>6420.218123</v>
      </c>
      <c r="U724" s="11">
        <f t="shared" si="1"/>
        <v>377.6598896</v>
      </c>
      <c r="V724" s="12" t="str">
        <f t="shared" si="2"/>
        <v>#DIV/0!</v>
      </c>
      <c r="W724" s="11" t="str">
        <f t="shared" si="3"/>
        <v>#DIV/0!</v>
      </c>
      <c r="X724" s="11">
        <f t="shared" si="4"/>
        <v>67.15709334</v>
      </c>
      <c r="Y724" s="12">
        <f t="shared" si="5"/>
        <v>0</v>
      </c>
      <c r="Z724" s="12">
        <f t="shared" si="6"/>
        <v>0.4920025592</v>
      </c>
    </row>
    <row r="725" ht="14.25" customHeight="1">
      <c r="A725" s="13" t="s">
        <v>26</v>
      </c>
      <c r="B725" s="13" t="s">
        <v>27</v>
      </c>
      <c r="C725" s="13" t="s">
        <v>117</v>
      </c>
      <c r="D725" s="13" t="s">
        <v>245</v>
      </c>
      <c r="E725" s="13" t="s">
        <v>1223</v>
      </c>
      <c r="F725" s="13"/>
      <c r="G725" s="13"/>
      <c r="H725" s="8" t="s">
        <v>31</v>
      </c>
      <c r="I725" s="8" t="s">
        <v>59</v>
      </c>
      <c r="J725" s="8" t="s">
        <v>604</v>
      </c>
      <c r="K725" s="9" t="s">
        <v>86</v>
      </c>
      <c r="L725" s="8" t="s">
        <v>1224</v>
      </c>
      <c r="M725" s="8" t="s">
        <v>65</v>
      </c>
      <c r="N725" s="8" t="s">
        <v>37</v>
      </c>
      <c r="O725" s="8">
        <v>8233.0</v>
      </c>
      <c r="P725" s="8">
        <v>0.0</v>
      </c>
      <c r="Q725" s="8">
        <v>5361.0</v>
      </c>
      <c r="R725" s="8">
        <v>7643.0</v>
      </c>
      <c r="S725" s="8">
        <v>1.0</v>
      </c>
      <c r="T725" s="10">
        <v>6381.006576</v>
      </c>
      <c r="U725" s="11">
        <f t="shared" si="1"/>
        <v>6381.006576</v>
      </c>
      <c r="V725" s="12" t="str">
        <f t="shared" si="2"/>
        <v>#DIV/0!</v>
      </c>
      <c r="W725" s="11" t="str">
        <f t="shared" si="3"/>
        <v>#DIV/0!</v>
      </c>
      <c r="X725" s="11">
        <f t="shared" si="4"/>
        <v>77.50524203</v>
      </c>
      <c r="Y725" s="12">
        <f t="shared" si="5"/>
        <v>0</v>
      </c>
      <c r="Z725" s="12">
        <f t="shared" si="6"/>
        <v>0.7014261416</v>
      </c>
    </row>
    <row r="726" ht="14.25" customHeight="1">
      <c r="A726" s="13" t="s">
        <v>26</v>
      </c>
      <c r="B726" s="13" t="s">
        <v>27</v>
      </c>
      <c r="C726" s="13" t="s">
        <v>121</v>
      </c>
      <c r="D726" s="13" t="s">
        <v>994</v>
      </c>
      <c r="E726" s="13" t="s">
        <v>218</v>
      </c>
      <c r="F726" s="13" t="s">
        <v>621</v>
      </c>
      <c r="G726" s="13"/>
      <c r="H726" s="8" t="s">
        <v>31</v>
      </c>
      <c r="I726" s="8" t="s">
        <v>69</v>
      </c>
      <c r="J726" s="8" t="s">
        <v>439</v>
      </c>
      <c r="K726" s="9" t="s">
        <v>440</v>
      </c>
      <c r="L726" s="8" t="s">
        <v>138</v>
      </c>
      <c r="M726" s="8" t="s">
        <v>76</v>
      </c>
      <c r="N726" s="8" t="s">
        <v>37</v>
      </c>
      <c r="O726" s="8">
        <v>42884.0</v>
      </c>
      <c r="P726" s="8">
        <v>0.0</v>
      </c>
      <c r="Q726" s="8">
        <v>4345.0</v>
      </c>
      <c r="R726" s="8">
        <v>25153.0</v>
      </c>
      <c r="S726" s="8">
        <v>1.0</v>
      </c>
      <c r="T726" s="10">
        <v>6322.152655</v>
      </c>
      <c r="U726" s="11">
        <f t="shared" si="1"/>
        <v>6322.152655</v>
      </c>
      <c r="V726" s="12" t="str">
        <f t="shared" si="2"/>
        <v>#DIV/0!</v>
      </c>
      <c r="W726" s="11" t="str">
        <f t="shared" si="3"/>
        <v>#DIV/0!</v>
      </c>
      <c r="X726" s="11">
        <f t="shared" si="4"/>
        <v>14.74245093</v>
      </c>
      <c r="Y726" s="12">
        <f t="shared" si="5"/>
        <v>0</v>
      </c>
      <c r="Z726" s="12">
        <f t="shared" si="6"/>
        <v>0.172742814</v>
      </c>
    </row>
    <row r="727" ht="14.25" customHeight="1">
      <c r="A727" s="13" t="s">
        <v>26</v>
      </c>
      <c r="B727" s="13" t="s">
        <v>27</v>
      </c>
      <c r="C727" s="13" t="s">
        <v>121</v>
      </c>
      <c r="D727" s="13" t="s">
        <v>197</v>
      </c>
      <c r="E727" s="13" t="s">
        <v>1225</v>
      </c>
      <c r="F727" s="13"/>
      <c r="G727" s="13"/>
      <c r="H727" s="8" t="s">
        <v>47</v>
      </c>
      <c r="I727" s="8" t="s">
        <v>32</v>
      </c>
      <c r="J727" s="8" t="s">
        <v>48</v>
      </c>
      <c r="K727" s="9" t="s">
        <v>49</v>
      </c>
      <c r="L727" s="8" t="s">
        <v>1226</v>
      </c>
      <c r="M727" s="8" t="s">
        <v>73</v>
      </c>
      <c r="N727" s="8" t="s">
        <v>188</v>
      </c>
      <c r="O727" s="8">
        <v>2560.0</v>
      </c>
      <c r="P727" s="8">
        <v>0.0</v>
      </c>
      <c r="Q727" s="8">
        <v>1397.0</v>
      </c>
      <c r="R727" s="8">
        <v>2433.0</v>
      </c>
      <c r="S727" s="8">
        <v>10.0</v>
      </c>
      <c r="T727" s="10">
        <v>6320.497214</v>
      </c>
      <c r="U727" s="11">
        <f t="shared" si="1"/>
        <v>632.0497214</v>
      </c>
      <c r="V727" s="12" t="str">
        <f t="shared" si="2"/>
        <v>#DIV/0!</v>
      </c>
      <c r="W727" s="11" t="str">
        <f t="shared" si="3"/>
        <v>#DIV/0!</v>
      </c>
      <c r="X727" s="11">
        <f t="shared" si="4"/>
        <v>246.8944224</v>
      </c>
      <c r="Y727" s="12">
        <f t="shared" si="5"/>
        <v>0</v>
      </c>
      <c r="Z727" s="12">
        <f t="shared" si="6"/>
        <v>0.574188245</v>
      </c>
    </row>
    <row r="728" ht="14.25" customHeight="1">
      <c r="A728" s="13" t="s">
        <v>26</v>
      </c>
      <c r="B728" s="13" t="s">
        <v>27</v>
      </c>
      <c r="C728" s="13" t="s">
        <v>121</v>
      </c>
      <c r="D728" s="13" t="s">
        <v>158</v>
      </c>
      <c r="E728" s="13" t="s">
        <v>1227</v>
      </c>
      <c r="F728" s="13"/>
      <c r="G728" s="13"/>
      <c r="H728" s="8" t="s">
        <v>31</v>
      </c>
      <c r="I728" s="8" t="s">
        <v>64</v>
      </c>
      <c r="J728" s="8" t="s">
        <v>153</v>
      </c>
      <c r="K728" s="9" t="s">
        <v>132</v>
      </c>
      <c r="L728" s="8" t="s">
        <v>1228</v>
      </c>
      <c r="M728" s="8" t="s">
        <v>51</v>
      </c>
      <c r="N728" s="8" t="s">
        <v>37</v>
      </c>
      <c r="O728" s="8">
        <v>325.0</v>
      </c>
      <c r="P728" s="8">
        <v>0.0</v>
      </c>
      <c r="Q728" s="8">
        <v>199.0</v>
      </c>
      <c r="R728" s="8">
        <v>280.0</v>
      </c>
      <c r="S728" s="8">
        <v>2.0</v>
      </c>
      <c r="T728" s="10">
        <v>6296.348704</v>
      </c>
      <c r="U728" s="11">
        <f t="shared" si="1"/>
        <v>3148.174352</v>
      </c>
      <c r="V728" s="12" t="str">
        <f t="shared" si="2"/>
        <v>#DIV/0!</v>
      </c>
      <c r="W728" s="11" t="str">
        <f t="shared" si="3"/>
        <v>#DIV/0!</v>
      </c>
      <c r="X728" s="11">
        <f t="shared" si="4"/>
        <v>1937.338063</v>
      </c>
      <c r="Y728" s="12">
        <f t="shared" si="5"/>
        <v>0</v>
      </c>
      <c r="Z728" s="12">
        <f t="shared" si="6"/>
        <v>0.7107142857</v>
      </c>
    </row>
    <row r="729" ht="14.25" customHeight="1">
      <c r="A729" s="13" t="s">
        <v>26</v>
      </c>
      <c r="B729" s="13" t="s">
        <v>27</v>
      </c>
      <c r="C729" s="13" t="s">
        <v>121</v>
      </c>
      <c r="D729" s="13" t="s">
        <v>66</v>
      </c>
      <c r="E729" s="13" t="s">
        <v>1229</v>
      </c>
      <c r="F729" s="13"/>
      <c r="G729" s="13"/>
      <c r="H729" s="8" t="s">
        <v>123</v>
      </c>
      <c r="I729" s="8" t="s">
        <v>32</v>
      </c>
      <c r="J729" s="8" t="s">
        <v>79</v>
      </c>
      <c r="K729" s="9" t="s">
        <v>80</v>
      </c>
      <c r="L729" s="8" t="s">
        <v>1230</v>
      </c>
      <c r="M729" s="8" t="s">
        <v>76</v>
      </c>
      <c r="N729" s="8" t="s">
        <v>37</v>
      </c>
      <c r="O729" s="8">
        <v>10565.0</v>
      </c>
      <c r="P729" s="8">
        <v>0.0</v>
      </c>
      <c r="Q729" s="8">
        <v>6248.0</v>
      </c>
      <c r="R729" s="8">
        <v>10141.0</v>
      </c>
      <c r="S729" s="8">
        <v>9.0</v>
      </c>
      <c r="T729" s="10">
        <v>6236.113094</v>
      </c>
      <c r="U729" s="11">
        <f t="shared" si="1"/>
        <v>692.9014549</v>
      </c>
      <c r="V729" s="12" t="str">
        <f t="shared" si="2"/>
        <v>#DIV/0!</v>
      </c>
      <c r="W729" s="11" t="str">
        <f t="shared" si="3"/>
        <v>#DIV/0!</v>
      </c>
      <c r="X729" s="11">
        <f t="shared" si="4"/>
        <v>59.02615328</v>
      </c>
      <c r="Y729" s="12">
        <f t="shared" si="5"/>
        <v>0</v>
      </c>
      <c r="Z729" s="12">
        <f t="shared" si="6"/>
        <v>0.6161128094</v>
      </c>
    </row>
    <row r="730" ht="14.25" customHeight="1">
      <c r="A730" s="13" t="s">
        <v>26</v>
      </c>
      <c r="B730" s="13" t="s">
        <v>27</v>
      </c>
      <c r="C730" s="13" t="s">
        <v>121</v>
      </c>
      <c r="D730" s="13" t="s">
        <v>158</v>
      </c>
      <c r="E730" s="13" t="s">
        <v>260</v>
      </c>
      <c r="F730" s="13" t="s">
        <v>1231</v>
      </c>
      <c r="G730" s="13"/>
      <c r="H730" s="8" t="s">
        <v>31</v>
      </c>
      <c r="I730" s="8" t="s">
        <v>59</v>
      </c>
      <c r="J730" s="8" t="s">
        <v>79</v>
      </c>
      <c r="K730" s="9" t="s">
        <v>80</v>
      </c>
      <c r="L730" s="8" t="s">
        <v>945</v>
      </c>
      <c r="M730" s="8" t="s">
        <v>109</v>
      </c>
      <c r="N730" s="8" t="s">
        <v>37</v>
      </c>
      <c r="O730" s="8">
        <v>15252.0</v>
      </c>
      <c r="P730" s="8">
        <v>0.0</v>
      </c>
      <c r="Q730" s="8">
        <v>2152.0</v>
      </c>
      <c r="R730" s="8">
        <v>3482.0</v>
      </c>
      <c r="S730" s="8">
        <v>7.0</v>
      </c>
      <c r="T730" s="10">
        <v>6211.200147</v>
      </c>
      <c r="U730" s="11">
        <f t="shared" si="1"/>
        <v>887.3143067</v>
      </c>
      <c r="V730" s="12" t="str">
        <f t="shared" si="2"/>
        <v>#DIV/0!</v>
      </c>
      <c r="W730" s="11" t="str">
        <f t="shared" si="3"/>
        <v>#DIV/0!</v>
      </c>
      <c r="X730" s="11">
        <f t="shared" si="4"/>
        <v>40.72384046</v>
      </c>
      <c r="Y730" s="12">
        <f t="shared" si="5"/>
        <v>0</v>
      </c>
      <c r="Z730" s="12">
        <f t="shared" si="6"/>
        <v>0.6180356117</v>
      </c>
    </row>
    <row r="731" ht="14.25" customHeight="1">
      <c r="A731" s="13" t="s">
        <v>26</v>
      </c>
      <c r="B731" s="13" t="s">
        <v>27</v>
      </c>
      <c r="C731" s="13" t="s">
        <v>28</v>
      </c>
      <c r="D731" s="13" t="s">
        <v>29</v>
      </c>
      <c r="E731" s="13" t="s">
        <v>1232</v>
      </c>
      <c r="F731" s="13"/>
      <c r="G731" s="13"/>
      <c r="H731" s="8" t="s">
        <v>47</v>
      </c>
      <c r="I731" s="8" t="s">
        <v>59</v>
      </c>
      <c r="J731" s="8" t="s">
        <v>48</v>
      </c>
      <c r="K731" s="9" t="s">
        <v>49</v>
      </c>
      <c r="L731" s="8" t="s">
        <v>1233</v>
      </c>
      <c r="M731" s="8" t="s">
        <v>73</v>
      </c>
      <c r="N731" s="8" t="s">
        <v>37</v>
      </c>
      <c r="O731" s="8">
        <v>11417.0</v>
      </c>
      <c r="P731" s="8">
        <v>0.0</v>
      </c>
      <c r="Q731" s="8">
        <v>1387.0</v>
      </c>
      <c r="R731" s="8">
        <v>9924.0</v>
      </c>
      <c r="S731" s="8">
        <v>1.0</v>
      </c>
      <c r="T731" s="10">
        <v>6206.637108</v>
      </c>
      <c r="U731" s="11">
        <f t="shared" si="1"/>
        <v>6206.637108</v>
      </c>
      <c r="V731" s="12" t="str">
        <f t="shared" si="2"/>
        <v>#DIV/0!</v>
      </c>
      <c r="W731" s="11" t="str">
        <f t="shared" si="3"/>
        <v>#DIV/0!</v>
      </c>
      <c r="X731" s="11">
        <f t="shared" si="4"/>
        <v>54.36311735</v>
      </c>
      <c r="Y731" s="12">
        <f t="shared" si="5"/>
        <v>0</v>
      </c>
      <c r="Z731" s="12">
        <f t="shared" si="6"/>
        <v>0.1397621927</v>
      </c>
    </row>
    <row r="732" ht="14.25" customHeight="1">
      <c r="A732" s="13" t="s">
        <v>26</v>
      </c>
      <c r="B732" s="13" t="s">
        <v>27</v>
      </c>
      <c r="C732" s="13" t="s">
        <v>121</v>
      </c>
      <c r="D732" s="13" t="s">
        <v>158</v>
      </c>
      <c r="E732" s="13" t="s">
        <v>311</v>
      </c>
      <c r="F732" s="13" t="s">
        <v>1234</v>
      </c>
      <c r="G732" s="13"/>
      <c r="H732" s="8" t="s">
        <v>47</v>
      </c>
      <c r="I732" s="8" t="s">
        <v>59</v>
      </c>
      <c r="J732" s="8" t="s">
        <v>48</v>
      </c>
      <c r="K732" s="9" t="s">
        <v>49</v>
      </c>
      <c r="L732" s="8" t="s">
        <v>1235</v>
      </c>
      <c r="M732" s="8" t="s">
        <v>51</v>
      </c>
      <c r="N732" s="8" t="s">
        <v>188</v>
      </c>
      <c r="O732" s="8">
        <v>2502.0</v>
      </c>
      <c r="P732" s="8">
        <v>0.0</v>
      </c>
      <c r="Q732" s="8">
        <v>701.0</v>
      </c>
      <c r="R732" s="8">
        <v>2349.0</v>
      </c>
      <c r="S732" s="8">
        <v>24.0</v>
      </c>
      <c r="T732" s="10">
        <v>6206.633731</v>
      </c>
      <c r="U732" s="11">
        <f t="shared" si="1"/>
        <v>258.6097388</v>
      </c>
      <c r="V732" s="12" t="str">
        <f t="shared" si="2"/>
        <v>#DIV/0!</v>
      </c>
      <c r="W732" s="11" t="str">
        <f t="shared" si="3"/>
        <v>#DIV/0!</v>
      </c>
      <c r="X732" s="11">
        <f t="shared" si="4"/>
        <v>248.0668957</v>
      </c>
      <c r="Y732" s="12">
        <f t="shared" si="5"/>
        <v>0</v>
      </c>
      <c r="Z732" s="12">
        <f t="shared" si="6"/>
        <v>0.2984248616</v>
      </c>
    </row>
    <row r="733" ht="14.25" customHeight="1">
      <c r="A733" s="13" t="s">
        <v>26</v>
      </c>
      <c r="B733" s="13" t="s">
        <v>27</v>
      </c>
      <c r="C733" s="13" t="s">
        <v>28</v>
      </c>
      <c r="D733" s="13" t="s">
        <v>29</v>
      </c>
      <c r="E733" s="13" t="s">
        <v>1016</v>
      </c>
      <c r="F733" s="13"/>
      <c r="G733" s="13"/>
      <c r="H733" s="8" t="s">
        <v>31</v>
      </c>
      <c r="I733" s="8" t="s">
        <v>59</v>
      </c>
      <c r="J733" s="8" t="s">
        <v>668</v>
      </c>
      <c r="K733" s="9" t="s">
        <v>49</v>
      </c>
      <c r="L733" s="8" t="s">
        <v>554</v>
      </c>
      <c r="M733" s="8" t="s">
        <v>76</v>
      </c>
      <c r="N733" s="8" t="s">
        <v>37</v>
      </c>
      <c r="O733" s="8">
        <v>90463.0</v>
      </c>
      <c r="P733" s="8">
        <v>0.0</v>
      </c>
      <c r="Q733" s="8">
        <v>803.0</v>
      </c>
      <c r="R733" s="8">
        <v>2465.0</v>
      </c>
      <c r="S733" s="8">
        <v>2.0</v>
      </c>
      <c r="T733" s="10">
        <v>6120.602514</v>
      </c>
      <c r="U733" s="11">
        <f t="shared" si="1"/>
        <v>3060.301257</v>
      </c>
      <c r="V733" s="12" t="str">
        <f t="shared" si="2"/>
        <v>#DIV/0!</v>
      </c>
      <c r="W733" s="11" t="str">
        <f t="shared" si="3"/>
        <v>#DIV/0!</v>
      </c>
      <c r="X733" s="11">
        <f t="shared" si="4"/>
        <v>6.765862854</v>
      </c>
      <c r="Y733" s="12">
        <f t="shared" si="5"/>
        <v>0</v>
      </c>
      <c r="Z733" s="12">
        <f t="shared" si="6"/>
        <v>0.3257606491</v>
      </c>
    </row>
    <row r="734" ht="14.25" customHeight="1">
      <c r="A734" s="13" t="s">
        <v>26</v>
      </c>
      <c r="B734" s="13" t="s">
        <v>27</v>
      </c>
      <c r="C734" s="13" t="s">
        <v>28</v>
      </c>
      <c r="D734" s="13" t="s">
        <v>29</v>
      </c>
      <c r="E734" s="13" t="s">
        <v>1011</v>
      </c>
      <c r="F734" s="13"/>
      <c r="G734" s="13"/>
      <c r="H734" s="8" t="s">
        <v>31</v>
      </c>
      <c r="I734" s="8" t="s">
        <v>32</v>
      </c>
      <c r="J734" s="8" t="s">
        <v>48</v>
      </c>
      <c r="K734" s="9" t="s">
        <v>49</v>
      </c>
      <c r="L734" s="8" t="s">
        <v>1236</v>
      </c>
      <c r="M734" s="8" t="s">
        <v>43</v>
      </c>
      <c r="N734" s="8" t="s">
        <v>37</v>
      </c>
      <c r="O734" s="8">
        <v>233.0</v>
      </c>
      <c r="P734" s="8">
        <v>0.0</v>
      </c>
      <c r="Q734" s="8">
        <v>92.0</v>
      </c>
      <c r="R734" s="8">
        <v>164.0</v>
      </c>
      <c r="S734" s="8">
        <v>1.0</v>
      </c>
      <c r="T734" s="10">
        <v>6117.514276</v>
      </c>
      <c r="U734" s="11">
        <f t="shared" si="1"/>
        <v>6117.514276</v>
      </c>
      <c r="V734" s="12" t="str">
        <f t="shared" si="2"/>
        <v>#DIV/0!</v>
      </c>
      <c r="W734" s="11" t="str">
        <f t="shared" si="3"/>
        <v>#DIV/0!</v>
      </c>
      <c r="X734" s="11">
        <f t="shared" si="4"/>
        <v>2625.542608</v>
      </c>
      <c r="Y734" s="12">
        <f t="shared" si="5"/>
        <v>0</v>
      </c>
      <c r="Z734" s="12">
        <f t="shared" si="6"/>
        <v>0.5609756098</v>
      </c>
    </row>
    <row r="735" ht="14.25" customHeight="1">
      <c r="A735" s="13" t="s">
        <v>26</v>
      </c>
      <c r="B735" s="13" t="s">
        <v>27</v>
      </c>
      <c r="C735" s="13" t="s">
        <v>121</v>
      </c>
      <c r="D735" s="13" t="s">
        <v>158</v>
      </c>
      <c r="E735" s="13" t="s">
        <v>159</v>
      </c>
      <c r="F735" s="13" t="s">
        <v>787</v>
      </c>
      <c r="G735" s="13"/>
      <c r="H735" s="8" t="s">
        <v>123</v>
      </c>
      <c r="I735" s="8" t="s">
        <v>69</v>
      </c>
      <c r="J735" s="8" t="s">
        <v>79</v>
      </c>
      <c r="K735" s="9" t="s">
        <v>80</v>
      </c>
      <c r="L735" s="8" t="s">
        <v>1237</v>
      </c>
      <c r="M735" s="8" t="s">
        <v>43</v>
      </c>
      <c r="N735" s="8" t="s">
        <v>37</v>
      </c>
      <c r="O735" s="8">
        <v>2453.0</v>
      </c>
      <c r="P735" s="8">
        <v>0.0</v>
      </c>
      <c r="Q735" s="8">
        <v>1682.0</v>
      </c>
      <c r="R735" s="8">
        <v>2335.0</v>
      </c>
      <c r="S735" s="8">
        <v>9.0</v>
      </c>
      <c r="T735" s="10">
        <v>6114.660637</v>
      </c>
      <c r="U735" s="11">
        <f t="shared" si="1"/>
        <v>679.4067374</v>
      </c>
      <c r="V735" s="12" t="str">
        <f t="shared" si="2"/>
        <v>#DIV/0!</v>
      </c>
      <c r="W735" s="11" t="str">
        <f t="shared" si="3"/>
        <v>#DIV/0!</v>
      </c>
      <c r="X735" s="11">
        <f t="shared" si="4"/>
        <v>249.2727532</v>
      </c>
      <c r="Y735" s="12">
        <f t="shared" si="5"/>
        <v>0</v>
      </c>
      <c r="Z735" s="12">
        <f t="shared" si="6"/>
        <v>0.7203426124</v>
      </c>
    </row>
    <row r="736" ht="14.25" customHeight="1">
      <c r="A736" s="13" t="s">
        <v>26</v>
      </c>
      <c r="B736" s="13" t="s">
        <v>27</v>
      </c>
      <c r="C736" s="13" t="s">
        <v>121</v>
      </c>
      <c r="D736" s="13" t="s">
        <v>158</v>
      </c>
      <c r="E736" s="13" t="s">
        <v>159</v>
      </c>
      <c r="F736" s="13" t="s">
        <v>1031</v>
      </c>
      <c r="G736" s="13"/>
      <c r="H736" s="8" t="s">
        <v>47</v>
      </c>
      <c r="I736" s="8" t="s">
        <v>59</v>
      </c>
      <c r="J736" s="8" t="s">
        <v>120</v>
      </c>
      <c r="K736" s="9" t="s">
        <v>42</v>
      </c>
      <c r="L736" s="8" t="s">
        <v>1238</v>
      </c>
      <c r="M736" s="8" t="s">
        <v>51</v>
      </c>
      <c r="N736" s="8" t="s">
        <v>188</v>
      </c>
      <c r="O736" s="8">
        <v>323.0</v>
      </c>
      <c r="P736" s="8">
        <v>0.0</v>
      </c>
      <c r="Q736" s="8">
        <v>212.0</v>
      </c>
      <c r="R736" s="8">
        <v>313.0</v>
      </c>
      <c r="S736" s="8">
        <v>13.0</v>
      </c>
      <c r="T736" s="10">
        <v>6102.281383</v>
      </c>
      <c r="U736" s="11">
        <f t="shared" si="1"/>
        <v>469.4062602</v>
      </c>
      <c r="V736" s="12" t="str">
        <f t="shared" si="2"/>
        <v>#DIV/0!</v>
      </c>
      <c r="W736" s="11" t="str">
        <f t="shared" si="3"/>
        <v>#DIV/0!</v>
      </c>
      <c r="X736" s="11">
        <f t="shared" si="4"/>
        <v>1889.251202</v>
      </c>
      <c r="Y736" s="12">
        <f t="shared" si="5"/>
        <v>0</v>
      </c>
      <c r="Z736" s="12">
        <f t="shared" si="6"/>
        <v>0.6773162939</v>
      </c>
    </row>
    <row r="737" ht="14.25" customHeight="1">
      <c r="A737" s="14" t="s">
        <v>26</v>
      </c>
      <c r="B737" s="14" t="s">
        <v>27</v>
      </c>
      <c r="C737" s="14" t="s">
        <v>100</v>
      </c>
      <c r="D737" s="14" t="s">
        <v>1239</v>
      </c>
      <c r="E737" s="14"/>
      <c r="F737" s="14"/>
      <c r="G737" s="14"/>
      <c r="H737" s="8" t="s">
        <v>47</v>
      </c>
      <c r="I737" s="8" t="s">
        <v>69</v>
      </c>
      <c r="J737" s="8" t="s">
        <v>148</v>
      </c>
      <c r="K737" s="9" t="s">
        <v>42</v>
      </c>
      <c r="L737" s="8" t="s">
        <v>161</v>
      </c>
      <c r="M737" s="8" t="s">
        <v>116</v>
      </c>
      <c r="N737" s="8" t="s">
        <v>37</v>
      </c>
      <c r="O737" s="8">
        <v>1833.0</v>
      </c>
      <c r="P737" s="8">
        <v>0.0</v>
      </c>
      <c r="Q737" s="8">
        <v>268.0</v>
      </c>
      <c r="R737" s="8">
        <v>1259.0</v>
      </c>
      <c r="S737" s="8">
        <v>13.0</v>
      </c>
      <c r="T737" s="10">
        <v>6059.79173</v>
      </c>
      <c r="U737" s="11">
        <f t="shared" si="1"/>
        <v>466.1378254</v>
      </c>
      <c r="V737" s="12" t="str">
        <f t="shared" si="2"/>
        <v>#DIV/0!</v>
      </c>
      <c r="W737" s="11" t="str">
        <f t="shared" si="3"/>
        <v>#DIV/0!</v>
      </c>
      <c r="X737" s="11">
        <f t="shared" si="4"/>
        <v>330.5942024</v>
      </c>
      <c r="Y737" s="12">
        <f t="shared" si="5"/>
        <v>0</v>
      </c>
      <c r="Z737" s="12">
        <f t="shared" si="6"/>
        <v>0.212867355</v>
      </c>
    </row>
    <row r="738" ht="14.25" customHeight="1">
      <c r="A738" s="13" t="s">
        <v>26</v>
      </c>
      <c r="B738" s="13" t="s">
        <v>27</v>
      </c>
      <c r="C738" s="13" t="s">
        <v>234</v>
      </c>
      <c r="D738" s="13" t="s">
        <v>235</v>
      </c>
      <c r="E738" s="13" t="s">
        <v>1240</v>
      </c>
      <c r="F738" s="13"/>
      <c r="G738" s="13"/>
      <c r="H738" s="8" t="s">
        <v>31</v>
      </c>
      <c r="I738" s="8" t="s">
        <v>32</v>
      </c>
      <c r="J738" s="8" t="s">
        <v>120</v>
      </c>
      <c r="K738" s="9" t="s">
        <v>42</v>
      </c>
      <c r="L738" s="8" t="s">
        <v>1241</v>
      </c>
      <c r="M738" s="8" t="s">
        <v>43</v>
      </c>
      <c r="N738" s="8" t="s">
        <v>37</v>
      </c>
      <c r="O738" s="8">
        <v>202.0</v>
      </c>
      <c r="P738" s="8">
        <v>0.0</v>
      </c>
      <c r="Q738" s="8">
        <v>132.0</v>
      </c>
      <c r="R738" s="8">
        <v>186.0</v>
      </c>
      <c r="S738" s="8">
        <v>1.0</v>
      </c>
      <c r="T738" s="10">
        <v>5970.953</v>
      </c>
      <c r="U738" s="11">
        <f t="shared" si="1"/>
        <v>5970.953</v>
      </c>
      <c r="V738" s="12" t="str">
        <f t="shared" si="2"/>
        <v>#DIV/0!</v>
      </c>
      <c r="W738" s="11" t="str">
        <f t="shared" si="3"/>
        <v>#DIV/0!</v>
      </c>
      <c r="X738" s="11">
        <f t="shared" si="4"/>
        <v>2955.917327</v>
      </c>
      <c r="Y738" s="12">
        <f t="shared" si="5"/>
        <v>0</v>
      </c>
      <c r="Z738" s="12">
        <f t="shared" si="6"/>
        <v>0.7096774194</v>
      </c>
    </row>
    <row r="739" ht="14.25" customHeight="1">
      <c r="A739" s="13" t="s">
        <v>26</v>
      </c>
      <c r="B739" s="13" t="s">
        <v>27</v>
      </c>
      <c r="C739" s="13" t="s">
        <v>44</v>
      </c>
      <c r="D739" s="13" t="s">
        <v>637</v>
      </c>
      <c r="E739" s="13" t="s">
        <v>637</v>
      </c>
      <c r="F739" s="13"/>
      <c r="G739" s="13"/>
      <c r="H739" s="8" t="s">
        <v>123</v>
      </c>
      <c r="I739" s="8" t="s">
        <v>69</v>
      </c>
      <c r="J739" s="8" t="s">
        <v>85</v>
      </c>
      <c r="K739" s="9" t="s">
        <v>86</v>
      </c>
      <c r="L739" s="8" t="s">
        <v>1100</v>
      </c>
      <c r="M739" s="8" t="s">
        <v>116</v>
      </c>
      <c r="N739" s="8" t="s">
        <v>37</v>
      </c>
      <c r="O739" s="8">
        <v>2120.0</v>
      </c>
      <c r="P739" s="8">
        <v>0.0</v>
      </c>
      <c r="Q739" s="8">
        <v>1079.0</v>
      </c>
      <c r="R739" s="8">
        <v>1988.0</v>
      </c>
      <c r="S739" s="8">
        <v>3.0</v>
      </c>
      <c r="T739" s="10">
        <v>5935.437856</v>
      </c>
      <c r="U739" s="11">
        <f t="shared" si="1"/>
        <v>1978.479285</v>
      </c>
      <c r="V739" s="12" t="str">
        <f t="shared" si="2"/>
        <v>#DIV/0!</v>
      </c>
      <c r="W739" s="11" t="str">
        <f t="shared" si="3"/>
        <v>#DIV/0!</v>
      </c>
      <c r="X739" s="11">
        <f t="shared" si="4"/>
        <v>279.9734838</v>
      </c>
      <c r="Y739" s="12">
        <f t="shared" si="5"/>
        <v>0</v>
      </c>
      <c r="Z739" s="12">
        <f t="shared" si="6"/>
        <v>0.5427565392</v>
      </c>
    </row>
    <row r="740" ht="14.25" customHeight="1">
      <c r="A740" s="13" t="s">
        <v>26</v>
      </c>
      <c r="B740" s="13" t="s">
        <v>27</v>
      </c>
      <c r="C740" s="13" t="s">
        <v>28</v>
      </c>
      <c r="D740" s="13" t="s">
        <v>29</v>
      </c>
      <c r="E740" s="13" t="s">
        <v>1018</v>
      </c>
      <c r="F740" s="13"/>
      <c r="G740" s="13"/>
      <c r="H740" s="8" t="s">
        <v>47</v>
      </c>
      <c r="I740" s="8" t="s">
        <v>69</v>
      </c>
      <c r="J740" s="8" t="s">
        <v>48</v>
      </c>
      <c r="K740" s="9" t="s">
        <v>49</v>
      </c>
      <c r="L740" s="8" t="s">
        <v>1242</v>
      </c>
      <c r="M740" s="8" t="s">
        <v>43</v>
      </c>
      <c r="N740" s="8" t="s">
        <v>37</v>
      </c>
      <c r="O740" s="8">
        <v>7691.0</v>
      </c>
      <c r="P740" s="8">
        <v>0.0</v>
      </c>
      <c r="Q740" s="8">
        <v>3890.0</v>
      </c>
      <c r="R740" s="8">
        <v>5905.0</v>
      </c>
      <c r="S740" s="8">
        <v>1.0</v>
      </c>
      <c r="T740" s="10">
        <v>5927.806788</v>
      </c>
      <c r="U740" s="11">
        <f t="shared" si="1"/>
        <v>5927.806788</v>
      </c>
      <c r="V740" s="12" t="str">
        <f t="shared" si="2"/>
        <v>#DIV/0!</v>
      </c>
      <c r="W740" s="11" t="str">
        <f t="shared" si="3"/>
        <v>#DIV/0!</v>
      </c>
      <c r="X740" s="11">
        <f t="shared" si="4"/>
        <v>77.07459092</v>
      </c>
      <c r="Y740" s="12">
        <f t="shared" si="5"/>
        <v>0</v>
      </c>
      <c r="Z740" s="12">
        <f t="shared" si="6"/>
        <v>0.6587637595</v>
      </c>
    </row>
    <row r="741" ht="14.25" customHeight="1">
      <c r="A741" s="13" t="s">
        <v>26</v>
      </c>
      <c r="B741" s="13" t="s">
        <v>27</v>
      </c>
      <c r="C741" s="13" t="s">
        <v>121</v>
      </c>
      <c r="D741" s="13" t="s">
        <v>248</v>
      </c>
      <c r="E741" s="13" t="s">
        <v>1243</v>
      </c>
      <c r="F741" s="13"/>
      <c r="G741" s="13"/>
      <c r="H741" s="8" t="s">
        <v>31</v>
      </c>
      <c r="I741" s="8" t="s">
        <v>64</v>
      </c>
      <c r="J741" s="8" t="s">
        <v>48</v>
      </c>
      <c r="K741" s="9" t="s">
        <v>49</v>
      </c>
      <c r="L741" s="8" t="s">
        <v>579</v>
      </c>
      <c r="M741" s="8" t="s">
        <v>116</v>
      </c>
      <c r="N741" s="8" t="s">
        <v>37</v>
      </c>
      <c r="O741" s="8">
        <v>488.0</v>
      </c>
      <c r="P741" s="8">
        <v>0.0</v>
      </c>
      <c r="Q741" s="8">
        <v>254.0</v>
      </c>
      <c r="R741" s="8">
        <v>437.0</v>
      </c>
      <c r="S741" s="8">
        <v>13.0</v>
      </c>
      <c r="T741" s="10">
        <v>5924.613983</v>
      </c>
      <c r="U741" s="11">
        <f t="shared" si="1"/>
        <v>455.7395372</v>
      </c>
      <c r="V741" s="12" t="str">
        <f t="shared" si="2"/>
        <v>#DIV/0!</v>
      </c>
      <c r="W741" s="11" t="str">
        <f t="shared" si="3"/>
        <v>#DIV/0!</v>
      </c>
      <c r="X741" s="11">
        <f t="shared" si="4"/>
        <v>1214.060242</v>
      </c>
      <c r="Y741" s="12">
        <f t="shared" si="5"/>
        <v>0</v>
      </c>
      <c r="Z741" s="12">
        <f t="shared" si="6"/>
        <v>0.5812356979</v>
      </c>
    </row>
    <row r="742" ht="14.25" customHeight="1">
      <c r="A742" s="13" t="s">
        <v>26</v>
      </c>
      <c r="B742" s="13" t="s">
        <v>27</v>
      </c>
      <c r="C742" s="13" t="s">
        <v>121</v>
      </c>
      <c r="D742" s="13" t="s">
        <v>248</v>
      </c>
      <c r="E742" s="13" t="s">
        <v>1107</v>
      </c>
      <c r="F742" s="13"/>
      <c r="G742" s="13"/>
      <c r="H742" s="8" t="s">
        <v>47</v>
      </c>
      <c r="I742" s="8" t="s">
        <v>59</v>
      </c>
      <c r="J742" s="8" t="s">
        <v>48</v>
      </c>
      <c r="K742" s="9" t="s">
        <v>49</v>
      </c>
      <c r="L742" s="8" t="s">
        <v>297</v>
      </c>
      <c r="M742" s="8" t="s">
        <v>51</v>
      </c>
      <c r="N742" s="8" t="s">
        <v>37</v>
      </c>
      <c r="O742" s="8">
        <v>3587.0</v>
      </c>
      <c r="P742" s="8">
        <v>0.0</v>
      </c>
      <c r="Q742" s="8">
        <v>1771.0</v>
      </c>
      <c r="R742" s="8">
        <v>2989.0</v>
      </c>
      <c r="S742" s="8">
        <v>3.0</v>
      </c>
      <c r="T742" s="10">
        <v>5838.239016</v>
      </c>
      <c r="U742" s="11">
        <f t="shared" si="1"/>
        <v>1946.079672</v>
      </c>
      <c r="V742" s="12" t="str">
        <f t="shared" si="2"/>
        <v>#DIV/0!</v>
      </c>
      <c r="W742" s="11" t="str">
        <f t="shared" si="3"/>
        <v>#DIV/0!</v>
      </c>
      <c r="X742" s="11">
        <f t="shared" si="4"/>
        <v>162.7610543</v>
      </c>
      <c r="Y742" s="12">
        <f t="shared" si="5"/>
        <v>0</v>
      </c>
      <c r="Z742" s="12">
        <f t="shared" si="6"/>
        <v>0.5925058548</v>
      </c>
    </row>
    <row r="743" ht="14.25" customHeight="1">
      <c r="A743" s="13" t="s">
        <v>26</v>
      </c>
      <c r="B743" s="13" t="s">
        <v>27</v>
      </c>
      <c r="C743" s="13" t="s">
        <v>28</v>
      </c>
      <c r="D743" s="13" t="s">
        <v>29</v>
      </c>
      <c r="E743" s="13" t="s">
        <v>1244</v>
      </c>
      <c r="F743" s="13"/>
      <c r="G743" s="13"/>
      <c r="H743" s="8" t="s">
        <v>47</v>
      </c>
      <c r="I743" s="8" t="s">
        <v>32</v>
      </c>
      <c r="J743" s="8" t="s">
        <v>318</v>
      </c>
      <c r="K743" s="9" t="s">
        <v>42</v>
      </c>
      <c r="L743" s="8" t="s">
        <v>1245</v>
      </c>
      <c r="M743" s="8" t="s">
        <v>51</v>
      </c>
      <c r="N743" s="8" t="s">
        <v>188</v>
      </c>
      <c r="O743" s="8">
        <v>240.0</v>
      </c>
      <c r="P743" s="8">
        <v>0.0</v>
      </c>
      <c r="Q743" s="8">
        <v>151.0</v>
      </c>
      <c r="R743" s="8">
        <v>220.0</v>
      </c>
      <c r="S743" s="8">
        <v>24.0</v>
      </c>
      <c r="T743" s="10">
        <v>5829.90052</v>
      </c>
      <c r="U743" s="11">
        <f t="shared" si="1"/>
        <v>242.9125217</v>
      </c>
      <c r="V743" s="12" t="str">
        <f t="shared" si="2"/>
        <v>#DIV/0!</v>
      </c>
      <c r="W743" s="11" t="str">
        <f t="shared" si="3"/>
        <v>#DIV/0!</v>
      </c>
      <c r="X743" s="11">
        <f t="shared" si="4"/>
        <v>2429.125217</v>
      </c>
      <c r="Y743" s="12">
        <f t="shared" si="5"/>
        <v>0</v>
      </c>
      <c r="Z743" s="12">
        <f t="shared" si="6"/>
        <v>0.6863636364</v>
      </c>
    </row>
    <row r="744" ht="14.25" customHeight="1">
      <c r="A744" s="13" t="s">
        <v>26</v>
      </c>
      <c r="B744" s="13" t="s">
        <v>27</v>
      </c>
      <c r="C744" s="13" t="s">
        <v>28</v>
      </c>
      <c r="D744" s="13" t="s">
        <v>29</v>
      </c>
      <c r="E744" s="13" t="s">
        <v>458</v>
      </c>
      <c r="F744" s="13"/>
      <c r="G744" s="13"/>
      <c r="H744" s="8" t="s">
        <v>31</v>
      </c>
      <c r="I744" s="8" t="s">
        <v>64</v>
      </c>
      <c r="J744" s="8" t="s">
        <v>48</v>
      </c>
      <c r="K744" s="9" t="s">
        <v>49</v>
      </c>
      <c r="L744" s="8" t="s">
        <v>1246</v>
      </c>
      <c r="M744" s="8" t="s">
        <v>76</v>
      </c>
      <c r="N744" s="8" t="s">
        <v>37</v>
      </c>
      <c r="O744" s="8">
        <v>2005.0</v>
      </c>
      <c r="P744" s="8">
        <v>0.0</v>
      </c>
      <c r="Q744" s="8">
        <v>802.0</v>
      </c>
      <c r="R744" s="8">
        <v>1927.0</v>
      </c>
      <c r="S744" s="8">
        <v>15.0</v>
      </c>
      <c r="T744" s="10">
        <v>5810.654526</v>
      </c>
      <c r="U744" s="11">
        <f t="shared" si="1"/>
        <v>387.3769684</v>
      </c>
      <c r="V744" s="12" t="str">
        <f t="shared" si="2"/>
        <v>#DIV/0!</v>
      </c>
      <c r="W744" s="11" t="str">
        <f t="shared" si="3"/>
        <v>#DIV/0!</v>
      </c>
      <c r="X744" s="11">
        <f t="shared" si="4"/>
        <v>289.8082058</v>
      </c>
      <c r="Y744" s="12">
        <f t="shared" si="5"/>
        <v>0</v>
      </c>
      <c r="Z744" s="12">
        <f t="shared" si="6"/>
        <v>0.4161909704</v>
      </c>
    </row>
    <row r="745" ht="14.25" customHeight="1">
      <c r="A745" s="14" t="s">
        <v>26</v>
      </c>
      <c r="B745" s="14" t="s">
        <v>27</v>
      </c>
      <c r="C745" s="14" t="s">
        <v>248</v>
      </c>
      <c r="D745" s="14" t="s">
        <v>651</v>
      </c>
      <c r="E745" s="14"/>
      <c r="F745" s="14"/>
      <c r="G745" s="14"/>
      <c r="H745" s="8" t="s">
        <v>123</v>
      </c>
      <c r="I745" s="8" t="s">
        <v>64</v>
      </c>
      <c r="J745" s="8" t="s">
        <v>120</v>
      </c>
      <c r="K745" s="9" t="s">
        <v>42</v>
      </c>
      <c r="L745" s="8" t="s">
        <v>1247</v>
      </c>
      <c r="M745" s="8" t="s">
        <v>51</v>
      </c>
      <c r="N745" s="8" t="s">
        <v>37</v>
      </c>
      <c r="O745" s="8">
        <v>2945.0</v>
      </c>
      <c r="P745" s="8">
        <v>0.0</v>
      </c>
      <c r="Q745" s="8">
        <v>1499.0</v>
      </c>
      <c r="R745" s="8">
        <v>2675.0</v>
      </c>
      <c r="S745" s="8">
        <v>2.0</v>
      </c>
      <c r="T745" s="10">
        <v>5753.06714</v>
      </c>
      <c r="U745" s="11">
        <f t="shared" si="1"/>
        <v>2876.53357</v>
      </c>
      <c r="V745" s="12" t="str">
        <f t="shared" si="2"/>
        <v>#DIV/0!</v>
      </c>
      <c r="W745" s="11" t="str">
        <f t="shared" si="3"/>
        <v>#DIV/0!</v>
      </c>
      <c r="X745" s="11">
        <f t="shared" si="4"/>
        <v>195.3503273</v>
      </c>
      <c r="Y745" s="12">
        <f t="shared" si="5"/>
        <v>0</v>
      </c>
      <c r="Z745" s="12">
        <f t="shared" si="6"/>
        <v>0.5603738318</v>
      </c>
    </row>
    <row r="746" ht="14.25" customHeight="1">
      <c r="A746" s="13" t="s">
        <v>26</v>
      </c>
      <c r="B746" s="13" t="s">
        <v>27</v>
      </c>
      <c r="C746" s="13" t="s">
        <v>28</v>
      </c>
      <c r="D746" s="13" t="s">
        <v>29</v>
      </c>
      <c r="E746" s="13" t="s">
        <v>1248</v>
      </c>
      <c r="F746" s="13"/>
      <c r="G746" s="13"/>
      <c r="H746" s="8" t="s">
        <v>31</v>
      </c>
      <c r="I746" s="8" t="s">
        <v>64</v>
      </c>
      <c r="J746" s="8" t="s">
        <v>48</v>
      </c>
      <c r="K746" s="9" t="s">
        <v>49</v>
      </c>
      <c r="L746" s="8" t="s">
        <v>782</v>
      </c>
      <c r="M746" s="8" t="s">
        <v>51</v>
      </c>
      <c r="N746" s="8" t="s">
        <v>37</v>
      </c>
      <c r="O746" s="8">
        <v>38396.0</v>
      </c>
      <c r="P746" s="8">
        <v>0.0</v>
      </c>
      <c r="Q746" s="8">
        <v>6305.0</v>
      </c>
      <c r="R746" s="8">
        <v>35118.0</v>
      </c>
      <c r="S746" s="8">
        <v>1.0</v>
      </c>
      <c r="T746" s="10">
        <v>5740.164546</v>
      </c>
      <c r="U746" s="11">
        <f t="shared" si="1"/>
        <v>5740.164546</v>
      </c>
      <c r="V746" s="12" t="str">
        <f t="shared" si="2"/>
        <v>#DIV/0!</v>
      </c>
      <c r="W746" s="11" t="str">
        <f t="shared" si="3"/>
        <v>#DIV/0!</v>
      </c>
      <c r="X746" s="11">
        <f t="shared" si="4"/>
        <v>14.94990245</v>
      </c>
      <c r="Y746" s="12">
        <f t="shared" si="5"/>
        <v>0</v>
      </c>
      <c r="Z746" s="12">
        <f t="shared" si="6"/>
        <v>0.1795375591</v>
      </c>
    </row>
    <row r="747" ht="14.25" customHeight="1">
      <c r="A747" s="13" t="s">
        <v>26</v>
      </c>
      <c r="B747" s="13" t="s">
        <v>27</v>
      </c>
      <c r="C747" s="13" t="s">
        <v>28</v>
      </c>
      <c r="D747" s="13" t="s">
        <v>29</v>
      </c>
      <c r="E747" s="13" t="s">
        <v>1249</v>
      </c>
      <c r="F747" s="13"/>
      <c r="G747" s="13"/>
      <c r="H747" s="8" t="s">
        <v>31</v>
      </c>
      <c r="I747" s="8" t="s">
        <v>69</v>
      </c>
      <c r="J747" s="8" t="s">
        <v>449</v>
      </c>
      <c r="K747" s="9" t="s">
        <v>450</v>
      </c>
      <c r="L747" s="8" t="s">
        <v>851</v>
      </c>
      <c r="M747" s="8" t="s">
        <v>43</v>
      </c>
      <c r="N747" s="8" t="s">
        <v>37</v>
      </c>
      <c r="O747" s="8">
        <v>14047.0</v>
      </c>
      <c r="P747" s="8">
        <v>0.0</v>
      </c>
      <c r="Q747" s="8">
        <v>9934.0</v>
      </c>
      <c r="R747" s="8">
        <v>13377.0</v>
      </c>
      <c r="S747" s="8">
        <v>1.0</v>
      </c>
      <c r="T747" s="10">
        <v>5729.650755</v>
      </c>
      <c r="U747" s="11">
        <f t="shared" si="1"/>
        <v>5729.650755</v>
      </c>
      <c r="V747" s="12" t="str">
        <f t="shared" si="2"/>
        <v>#DIV/0!</v>
      </c>
      <c r="W747" s="11" t="str">
        <f t="shared" si="3"/>
        <v>#DIV/0!</v>
      </c>
      <c r="X747" s="11">
        <f t="shared" si="4"/>
        <v>40.78914185</v>
      </c>
      <c r="Y747" s="12">
        <f t="shared" si="5"/>
        <v>0</v>
      </c>
      <c r="Z747" s="12">
        <f t="shared" si="6"/>
        <v>0.7426179263</v>
      </c>
    </row>
    <row r="748" ht="14.25" customHeight="1">
      <c r="A748" s="13" t="s">
        <v>26</v>
      </c>
      <c r="B748" s="13" t="s">
        <v>27</v>
      </c>
      <c r="C748" s="13" t="s">
        <v>121</v>
      </c>
      <c r="D748" s="13" t="s">
        <v>197</v>
      </c>
      <c r="E748" s="13" t="s">
        <v>1250</v>
      </c>
      <c r="F748" s="13"/>
      <c r="G748" s="13"/>
      <c r="H748" s="8" t="s">
        <v>31</v>
      </c>
      <c r="I748" s="8" t="s">
        <v>59</v>
      </c>
      <c r="J748" s="8" t="s">
        <v>696</v>
      </c>
      <c r="K748" s="9" t="s">
        <v>263</v>
      </c>
      <c r="L748" s="8" t="s">
        <v>1200</v>
      </c>
      <c r="M748" s="8" t="s">
        <v>51</v>
      </c>
      <c r="N748" s="8" t="s">
        <v>37</v>
      </c>
      <c r="O748" s="8">
        <v>3913.0</v>
      </c>
      <c r="P748" s="8">
        <v>0.0</v>
      </c>
      <c r="Q748" s="8">
        <v>2727.0</v>
      </c>
      <c r="R748" s="8">
        <v>3667.0</v>
      </c>
      <c r="S748" s="8">
        <v>3.0</v>
      </c>
      <c r="T748" s="10">
        <v>5727.097815</v>
      </c>
      <c r="U748" s="11">
        <f t="shared" si="1"/>
        <v>1909.032605</v>
      </c>
      <c r="V748" s="12" t="str">
        <f t="shared" si="2"/>
        <v>#DIV/0!</v>
      </c>
      <c r="W748" s="11" t="str">
        <f t="shared" si="3"/>
        <v>#DIV/0!</v>
      </c>
      <c r="X748" s="11">
        <f t="shared" si="4"/>
        <v>146.3607926</v>
      </c>
      <c r="Y748" s="12">
        <f t="shared" si="5"/>
        <v>0</v>
      </c>
      <c r="Z748" s="12">
        <f t="shared" si="6"/>
        <v>0.7436596673</v>
      </c>
    </row>
    <row r="749" ht="14.25" customHeight="1">
      <c r="A749" s="15" t="s">
        <v>26</v>
      </c>
      <c r="B749" s="15" t="s">
        <v>27</v>
      </c>
      <c r="C749" s="15" t="s">
        <v>61</v>
      </c>
      <c r="D749" s="15" t="s">
        <v>62</v>
      </c>
      <c r="E749" s="15" t="s">
        <v>1251</v>
      </c>
      <c r="F749" s="15"/>
      <c r="G749" s="15"/>
      <c r="H749" s="17" t="s">
        <v>31</v>
      </c>
      <c r="I749" s="8" t="s">
        <v>64</v>
      </c>
      <c r="J749" s="17" t="s">
        <v>148</v>
      </c>
      <c r="K749" s="9" t="s">
        <v>42</v>
      </c>
      <c r="L749" s="17" t="s">
        <v>596</v>
      </c>
      <c r="M749" s="17" t="s">
        <v>51</v>
      </c>
      <c r="N749" s="8" t="s">
        <v>37</v>
      </c>
      <c r="O749" s="17">
        <v>6899.0</v>
      </c>
      <c r="P749" s="17">
        <v>0.0</v>
      </c>
      <c r="Q749" s="17">
        <v>5552.0</v>
      </c>
      <c r="R749" s="17">
        <v>6680.0</v>
      </c>
      <c r="S749" s="17">
        <v>1.0</v>
      </c>
      <c r="T749" s="16">
        <v>5693.369224</v>
      </c>
      <c r="U749" s="11">
        <f t="shared" si="1"/>
        <v>5693.369224</v>
      </c>
      <c r="V749" s="12" t="str">
        <f t="shared" si="2"/>
        <v>#DIV/0!</v>
      </c>
      <c r="W749" s="11" t="str">
        <f t="shared" si="3"/>
        <v>#DIV/0!</v>
      </c>
      <c r="X749" s="11">
        <f t="shared" si="4"/>
        <v>82.52455753</v>
      </c>
      <c r="Y749" s="12">
        <f t="shared" si="5"/>
        <v>0</v>
      </c>
      <c r="Z749" s="12">
        <f t="shared" si="6"/>
        <v>0.8311377246</v>
      </c>
    </row>
    <row r="750" ht="14.25" customHeight="1">
      <c r="A750" s="13" t="s">
        <v>26</v>
      </c>
      <c r="B750" s="13" t="s">
        <v>27</v>
      </c>
      <c r="C750" s="13" t="s">
        <v>28</v>
      </c>
      <c r="D750" s="13" t="s">
        <v>29</v>
      </c>
      <c r="E750" s="13" t="s">
        <v>1252</v>
      </c>
      <c r="F750" s="13"/>
      <c r="G750" s="13"/>
      <c r="H750" s="8" t="s">
        <v>31</v>
      </c>
      <c r="I750" s="8" t="s">
        <v>64</v>
      </c>
      <c r="J750" s="8" t="s">
        <v>48</v>
      </c>
      <c r="K750" s="9" t="s">
        <v>49</v>
      </c>
      <c r="L750" s="8" t="s">
        <v>1253</v>
      </c>
      <c r="M750" s="8" t="s">
        <v>51</v>
      </c>
      <c r="N750" s="8" t="s">
        <v>37</v>
      </c>
      <c r="O750" s="8">
        <v>1313.0</v>
      </c>
      <c r="P750" s="8">
        <v>0.0</v>
      </c>
      <c r="Q750" s="8">
        <v>631.0</v>
      </c>
      <c r="R750" s="8">
        <v>1203.0</v>
      </c>
      <c r="S750" s="8">
        <v>3.0</v>
      </c>
      <c r="T750" s="10">
        <v>5628.433476</v>
      </c>
      <c r="U750" s="11">
        <f t="shared" si="1"/>
        <v>1876.144492</v>
      </c>
      <c r="V750" s="12" t="str">
        <f t="shared" si="2"/>
        <v>#DIV/0!</v>
      </c>
      <c r="W750" s="11" t="str">
        <f t="shared" si="3"/>
        <v>#DIV/0!</v>
      </c>
      <c r="X750" s="11">
        <f t="shared" si="4"/>
        <v>428.669724</v>
      </c>
      <c r="Y750" s="12">
        <f t="shared" si="5"/>
        <v>0</v>
      </c>
      <c r="Z750" s="12">
        <f t="shared" si="6"/>
        <v>0.5245220283</v>
      </c>
    </row>
    <row r="751" ht="14.25" customHeight="1">
      <c r="A751" s="13" t="s">
        <v>26</v>
      </c>
      <c r="B751" s="13" t="s">
        <v>27</v>
      </c>
      <c r="C751" s="13" t="s">
        <v>66</v>
      </c>
      <c r="D751" s="13" t="s">
        <v>88</v>
      </c>
      <c r="E751" s="13" t="s">
        <v>1254</v>
      </c>
      <c r="F751" s="13"/>
      <c r="G751" s="13"/>
      <c r="H751" s="8" t="s">
        <v>47</v>
      </c>
      <c r="I751" s="8" t="s">
        <v>69</v>
      </c>
      <c r="J751" s="8" t="s">
        <v>48</v>
      </c>
      <c r="K751" s="9" t="s">
        <v>49</v>
      </c>
      <c r="L751" s="8" t="s">
        <v>1255</v>
      </c>
      <c r="M751" s="8" t="s">
        <v>51</v>
      </c>
      <c r="N751" s="8" t="s">
        <v>37</v>
      </c>
      <c r="O751" s="8">
        <v>751.0</v>
      </c>
      <c r="P751" s="8">
        <v>0.0</v>
      </c>
      <c r="Q751" s="8">
        <v>455.0</v>
      </c>
      <c r="R751" s="8">
        <v>693.0</v>
      </c>
      <c r="S751" s="8">
        <v>11.0</v>
      </c>
      <c r="T751" s="10">
        <v>5586.083785</v>
      </c>
      <c r="U751" s="11">
        <f t="shared" si="1"/>
        <v>507.8257986</v>
      </c>
      <c r="V751" s="12" t="str">
        <f t="shared" si="2"/>
        <v>#DIV/0!</v>
      </c>
      <c r="W751" s="11" t="str">
        <f t="shared" si="3"/>
        <v>#DIV/0!</v>
      </c>
      <c r="X751" s="11">
        <f t="shared" si="4"/>
        <v>743.8194121</v>
      </c>
      <c r="Y751" s="12">
        <f t="shared" si="5"/>
        <v>0</v>
      </c>
      <c r="Z751" s="12">
        <f t="shared" si="6"/>
        <v>0.6565656566</v>
      </c>
    </row>
    <row r="752" ht="14.25" customHeight="1">
      <c r="A752" s="14" t="s">
        <v>26</v>
      </c>
      <c r="B752" s="14" t="s">
        <v>27</v>
      </c>
      <c r="C752" s="14" t="s">
        <v>234</v>
      </c>
      <c r="D752" s="14" t="s">
        <v>1256</v>
      </c>
      <c r="E752" s="14"/>
      <c r="F752" s="14"/>
      <c r="G752" s="14"/>
      <c r="H752" s="8" t="s">
        <v>47</v>
      </c>
      <c r="I752" s="8" t="s">
        <v>32</v>
      </c>
      <c r="J752" s="8" t="s">
        <v>318</v>
      </c>
      <c r="K752" s="9" t="s">
        <v>42</v>
      </c>
      <c r="L752" s="8" t="s">
        <v>1257</v>
      </c>
      <c r="M752" s="8" t="s">
        <v>51</v>
      </c>
      <c r="N752" s="8" t="s">
        <v>37</v>
      </c>
      <c r="O752" s="8">
        <v>532.0</v>
      </c>
      <c r="P752" s="8">
        <v>0.0</v>
      </c>
      <c r="Q752" s="8">
        <v>60.0</v>
      </c>
      <c r="R752" s="8">
        <v>481.0</v>
      </c>
      <c r="S752" s="8">
        <v>5.0</v>
      </c>
      <c r="T752" s="10">
        <v>5500.683497</v>
      </c>
      <c r="U752" s="11">
        <f t="shared" si="1"/>
        <v>1100.136699</v>
      </c>
      <c r="V752" s="12" t="str">
        <f t="shared" si="2"/>
        <v>#DIV/0!</v>
      </c>
      <c r="W752" s="11" t="str">
        <f t="shared" si="3"/>
        <v>#DIV/0!</v>
      </c>
      <c r="X752" s="11">
        <f t="shared" si="4"/>
        <v>1033.963063</v>
      </c>
      <c r="Y752" s="12">
        <f t="shared" si="5"/>
        <v>0</v>
      </c>
      <c r="Z752" s="12">
        <f t="shared" si="6"/>
        <v>0.1247401247</v>
      </c>
    </row>
    <row r="753" ht="14.25" customHeight="1">
      <c r="A753" s="14" t="s">
        <v>26</v>
      </c>
      <c r="B753" s="14" t="s">
        <v>27</v>
      </c>
      <c r="C753" s="14" t="s">
        <v>100</v>
      </c>
      <c r="D753" s="14" t="s">
        <v>1258</v>
      </c>
      <c r="E753" s="14"/>
      <c r="F753" s="14"/>
      <c r="G753" s="14"/>
      <c r="H753" s="8" t="s">
        <v>123</v>
      </c>
      <c r="I753" s="8" t="s">
        <v>69</v>
      </c>
      <c r="J753" s="8" t="s">
        <v>148</v>
      </c>
      <c r="K753" s="9" t="s">
        <v>42</v>
      </c>
      <c r="L753" s="8" t="s">
        <v>797</v>
      </c>
      <c r="M753" s="8" t="s">
        <v>73</v>
      </c>
      <c r="N753" s="8" t="s">
        <v>37</v>
      </c>
      <c r="O753" s="8">
        <v>19408.0</v>
      </c>
      <c r="P753" s="8">
        <v>0.0</v>
      </c>
      <c r="Q753" s="8">
        <v>6596.0</v>
      </c>
      <c r="R753" s="8">
        <v>13880.0</v>
      </c>
      <c r="S753" s="8">
        <v>2.0</v>
      </c>
      <c r="T753" s="10">
        <v>5492.821648</v>
      </c>
      <c r="U753" s="11">
        <f t="shared" si="1"/>
        <v>2746.410824</v>
      </c>
      <c r="V753" s="12" t="str">
        <f t="shared" si="2"/>
        <v>#DIV/0!</v>
      </c>
      <c r="W753" s="11" t="str">
        <f t="shared" si="3"/>
        <v>#DIV/0!</v>
      </c>
      <c r="X753" s="11">
        <f t="shared" si="4"/>
        <v>28.30184279</v>
      </c>
      <c r="Y753" s="12">
        <f t="shared" si="5"/>
        <v>0</v>
      </c>
      <c r="Z753" s="12">
        <f t="shared" si="6"/>
        <v>0.4752161383</v>
      </c>
    </row>
    <row r="754" ht="14.25" customHeight="1">
      <c r="A754" s="13" t="s">
        <v>26</v>
      </c>
      <c r="B754" s="13" t="s">
        <v>27</v>
      </c>
      <c r="C754" s="13" t="s">
        <v>91</v>
      </c>
      <c r="D754" s="13" t="s">
        <v>110</v>
      </c>
      <c r="E754" s="13" t="s">
        <v>1259</v>
      </c>
      <c r="F754" s="13"/>
      <c r="G754" s="13"/>
      <c r="H754" s="8" t="s">
        <v>47</v>
      </c>
      <c r="I754" s="8" t="s">
        <v>59</v>
      </c>
      <c r="J754" s="8" t="s">
        <v>696</v>
      </c>
      <c r="K754" s="9" t="s">
        <v>263</v>
      </c>
      <c r="L754" s="8" t="s">
        <v>851</v>
      </c>
      <c r="M754" s="8" t="s">
        <v>76</v>
      </c>
      <c r="N754" s="8" t="s">
        <v>37</v>
      </c>
      <c r="O754" s="8">
        <v>7029.0</v>
      </c>
      <c r="P754" s="8">
        <v>0.0</v>
      </c>
      <c r="Q754" s="8">
        <v>4183.0</v>
      </c>
      <c r="R754" s="8">
        <v>6635.0</v>
      </c>
      <c r="S754" s="8">
        <v>1.0</v>
      </c>
      <c r="T754" s="10">
        <v>5455.994525</v>
      </c>
      <c r="U754" s="11">
        <f t="shared" si="1"/>
        <v>5455.994525</v>
      </c>
      <c r="V754" s="12" t="str">
        <f t="shared" si="2"/>
        <v>#DIV/0!</v>
      </c>
      <c r="W754" s="11" t="str">
        <f t="shared" si="3"/>
        <v>#DIV/0!</v>
      </c>
      <c r="X754" s="11">
        <f t="shared" si="4"/>
        <v>77.62120536</v>
      </c>
      <c r="Y754" s="12">
        <f t="shared" si="5"/>
        <v>0</v>
      </c>
      <c r="Z754" s="12">
        <f t="shared" si="6"/>
        <v>0.6304446119</v>
      </c>
    </row>
    <row r="755" ht="14.25" customHeight="1">
      <c r="A755" s="14" t="s">
        <v>26</v>
      </c>
      <c r="B755" s="14" t="s">
        <v>27</v>
      </c>
      <c r="C755" s="14" t="s">
        <v>100</v>
      </c>
      <c r="D755" s="14" t="s">
        <v>1260</v>
      </c>
      <c r="E755" s="14"/>
      <c r="F755" s="14"/>
      <c r="G755" s="14"/>
      <c r="H755" s="8" t="s">
        <v>31</v>
      </c>
      <c r="I755" s="8" t="s">
        <v>32</v>
      </c>
      <c r="J755" s="8" t="s">
        <v>153</v>
      </c>
      <c r="K755" s="9" t="s">
        <v>132</v>
      </c>
      <c r="L755" s="8" t="s">
        <v>1261</v>
      </c>
      <c r="M755" s="8" t="s">
        <v>51</v>
      </c>
      <c r="N755" s="8" t="s">
        <v>37</v>
      </c>
      <c r="O755" s="8">
        <v>479.0</v>
      </c>
      <c r="P755" s="8">
        <v>0.0</v>
      </c>
      <c r="Q755" s="8">
        <v>297.0</v>
      </c>
      <c r="R755" s="8">
        <v>444.0</v>
      </c>
      <c r="S755" s="8">
        <v>2.0</v>
      </c>
      <c r="T755" s="10">
        <v>5428.184218</v>
      </c>
      <c r="U755" s="11">
        <f t="shared" si="1"/>
        <v>2714.092109</v>
      </c>
      <c r="V755" s="12" t="str">
        <f t="shared" si="2"/>
        <v>#DIV/0!</v>
      </c>
      <c r="W755" s="11" t="str">
        <f t="shared" si="3"/>
        <v>#DIV/0!</v>
      </c>
      <c r="X755" s="11">
        <f t="shared" si="4"/>
        <v>1133.232613</v>
      </c>
      <c r="Y755" s="12">
        <f t="shared" si="5"/>
        <v>0</v>
      </c>
      <c r="Z755" s="12">
        <f t="shared" si="6"/>
        <v>0.6689189189</v>
      </c>
    </row>
    <row r="756" ht="14.25" customHeight="1">
      <c r="A756" s="13" t="s">
        <v>26</v>
      </c>
      <c r="B756" s="13" t="s">
        <v>27</v>
      </c>
      <c r="C756" s="13" t="s">
        <v>91</v>
      </c>
      <c r="D756" s="13" t="s">
        <v>110</v>
      </c>
      <c r="E756" s="13" t="s">
        <v>1262</v>
      </c>
      <c r="F756" s="13"/>
      <c r="G756" s="13"/>
      <c r="H756" s="8" t="s">
        <v>31</v>
      </c>
      <c r="I756" s="8" t="s">
        <v>32</v>
      </c>
      <c r="J756" s="8" t="s">
        <v>199</v>
      </c>
      <c r="K756" s="9" t="s">
        <v>86</v>
      </c>
      <c r="L756" s="8" t="s">
        <v>138</v>
      </c>
      <c r="M756" s="8" t="s">
        <v>51</v>
      </c>
      <c r="N756" s="8" t="s">
        <v>37</v>
      </c>
      <c r="O756" s="8">
        <v>2471.0</v>
      </c>
      <c r="P756" s="8">
        <v>0.0</v>
      </c>
      <c r="Q756" s="8">
        <v>1393.0</v>
      </c>
      <c r="R756" s="8">
        <v>1959.0</v>
      </c>
      <c r="S756" s="8">
        <v>2.0</v>
      </c>
      <c r="T756" s="10">
        <v>5401.050465</v>
      </c>
      <c r="U756" s="11">
        <f t="shared" si="1"/>
        <v>2700.525233</v>
      </c>
      <c r="V756" s="12" t="str">
        <f t="shared" si="2"/>
        <v>#DIV/0!</v>
      </c>
      <c r="W756" s="11" t="str">
        <f t="shared" si="3"/>
        <v>#DIV/0!</v>
      </c>
      <c r="X756" s="11">
        <f t="shared" si="4"/>
        <v>218.5775178</v>
      </c>
      <c r="Y756" s="12">
        <f t="shared" si="5"/>
        <v>0</v>
      </c>
      <c r="Z756" s="12">
        <f t="shared" si="6"/>
        <v>0.7110770801</v>
      </c>
    </row>
    <row r="757" ht="14.25" customHeight="1">
      <c r="A757" s="13" t="s">
        <v>26</v>
      </c>
      <c r="B757" s="13" t="s">
        <v>27</v>
      </c>
      <c r="C757" s="13" t="s">
        <v>28</v>
      </c>
      <c r="D757" s="13" t="s">
        <v>29</v>
      </c>
      <c r="E757" s="13" t="s">
        <v>1263</v>
      </c>
      <c r="F757" s="13"/>
      <c r="G757" s="13"/>
      <c r="H757" s="8" t="s">
        <v>31</v>
      </c>
      <c r="I757" s="8" t="s">
        <v>69</v>
      </c>
      <c r="J757" s="8" t="s">
        <v>146</v>
      </c>
      <c r="K757" s="9" t="s">
        <v>42</v>
      </c>
      <c r="L757" s="8" t="s">
        <v>177</v>
      </c>
      <c r="M757" s="8" t="s">
        <v>43</v>
      </c>
      <c r="N757" s="8" t="s">
        <v>37</v>
      </c>
      <c r="O757" s="8">
        <v>38408.0</v>
      </c>
      <c r="P757" s="8">
        <v>0.0</v>
      </c>
      <c r="Q757" s="8">
        <v>23557.0</v>
      </c>
      <c r="R757" s="8">
        <v>35247.0</v>
      </c>
      <c r="S757" s="8">
        <v>1.0</v>
      </c>
      <c r="T757" s="10">
        <v>5343.459431</v>
      </c>
      <c r="U757" s="11">
        <f t="shared" si="1"/>
        <v>5343.459431</v>
      </c>
      <c r="V757" s="12" t="str">
        <f t="shared" si="2"/>
        <v>#DIV/0!</v>
      </c>
      <c r="W757" s="11" t="str">
        <f t="shared" si="3"/>
        <v>#DIV/0!</v>
      </c>
      <c r="X757" s="11">
        <f t="shared" si="4"/>
        <v>13.91236053</v>
      </c>
      <c r="Y757" s="12">
        <f t="shared" si="5"/>
        <v>0</v>
      </c>
      <c r="Z757" s="12">
        <f t="shared" si="6"/>
        <v>0.668340568</v>
      </c>
    </row>
    <row r="758" ht="14.25" customHeight="1">
      <c r="A758" s="14" t="s">
        <v>26</v>
      </c>
      <c r="B758" s="14" t="s">
        <v>27</v>
      </c>
      <c r="C758" s="14" t="s">
        <v>799</v>
      </c>
      <c r="D758" s="14" t="s">
        <v>1264</v>
      </c>
      <c r="E758" s="14"/>
      <c r="F758" s="14"/>
      <c r="G758" s="14"/>
      <c r="H758" s="8" t="s">
        <v>31</v>
      </c>
      <c r="I758" s="8" t="s">
        <v>69</v>
      </c>
      <c r="J758" s="8" t="s">
        <v>126</v>
      </c>
      <c r="K758" s="9" t="s">
        <v>80</v>
      </c>
      <c r="L758" s="8" t="s">
        <v>128</v>
      </c>
      <c r="M758" s="8" t="s">
        <v>116</v>
      </c>
      <c r="N758" s="8" t="s">
        <v>37</v>
      </c>
      <c r="O758" s="8">
        <v>39794.0</v>
      </c>
      <c r="P758" s="8">
        <v>0.0</v>
      </c>
      <c r="Q758" s="8">
        <v>17539.0</v>
      </c>
      <c r="R758" s="8">
        <v>37664.0</v>
      </c>
      <c r="S758" s="8">
        <v>12.0</v>
      </c>
      <c r="T758" s="10">
        <v>5328.524514</v>
      </c>
      <c r="U758" s="11">
        <f t="shared" si="1"/>
        <v>444.0437095</v>
      </c>
      <c r="V758" s="12" t="str">
        <f t="shared" si="2"/>
        <v>#DIV/0!</v>
      </c>
      <c r="W758" s="11" t="str">
        <f t="shared" si="3"/>
        <v>#DIV/0!</v>
      </c>
      <c r="X758" s="11">
        <f t="shared" si="4"/>
        <v>13.39027118</v>
      </c>
      <c r="Y758" s="12">
        <f t="shared" si="5"/>
        <v>0</v>
      </c>
      <c r="Z758" s="12">
        <f t="shared" si="6"/>
        <v>0.4656701359</v>
      </c>
    </row>
    <row r="759" ht="14.25" customHeight="1">
      <c r="A759" s="14" t="s">
        <v>26</v>
      </c>
      <c r="B759" s="14" t="s">
        <v>27</v>
      </c>
      <c r="C759" s="14" t="s">
        <v>221</v>
      </c>
      <c r="D759" s="14" t="s">
        <v>1265</v>
      </c>
      <c r="E759" s="14"/>
      <c r="F759" s="14"/>
      <c r="G759" s="14"/>
      <c r="H759" s="8" t="s">
        <v>31</v>
      </c>
      <c r="I759" s="8" t="s">
        <v>32</v>
      </c>
      <c r="J759" s="8" t="s">
        <v>120</v>
      </c>
      <c r="K759" s="9" t="s">
        <v>42</v>
      </c>
      <c r="L759" s="8" t="s">
        <v>373</v>
      </c>
      <c r="M759" s="8" t="s">
        <v>73</v>
      </c>
      <c r="N759" s="8" t="s">
        <v>37</v>
      </c>
      <c r="O759" s="8">
        <v>14581.0</v>
      </c>
      <c r="P759" s="8">
        <v>0.0</v>
      </c>
      <c r="Q759" s="8">
        <v>3821.0</v>
      </c>
      <c r="R759" s="8">
        <v>12741.0</v>
      </c>
      <c r="S759" s="8">
        <v>1.0</v>
      </c>
      <c r="T759" s="10">
        <v>5296.970091</v>
      </c>
      <c r="U759" s="11">
        <f t="shared" si="1"/>
        <v>5296.970091</v>
      </c>
      <c r="V759" s="12" t="str">
        <f t="shared" si="2"/>
        <v>#DIV/0!</v>
      </c>
      <c r="W759" s="11" t="str">
        <f t="shared" si="3"/>
        <v>#DIV/0!</v>
      </c>
      <c r="X759" s="11">
        <f t="shared" si="4"/>
        <v>36.32789309</v>
      </c>
      <c r="Y759" s="12">
        <f t="shared" si="5"/>
        <v>0</v>
      </c>
      <c r="Z759" s="12">
        <f t="shared" si="6"/>
        <v>0.2998979672</v>
      </c>
    </row>
    <row r="760" ht="14.25" customHeight="1">
      <c r="A760" s="14" t="s">
        <v>26</v>
      </c>
      <c r="B760" s="14" t="s">
        <v>27</v>
      </c>
      <c r="C760" s="14" t="s">
        <v>100</v>
      </c>
      <c r="D760" s="14" t="s">
        <v>1266</v>
      </c>
      <c r="E760" s="14"/>
      <c r="F760" s="14"/>
      <c r="G760" s="14"/>
      <c r="H760" s="8" t="s">
        <v>47</v>
      </c>
      <c r="I760" s="8" t="s">
        <v>69</v>
      </c>
      <c r="J760" s="8" t="s">
        <v>345</v>
      </c>
      <c r="K760" s="9" t="s">
        <v>132</v>
      </c>
      <c r="L760" s="8" t="s">
        <v>90</v>
      </c>
      <c r="M760" s="8" t="s">
        <v>51</v>
      </c>
      <c r="N760" s="8" t="s">
        <v>37</v>
      </c>
      <c r="O760" s="8">
        <v>14730.0</v>
      </c>
      <c r="P760" s="8">
        <v>0.0</v>
      </c>
      <c r="Q760" s="8">
        <v>6410.0</v>
      </c>
      <c r="R760" s="8">
        <v>10860.0</v>
      </c>
      <c r="S760" s="8">
        <v>1.0</v>
      </c>
      <c r="T760" s="10">
        <v>5287.567528</v>
      </c>
      <c r="U760" s="11">
        <f t="shared" si="1"/>
        <v>5287.567528</v>
      </c>
      <c r="V760" s="12" t="str">
        <f t="shared" si="2"/>
        <v>#DIV/0!</v>
      </c>
      <c r="W760" s="11" t="str">
        <f t="shared" si="3"/>
        <v>#DIV/0!</v>
      </c>
      <c r="X760" s="11">
        <f t="shared" si="4"/>
        <v>35.89658878</v>
      </c>
      <c r="Y760" s="12">
        <f t="shared" si="5"/>
        <v>0</v>
      </c>
      <c r="Z760" s="12">
        <f t="shared" si="6"/>
        <v>0.5902394107</v>
      </c>
    </row>
    <row r="761" ht="14.25" customHeight="1">
      <c r="A761" s="13" t="s">
        <v>26</v>
      </c>
      <c r="B761" s="13" t="s">
        <v>27</v>
      </c>
      <c r="C761" s="13" t="s">
        <v>91</v>
      </c>
      <c r="D761" s="13" t="s">
        <v>92</v>
      </c>
      <c r="E761" s="13" t="s">
        <v>1267</v>
      </c>
      <c r="F761" s="13"/>
      <c r="G761" s="13"/>
      <c r="H761" s="8" t="s">
        <v>47</v>
      </c>
      <c r="I761" s="8" t="s">
        <v>32</v>
      </c>
      <c r="J761" s="8" t="s">
        <v>33</v>
      </c>
      <c r="K761" s="9" t="s">
        <v>34</v>
      </c>
      <c r="L761" s="8" t="s">
        <v>1268</v>
      </c>
      <c r="M761" s="8" t="s">
        <v>73</v>
      </c>
      <c r="N761" s="8" t="s">
        <v>37</v>
      </c>
      <c r="O761" s="8">
        <v>920.0</v>
      </c>
      <c r="P761" s="8">
        <v>0.0</v>
      </c>
      <c r="Q761" s="8">
        <v>531.0</v>
      </c>
      <c r="R761" s="8">
        <v>766.0</v>
      </c>
      <c r="S761" s="8">
        <v>6.0</v>
      </c>
      <c r="T761" s="10">
        <v>5262.804964</v>
      </c>
      <c r="U761" s="11">
        <f t="shared" si="1"/>
        <v>877.1341607</v>
      </c>
      <c r="V761" s="12" t="str">
        <f t="shared" si="2"/>
        <v>#DIV/0!</v>
      </c>
      <c r="W761" s="11" t="str">
        <f t="shared" si="3"/>
        <v>#DIV/0!</v>
      </c>
      <c r="X761" s="11">
        <f t="shared" si="4"/>
        <v>572.0440178</v>
      </c>
      <c r="Y761" s="12">
        <f t="shared" si="5"/>
        <v>0</v>
      </c>
      <c r="Z761" s="12">
        <f t="shared" si="6"/>
        <v>0.6932114883</v>
      </c>
    </row>
    <row r="762" ht="14.25" customHeight="1">
      <c r="A762" s="14" t="s">
        <v>26</v>
      </c>
      <c r="B762" s="14" t="s">
        <v>27</v>
      </c>
      <c r="C762" s="14" t="s">
        <v>799</v>
      </c>
      <c r="D762" s="14" t="s">
        <v>1269</v>
      </c>
      <c r="E762" s="14"/>
      <c r="F762" s="14"/>
      <c r="G762" s="14"/>
      <c r="H762" s="8" t="s">
        <v>47</v>
      </c>
      <c r="I762" s="8" t="s">
        <v>32</v>
      </c>
      <c r="J762" s="8" t="s">
        <v>48</v>
      </c>
      <c r="K762" s="9" t="s">
        <v>49</v>
      </c>
      <c r="L762" s="8" t="s">
        <v>977</v>
      </c>
      <c r="M762" s="8" t="s">
        <v>76</v>
      </c>
      <c r="N762" s="8" t="s">
        <v>37</v>
      </c>
      <c r="O762" s="8">
        <v>12136.0</v>
      </c>
      <c r="P762" s="8">
        <v>0.0</v>
      </c>
      <c r="Q762" s="8">
        <v>2089.0</v>
      </c>
      <c r="R762" s="8">
        <v>11500.0</v>
      </c>
      <c r="S762" s="8">
        <v>1.0</v>
      </c>
      <c r="T762" s="10">
        <v>5224.932463</v>
      </c>
      <c r="U762" s="11">
        <f t="shared" si="1"/>
        <v>5224.932463</v>
      </c>
      <c r="V762" s="12" t="str">
        <f t="shared" si="2"/>
        <v>#DIV/0!</v>
      </c>
      <c r="W762" s="11" t="str">
        <f t="shared" si="3"/>
        <v>#DIV/0!</v>
      </c>
      <c r="X762" s="11">
        <f t="shared" si="4"/>
        <v>43.05316795</v>
      </c>
      <c r="Y762" s="12">
        <f t="shared" si="5"/>
        <v>0</v>
      </c>
      <c r="Z762" s="12">
        <f t="shared" si="6"/>
        <v>0.1816521739</v>
      </c>
    </row>
    <row r="763" ht="14.25" customHeight="1">
      <c r="A763" s="13" t="s">
        <v>26</v>
      </c>
      <c r="B763" s="13" t="s">
        <v>27</v>
      </c>
      <c r="C763" s="13" t="s">
        <v>66</v>
      </c>
      <c r="D763" s="13" t="s">
        <v>88</v>
      </c>
      <c r="E763" s="13" t="s">
        <v>1270</v>
      </c>
      <c r="F763" s="13"/>
      <c r="G763" s="13"/>
      <c r="H763" s="8" t="s">
        <v>47</v>
      </c>
      <c r="I763" s="8" t="s">
        <v>64</v>
      </c>
      <c r="J763" s="8" t="s">
        <v>153</v>
      </c>
      <c r="K763" s="9" t="s">
        <v>132</v>
      </c>
      <c r="L763" s="8" t="s">
        <v>872</v>
      </c>
      <c r="M763" s="8" t="s">
        <v>51</v>
      </c>
      <c r="N763" s="8" t="s">
        <v>188</v>
      </c>
      <c r="O763" s="8">
        <v>511.0</v>
      </c>
      <c r="P763" s="8">
        <v>0.0</v>
      </c>
      <c r="Q763" s="8">
        <v>232.0</v>
      </c>
      <c r="R763" s="8">
        <v>441.0</v>
      </c>
      <c r="S763" s="8">
        <v>2.0</v>
      </c>
      <c r="T763" s="10">
        <v>5209.635388</v>
      </c>
      <c r="U763" s="11">
        <f t="shared" si="1"/>
        <v>2604.817694</v>
      </c>
      <c r="V763" s="12" t="str">
        <f t="shared" si="2"/>
        <v>#DIV/0!</v>
      </c>
      <c r="W763" s="11" t="str">
        <f t="shared" si="3"/>
        <v>#DIV/0!</v>
      </c>
      <c r="X763" s="11">
        <f t="shared" si="4"/>
        <v>1019.498119</v>
      </c>
      <c r="Y763" s="12">
        <f t="shared" si="5"/>
        <v>0</v>
      </c>
      <c r="Z763" s="12">
        <f t="shared" si="6"/>
        <v>0.5260770975</v>
      </c>
    </row>
    <row r="764" ht="14.25" customHeight="1">
      <c r="A764" s="13" t="s">
        <v>26</v>
      </c>
      <c r="B764" s="13" t="s">
        <v>27</v>
      </c>
      <c r="C764" s="13" t="s">
        <v>91</v>
      </c>
      <c r="D764" s="13" t="s">
        <v>92</v>
      </c>
      <c r="E764" s="13" t="s">
        <v>1271</v>
      </c>
      <c r="F764" s="13"/>
      <c r="G764" s="13"/>
      <c r="H764" s="8" t="s">
        <v>47</v>
      </c>
      <c r="I764" s="8" t="s">
        <v>64</v>
      </c>
      <c r="J764" s="8" t="s">
        <v>48</v>
      </c>
      <c r="K764" s="9" t="s">
        <v>49</v>
      </c>
      <c r="L764" s="8" t="s">
        <v>1272</v>
      </c>
      <c r="M764" s="8" t="s">
        <v>51</v>
      </c>
      <c r="N764" s="8" t="s">
        <v>188</v>
      </c>
      <c r="O764" s="8">
        <v>283.0</v>
      </c>
      <c r="P764" s="8">
        <v>0.0</v>
      </c>
      <c r="Q764" s="8">
        <v>86.0</v>
      </c>
      <c r="R764" s="8">
        <v>248.0</v>
      </c>
      <c r="S764" s="8">
        <v>2.0</v>
      </c>
      <c r="T764" s="10">
        <v>5176.783273</v>
      </c>
      <c r="U764" s="11">
        <f t="shared" si="1"/>
        <v>2588.391637</v>
      </c>
      <c r="V764" s="12" t="str">
        <f t="shared" si="2"/>
        <v>#DIV/0!</v>
      </c>
      <c r="W764" s="11" t="str">
        <f t="shared" si="3"/>
        <v>#DIV/0!</v>
      </c>
      <c r="X764" s="11">
        <f t="shared" si="4"/>
        <v>1829.25204</v>
      </c>
      <c r="Y764" s="12">
        <f t="shared" si="5"/>
        <v>0</v>
      </c>
      <c r="Z764" s="12">
        <f t="shared" si="6"/>
        <v>0.3467741935</v>
      </c>
    </row>
    <row r="765" ht="14.25" customHeight="1">
      <c r="A765" s="13" t="s">
        <v>26</v>
      </c>
      <c r="B765" s="13" t="s">
        <v>27</v>
      </c>
      <c r="C765" s="13" t="s">
        <v>117</v>
      </c>
      <c r="D765" s="13" t="s">
        <v>118</v>
      </c>
      <c r="E765" s="13" t="s">
        <v>1273</v>
      </c>
      <c r="F765" s="13"/>
      <c r="G765" s="13"/>
      <c r="H765" s="8" t="s">
        <v>47</v>
      </c>
      <c r="I765" s="8" t="s">
        <v>69</v>
      </c>
      <c r="J765" s="8" t="s">
        <v>33</v>
      </c>
      <c r="K765" s="9" t="s">
        <v>34</v>
      </c>
      <c r="L765" s="8" t="s">
        <v>1274</v>
      </c>
      <c r="M765" s="8" t="s">
        <v>76</v>
      </c>
      <c r="N765" s="8" t="s">
        <v>188</v>
      </c>
      <c r="O765" s="8">
        <v>512.0</v>
      </c>
      <c r="P765" s="8">
        <v>0.0</v>
      </c>
      <c r="Q765" s="8">
        <v>383.0</v>
      </c>
      <c r="R765" s="8">
        <v>488.0</v>
      </c>
      <c r="S765" s="8">
        <v>11.0</v>
      </c>
      <c r="T765" s="10">
        <v>5155.756717</v>
      </c>
      <c r="U765" s="11">
        <f t="shared" si="1"/>
        <v>468.7051561</v>
      </c>
      <c r="V765" s="12" t="str">
        <f t="shared" si="2"/>
        <v>#DIV/0!</v>
      </c>
      <c r="W765" s="11" t="str">
        <f t="shared" si="3"/>
        <v>#DIV/0!</v>
      </c>
      <c r="X765" s="11">
        <f t="shared" si="4"/>
        <v>1006.983734</v>
      </c>
      <c r="Y765" s="12">
        <f t="shared" si="5"/>
        <v>0</v>
      </c>
      <c r="Z765" s="12">
        <f t="shared" si="6"/>
        <v>0.7848360656</v>
      </c>
    </row>
    <row r="766" ht="14.25" customHeight="1">
      <c r="A766" s="14" t="s">
        <v>26</v>
      </c>
      <c r="B766" s="14" t="s">
        <v>27</v>
      </c>
      <c r="C766" s="14" t="s">
        <v>103</v>
      </c>
      <c r="D766" s="14" t="s">
        <v>1275</v>
      </c>
      <c r="E766" s="14"/>
      <c r="F766" s="14"/>
      <c r="G766" s="14"/>
      <c r="H766" s="8" t="s">
        <v>47</v>
      </c>
      <c r="I766" s="8" t="s">
        <v>32</v>
      </c>
      <c r="J766" s="8" t="s">
        <v>120</v>
      </c>
      <c r="K766" s="9" t="s">
        <v>42</v>
      </c>
      <c r="L766" s="8" t="s">
        <v>805</v>
      </c>
      <c r="M766" s="8" t="s">
        <v>134</v>
      </c>
      <c r="N766" s="8" t="s">
        <v>37</v>
      </c>
      <c r="O766" s="8">
        <v>14599.0</v>
      </c>
      <c r="P766" s="8">
        <v>0.0</v>
      </c>
      <c r="Q766" s="8">
        <v>1779.0</v>
      </c>
      <c r="R766" s="8">
        <v>12458.0</v>
      </c>
      <c r="S766" s="8">
        <v>1.0</v>
      </c>
      <c r="T766" s="10">
        <v>5092.559215</v>
      </c>
      <c r="U766" s="11">
        <f t="shared" si="1"/>
        <v>5092.559215</v>
      </c>
      <c r="V766" s="12" t="str">
        <f t="shared" si="2"/>
        <v>#DIV/0!</v>
      </c>
      <c r="W766" s="11" t="str">
        <f t="shared" si="3"/>
        <v>#DIV/0!</v>
      </c>
      <c r="X766" s="11">
        <f t="shared" si="4"/>
        <v>34.88293181</v>
      </c>
      <c r="Y766" s="12">
        <f t="shared" si="5"/>
        <v>0</v>
      </c>
      <c r="Z766" s="12">
        <f t="shared" si="6"/>
        <v>0.1427998074</v>
      </c>
    </row>
    <row r="767" ht="14.25" customHeight="1">
      <c r="A767" s="13" t="s">
        <v>26</v>
      </c>
      <c r="B767" s="13" t="s">
        <v>27</v>
      </c>
      <c r="C767" s="13" t="s">
        <v>28</v>
      </c>
      <c r="D767" s="13" t="s">
        <v>29</v>
      </c>
      <c r="E767" s="13" t="s">
        <v>1276</v>
      </c>
      <c r="F767" s="13"/>
      <c r="G767" s="13"/>
      <c r="H767" s="8" t="s">
        <v>47</v>
      </c>
      <c r="I767" s="8" t="s">
        <v>32</v>
      </c>
      <c r="J767" s="8" t="s">
        <v>48</v>
      </c>
      <c r="K767" s="9" t="s">
        <v>49</v>
      </c>
      <c r="L767" s="8" t="s">
        <v>1277</v>
      </c>
      <c r="M767" s="8" t="s">
        <v>116</v>
      </c>
      <c r="N767" s="8" t="s">
        <v>188</v>
      </c>
      <c r="O767" s="8">
        <v>17075.0</v>
      </c>
      <c r="P767" s="8">
        <v>0.0</v>
      </c>
      <c r="Q767" s="8">
        <v>5508.0</v>
      </c>
      <c r="R767" s="8">
        <v>11539.0</v>
      </c>
      <c r="S767" s="8">
        <v>10.0</v>
      </c>
      <c r="T767" s="10">
        <v>5086.08996</v>
      </c>
      <c r="U767" s="11">
        <f t="shared" si="1"/>
        <v>508.608996</v>
      </c>
      <c r="V767" s="12" t="str">
        <f t="shared" si="2"/>
        <v>#DIV/0!</v>
      </c>
      <c r="W767" s="11" t="str">
        <f t="shared" si="3"/>
        <v>#DIV/0!</v>
      </c>
      <c r="X767" s="11">
        <f t="shared" si="4"/>
        <v>29.78676404</v>
      </c>
      <c r="Y767" s="12">
        <f t="shared" si="5"/>
        <v>0</v>
      </c>
      <c r="Z767" s="12">
        <f t="shared" si="6"/>
        <v>0.4773377242</v>
      </c>
    </row>
    <row r="768" ht="14.25" customHeight="1">
      <c r="A768" s="13" t="s">
        <v>26</v>
      </c>
      <c r="B768" s="13" t="s">
        <v>27</v>
      </c>
      <c r="C768" s="13" t="s">
        <v>117</v>
      </c>
      <c r="D768" s="13" t="s">
        <v>118</v>
      </c>
      <c r="E768" s="13" t="s">
        <v>1278</v>
      </c>
      <c r="F768" s="13"/>
      <c r="G768" s="13"/>
      <c r="H768" s="8" t="s">
        <v>31</v>
      </c>
      <c r="I768" s="8" t="s">
        <v>32</v>
      </c>
      <c r="J768" s="8" t="s">
        <v>85</v>
      </c>
      <c r="K768" s="9" t="s">
        <v>86</v>
      </c>
      <c r="L768" s="8" t="s">
        <v>256</v>
      </c>
      <c r="M768" s="8" t="s">
        <v>43</v>
      </c>
      <c r="N768" s="8" t="s">
        <v>37</v>
      </c>
      <c r="O768" s="8">
        <v>3316.0</v>
      </c>
      <c r="P768" s="8">
        <v>0.0</v>
      </c>
      <c r="Q768" s="8">
        <v>1436.0</v>
      </c>
      <c r="R768" s="8">
        <v>2554.0</v>
      </c>
      <c r="S768" s="8">
        <v>2.0</v>
      </c>
      <c r="T768" s="10">
        <v>5049.047672</v>
      </c>
      <c r="U768" s="11">
        <f t="shared" si="1"/>
        <v>2524.523836</v>
      </c>
      <c r="V768" s="12" t="str">
        <f t="shared" si="2"/>
        <v>#DIV/0!</v>
      </c>
      <c r="W768" s="11" t="str">
        <f t="shared" si="3"/>
        <v>#DIV/0!</v>
      </c>
      <c r="X768" s="11">
        <f t="shared" si="4"/>
        <v>152.2631988</v>
      </c>
      <c r="Y768" s="12">
        <f t="shared" si="5"/>
        <v>0</v>
      </c>
      <c r="Z768" s="12">
        <f t="shared" si="6"/>
        <v>0.5622552858</v>
      </c>
    </row>
    <row r="769" ht="14.25" customHeight="1">
      <c r="A769" s="13" t="s">
        <v>26</v>
      </c>
      <c r="B769" s="13" t="s">
        <v>27</v>
      </c>
      <c r="C769" s="13" t="s">
        <v>117</v>
      </c>
      <c r="D769" s="13" t="s">
        <v>118</v>
      </c>
      <c r="E769" s="13" t="s">
        <v>1279</v>
      </c>
      <c r="F769" s="13"/>
      <c r="G769" s="13"/>
      <c r="H769" s="8" t="s">
        <v>31</v>
      </c>
      <c r="I769" s="8" t="s">
        <v>69</v>
      </c>
      <c r="J769" s="8" t="s">
        <v>668</v>
      </c>
      <c r="K769" s="9" t="s">
        <v>49</v>
      </c>
      <c r="L769" s="8" t="s">
        <v>1280</v>
      </c>
      <c r="M769" s="8" t="s">
        <v>421</v>
      </c>
      <c r="N769" s="8" t="s">
        <v>37</v>
      </c>
      <c r="O769" s="8">
        <v>223.0</v>
      </c>
      <c r="P769" s="8">
        <v>0.0</v>
      </c>
      <c r="Q769" s="8">
        <v>142.0</v>
      </c>
      <c r="R769" s="8">
        <v>193.0</v>
      </c>
      <c r="S769" s="8">
        <v>4.0</v>
      </c>
      <c r="T769" s="10">
        <v>5013.580736</v>
      </c>
      <c r="U769" s="11">
        <f t="shared" si="1"/>
        <v>1253.395184</v>
      </c>
      <c r="V769" s="12" t="str">
        <f t="shared" si="2"/>
        <v>#DIV/0!</v>
      </c>
      <c r="W769" s="11" t="str">
        <f t="shared" si="3"/>
        <v>#DIV/0!</v>
      </c>
      <c r="X769" s="11">
        <f t="shared" si="4"/>
        <v>2248.242483</v>
      </c>
      <c r="Y769" s="12">
        <f t="shared" si="5"/>
        <v>0</v>
      </c>
      <c r="Z769" s="12">
        <f t="shared" si="6"/>
        <v>0.7357512953</v>
      </c>
    </row>
    <row r="770" ht="14.25" customHeight="1">
      <c r="A770" s="13" t="s">
        <v>26</v>
      </c>
      <c r="B770" s="13" t="s">
        <v>27</v>
      </c>
      <c r="C770" s="13" t="s">
        <v>121</v>
      </c>
      <c r="D770" s="13" t="s">
        <v>158</v>
      </c>
      <c r="E770" s="13" t="s">
        <v>260</v>
      </c>
      <c r="F770" s="13" t="s">
        <v>1281</v>
      </c>
      <c r="G770" s="13"/>
      <c r="H770" s="8" t="s">
        <v>31</v>
      </c>
      <c r="I770" s="8" t="s">
        <v>69</v>
      </c>
      <c r="J770" s="8" t="s">
        <v>48</v>
      </c>
      <c r="K770" s="9" t="s">
        <v>49</v>
      </c>
      <c r="L770" s="8" t="s">
        <v>1282</v>
      </c>
      <c r="M770" s="8" t="s">
        <v>51</v>
      </c>
      <c r="N770" s="8" t="s">
        <v>37</v>
      </c>
      <c r="O770" s="8">
        <v>9153.0</v>
      </c>
      <c r="P770" s="8">
        <v>0.0</v>
      </c>
      <c r="Q770" s="8">
        <v>4345.0</v>
      </c>
      <c r="R770" s="8">
        <v>8376.0</v>
      </c>
      <c r="S770" s="8">
        <v>14.0</v>
      </c>
      <c r="T770" s="10">
        <v>5007.525805</v>
      </c>
      <c r="U770" s="11">
        <f t="shared" si="1"/>
        <v>357.6804146</v>
      </c>
      <c r="V770" s="12" t="str">
        <f t="shared" si="2"/>
        <v>#DIV/0!</v>
      </c>
      <c r="W770" s="11" t="str">
        <f t="shared" si="3"/>
        <v>#DIV/0!</v>
      </c>
      <c r="X770" s="11">
        <f t="shared" si="4"/>
        <v>54.70912056</v>
      </c>
      <c r="Y770" s="12">
        <f t="shared" si="5"/>
        <v>0</v>
      </c>
      <c r="Z770" s="12">
        <f t="shared" si="6"/>
        <v>0.5187440306</v>
      </c>
    </row>
    <row r="771" ht="14.25" customHeight="1">
      <c r="A771" s="13" t="s">
        <v>26</v>
      </c>
      <c r="B771" s="13" t="s">
        <v>27</v>
      </c>
      <c r="C771" s="13" t="s">
        <v>121</v>
      </c>
      <c r="D771" s="13" t="s">
        <v>135</v>
      </c>
      <c r="E771" s="13" t="s">
        <v>1283</v>
      </c>
      <c r="F771" s="13"/>
      <c r="G771" s="13"/>
      <c r="H771" s="8" t="s">
        <v>47</v>
      </c>
      <c r="I771" s="8" t="s">
        <v>32</v>
      </c>
      <c r="J771" s="8" t="s">
        <v>33</v>
      </c>
      <c r="K771" s="9" t="s">
        <v>34</v>
      </c>
      <c r="L771" s="8" t="s">
        <v>1284</v>
      </c>
      <c r="M771" s="8" t="s">
        <v>51</v>
      </c>
      <c r="N771" s="8" t="s">
        <v>37</v>
      </c>
      <c r="O771" s="8">
        <v>8111.0</v>
      </c>
      <c r="P771" s="8">
        <v>0.0</v>
      </c>
      <c r="Q771" s="8">
        <v>4346.0</v>
      </c>
      <c r="R771" s="8">
        <v>6163.0</v>
      </c>
      <c r="S771" s="8">
        <v>1.0</v>
      </c>
      <c r="T771" s="10">
        <v>5000.761206</v>
      </c>
      <c r="U771" s="11">
        <f t="shared" si="1"/>
        <v>5000.761206</v>
      </c>
      <c r="V771" s="12" t="str">
        <f t="shared" si="2"/>
        <v>#DIV/0!</v>
      </c>
      <c r="W771" s="11" t="str">
        <f t="shared" si="3"/>
        <v>#DIV/0!</v>
      </c>
      <c r="X771" s="11">
        <f t="shared" si="4"/>
        <v>61.65406492</v>
      </c>
      <c r="Y771" s="12">
        <f t="shared" si="5"/>
        <v>0</v>
      </c>
      <c r="Z771" s="12">
        <f t="shared" si="6"/>
        <v>0.7051760506</v>
      </c>
    </row>
    <row r="772" ht="14.25" customHeight="1">
      <c r="A772" s="13" t="s">
        <v>26</v>
      </c>
      <c r="B772" s="13" t="s">
        <v>27</v>
      </c>
      <c r="C772" s="13" t="s">
        <v>121</v>
      </c>
      <c r="D772" s="13" t="s">
        <v>66</v>
      </c>
      <c r="E772" s="13" t="s">
        <v>1285</v>
      </c>
      <c r="F772" s="13"/>
      <c r="G772" s="13"/>
      <c r="H772" s="8" t="s">
        <v>31</v>
      </c>
      <c r="I772" s="8" t="s">
        <v>59</v>
      </c>
      <c r="J772" s="8" t="s">
        <v>85</v>
      </c>
      <c r="K772" s="9" t="s">
        <v>86</v>
      </c>
      <c r="L772" s="8" t="s">
        <v>1286</v>
      </c>
      <c r="M772" s="8" t="s">
        <v>51</v>
      </c>
      <c r="N772" s="8" t="s">
        <v>37</v>
      </c>
      <c r="O772" s="8">
        <v>2775.0</v>
      </c>
      <c r="P772" s="8">
        <v>0.0</v>
      </c>
      <c r="Q772" s="8">
        <v>1986.0</v>
      </c>
      <c r="R772" s="8">
        <v>2626.0</v>
      </c>
      <c r="S772" s="8">
        <v>2.0</v>
      </c>
      <c r="T772" s="10">
        <v>4962.955956</v>
      </c>
      <c r="U772" s="11">
        <f t="shared" si="1"/>
        <v>2481.477978</v>
      </c>
      <c r="V772" s="12" t="str">
        <f t="shared" si="2"/>
        <v>#DIV/0!</v>
      </c>
      <c r="W772" s="11" t="str">
        <f t="shared" si="3"/>
        <v>#DIV/0!</v>
      </c>
      <c r="X772" s="11">
        <f t="shared" si="4"/>
        <v>178.8452597</v>
      </c>
      <c r="Y772" s="12">
        <f t="shared" si="5"/>
        <v>0</v>
      </c>
      <c r="Z772" s="12">
        <f t="shared" si="6"/>
        <v>0.7562833206</v>
      </c>
    </row>
    <row r="773" ht="14.25" customHeight="1">
      <c r="A773" s="13" t="s">
        <v>26</v>
      </c>
      <c r="B773" s="13" t="s">
        <v>27</v>
      </c>
      <c r="C773" s="13" t="s">
        <v>117</v>
      </c>
      <c r="D773" s="13" t="s">
        <v>118</v>
      </c>
      <c r="E773" s="13" t="s">
        <v>1287</v>
      </c>
      <c r="F773" s="13"/>
      <c r="G773" s="13"/>
      <c r="H773" s="8" t="s">
        <v>47</v>
      </c>
      <c r="I773" s="8" t="s">
        <v>59</v>
      </c>
      <c r="J773" s="8" t="s">
        <v>48</v>
      </c>
      <c r="K773" s="9" t="s">
        <v>49</v>
      </c>
      <c r="L773" s="8" t="s">
        <v>373</v>
      </c>
      <c r="M773" s="8" t="s">
        <v>43</v>
      </c>
      <c r="N773" s="8" t="s">
        <v>259</v>
      </c>
      <c r="O773" s="8">
        <v>10815.0</v>
      </c>
      <c r="P773" s="8">
        <v>0.0</v>
      </c>
      <c r="Q773" s="8">
        <v>4321.0</v>
      </c>
      <c r="R773" s="8">
        <v>9646.0</v>
      </c>
      <c r="S773" s="8">
        <v>2.0</v>
      </c>
      <c r="T773" s="10">
        <v>4921.594843</v>
      </c>
      <c r="U773" s="11">
        <f t="shared" si="1"/>
        <v>2460.797422</v>
      </c>
      <c r="V773" s="12" t="str">
        <f t="shared" si="2"/>
        <v>#DIV/0!</v>
      </c>
      <c r="W773" s="11" t="str">
        <f t="shared" si="3"/>
        <v>#DIV/0!</v>
      </c>
      <c r="X773" s="11">
        <f t="shared" si="4"/>
        <v>45.50711829</v>
      </c>
      <c r="Y773" s="12">
        <f t="shared" si="5"/>
        <v>0</v>
      </c>
      <c r="Z773" s="12">
        <f t="shared" si="6"/>
        <v>0.4479577027</v>
      </c>
    </row>
    <row r="774" ht="14.25" customHeight="1">
      <c r="A774" s="13" t="s">
        <v>26</v>
      </c>
      <c r="B774" s="13" t="s">
        <v>27</v>
      </c>
      <c r="C774" s="13" t="s">
        <v>53</v>
      </c>
      <c r="D774" s="13" t="s">
        <v>223</v>
      </c>
      <c r="E774" s="13" t="s">
        <v>1288</v>
      </c>
      <c r="F774" s="13"/>
      <c r="G774" s="13"/>
      <c r="H774" s="8" t="s">
        <v>47</v>
      </c>
      <c r="I774" s="8" t="s">
        <v>32</v>
      </c>
      <c r="J774" s="8" t="s">
        <v>48</v>
      </c>
      <c r="K774" s="9" t="s">
        <v>49</v>
      </c>
      <c r="L774" s="8" t="s">
        <v>1157</v>
      </c>
      <c r="M774" s="8" t="s">
        <v>109</v>
      </c>
      <c r="N774" s="8" t="s">
        <v>188</v>
      </c>
      <c r="O774" s="8">
        <v>17833.0</v>
      </c>
      <c r="P774" s="8">
        <v>0.0</v>
      </c>
      <c r="Q774" s="8">
        <v>8670.0</v>
      </c>
      <c r="R774" s="8">
        <v>16871.0</v>
      </c>
      <c r="S774" s="8">
        <v>1.0</v>
      </c>
      <c r="T774" s="10">
        <v>4899.155955</v>
      </c>
      <c r="U774" s="11">
        <f t="shared" si="1"/>
        <v>4899.155955</v>
      </c>
      <c r="V774" s="12" t="str">
        <f t="shared" si="2"/>
        <v>#DIV/0!</v>
      </c>
      <c r="W774" s="11" t="str">
        <f t="shared" si="3"/>
        <v>#DIV/0!</v>
      </c>
      <c r="X774" s="11">
        <f t="shared" si="4"/>
        <v>27.47241605</v>
      </c>
      <c r="Y774" s="12">
        <f t="shared" si="5"/>
        <v>0</v>
      </c>
      <c r="Z774" s="12">
        <f t="shared" si="6"/>
        <v>0.513899591</v>
      </c>
    </row>
    <row r="775" ht="14.25" customHeight="1">
      <c r="A775" s="13" t="s">
        <v>26</v>
      </c>
      <c r="B775" s="13" t="s">
        <v>27</v>
      </c>
      <c r="C775" s="13" t="s">
        <v>121</v>
      </c>
      <c r="D775" s="13" t="s">
        <v>197</v>
      </c>
      <c r="E775" s="13" t="s">
        <v>270</v>
      </c>
      <c r="F775" s="13"/>
      <c r="G775" s="13"/>
      <c r="H775" s="8" t="s">
        <v>31</v>
      </c>
      <c r="I775" s="8" t="s">
        <v>64</v>
      </c>
      <c r="J775" s="8" t="s">
        <v>126</v>
      </c>
      <c r="K775" s="9" t="s">
        <v>80</v>
      </c>
      <c r="L775" s="8" t="s">
        <v>1157</v>
      </c>
      <c r="M775" s="8" t="s">
        <v>462</v>
      </c>
      <c r="N775" s="8" t="s">
        <v>37</v>
      </c>
      <c r="O775" s="8">
        <v>7116.0</v>
      </c>
      <c r="P775" s="8">
        <v>0.0</v>
      </c>
      <c r="Q775" s="8">
        <v>4758.0</v>
      </c>
      <c r="R775" s="8">
        <v>6661.0</v>
      </c>
      <c r="S775" s="8">
        <v>1.0</v>
      </c>
      <c r="T775" s="10">
        <v>4878.459146</v>
      </c>
      <c r="U775" s="11">
        <f t="shared" si="1"/>
        <v>4878.459146</v>
      </c>
      <c r="V775" s="12" t="str">
        <f t="shared" si="2"/>
        <v>#DIV/0!</v>
      </c>
      <c r="W775" s="11" t="str">
        <f t="shared" si="3"/>
        <v>#DIV/0!</v>
      </c>
      <c r="X775" s="11">
        <f t="shared" si="4"/>
        <v>68.55619935</v>
      </c>
      <c r="Y775" s="12">
        <f t="shared" si="5"/>
        <v>0</v>
      </c>
      <c r="Z775" s="12">
        <f t="shared" si="6"/>
        <v>0.7143071611</v>
      </c>
    </row>
    <row r="776" ht="14.25" customHeight="1">
      <c r="A776" s="13" t="s">
        <v>26</v>
      </c>
      <c r="B776" s="13" t="s">
        <v>27</v>
      </c>
      <c r="C776" s="13" t="s">
        <v>100</v>
      </c>
      <c r="D776" s="13" t="s">
        <v>1289</v>
      </c>
      <c r="E776" s="13" t="s">
        <v>1290</v>
      </c>
      <c r="F776" s="13"/>
      <c r="G776" s="13"/>
      <c r="H776" s="8" t="s">
        <v>31</v>
      </c>
      <c r="I776" s="8" t="s">
        <v>32</v>
      </c>
      <c r="J776" s="8" t="s">
        <v>48</v>
      </c>
      <c r="K776" s="9" t="s">
        <v>49</v>
      </c>
      <c r="L776" s="8" t="s">
        <v>1291</v>
      </c>
      <c r="M776" s="8" t="s">
        <v>76</v>
      </c>
      <c r="N776" s="8" t="s">
        <v>37</v>
      </c>
      <c r="O776" s="8">
        <v>3148.0</v>
      </c>
      <c r="P776" s="8">
        <v>0.0</v>
      </c>
      <c r="Q776" s="8">
        <v>704.0</v>
      </c>
      <c r="R776" s="8">
        <v>2643.0</v>
      </c>
      <c r="S776" s="8">
        <v>2.0</v>
      </c>
      <c r="T776" s="10">
        <v>4796.536442</v>
      </c>
      <c r="U776" s="11">
        <f t="shared" si="1"/>
        <v>2398.268221</v>
      </c>
      <c r="V776" s="12" t="str">
        <f t="shared" si="2"/>
        <v>#DIV/0!</v>
      </c>
      <c r="W776" s="11" t="str">
        <f t="shared" si="3"/>
        <v>#DIV/0!</v>
      </c>
      <c r="X776" s="11">
        <f t="shared" si="4"/>
        <v>152.3677396</v>
      </c>
      <c r="Y776" s="12">
        <f t="shared" si="5"/>
        <v>0</v>
      </c>
      <c r="Z776" s="12">
        <f t="shared" si="6"/>
        <v>0.2663639803</v>
      </c>
    </row>
    <row r="777" ht="14.25" customHeight="1">
      <c r="A777" s="13" t="s">
        <v>26</v>
      </c>
      <c r="B777" s="13" t="s">
        <v>27</v>
      </c>
      <c r="C777" s="13" t="s">
        <v>117</v>
      </c>
      <c r="D777" s="13" t="s">
        <v>245</v>
      </c>
      <c r="E777" s="13" t="s">
        <v>1292</v>
      </c>
      <c r="F777" s="13"/>
      <c r="G777" s="13"/>
      <c r="H777" s="8" t="s">
        <v>123</v>
      </c>
      <c r="I777" s="8" t="s">
        <v>69</v>
      </c>
      <c r="J777" s="8" t="s">
        <v>153</v>
      </c>
      <c r="K777" s="9" t="s">
        <v>132</v>
      </c>
      <c r="L777" s="8" t="s">
        <v>1293</v>
      </c>
      <c r="M777" s="8" t="s">
        <v>76</v>
      </c>
      <c r="N777" s="8" t="s">
        <v>37</v>
      </c>
      <c r="O777" s="8">
        <v>114723.0</v>
      </c>
      <c r="P777" s="8">
        <v>0.0</v>
      </c>
      <c r="Q777" s="8">
        <v>14623.0</v>
      </c>
      <c r="R777" s="8">
        <v>92063.0</v>
      </c>
      <c r="S777" s="8">
        <v>4.0</v>
      </c>
      <c r="T777" s="10">
        <v>4742.008637</v>
      </c>
      <c r="U777" s="11">
        <f t="shared" si="1"/>
        <v>1185.502159</v>
      </c>
      <c r="V777" s="12" t="str">
        <f t="shared" si="2"/>
        <v>#DIV/0!</v>
      </c>
      <c r="W777" s="11" t="str">
        <f t="shared" si="3"/>
        <v>#DIV/0!</v>
      </c>
      <c r="X777" s="11">
        <f t="shared" si="4"/>
        <v>4.133441975</v>
      </c>
      <c r="Y777" s="12">
        <f t="shared" si="5"/>
        <v>0</v>
      </c>
      <c r="Z777" s="12">
        <f t="shared" si="6"/>
        <v>0.1588368834</v>
      </c>
    </row>
    <row r="778" ht="14.25" customHeight="1">
      <c r="A778" s="13" t="s">
        <v>26</v>
      </c>
      <c r="B778" s="13" t="s">
        <v>27</v>
      </c>
      <c r="C778" s="13" t="s">
        <v>121</v>
      </c>
      <c r="D778" s="13" t="s">
        <v>197</v>
      </c>
      <c r="E778" s="13" t="s">
        <v>1294</v>
      </c>
      <c r="F778" s="13"/>
      <c r="G778" s="13"/>
      <c r="H778" s="8" t="s">
        <v>47</v>
      </c>
      <c r="I778" s="8" t="s">
        <v>32</v>
      </c>
      <c r="J778" s="8" t="s">
        <v>33</v>
      </c>
      <c r="K778" s="9" t="s">
        <v>34</v>
      </c>
      <c r="L778" s="8" t="s">
        <v>884</v>
      </c>
      <c r="M778" s="8" t="s">
        <v>73</v>
      </c>
      <c r="N778" s="8" t="s">
        <v>37</v>
      </c>
      <c r="O778" s="8">
        <v>1571.0</v>
      </c>
      <c r="P778" s="8">
        <v>0.0</v>
      </c>
      <c r="Q778" s="8">
        <v>1304.0</v>
      </c>
      <c r="R778" s="8">
        <v>1513.0</v>
      </c>
      <c r="S778" s="8">
        <v>6.0</v>
      </c>
      <c r="T778" s="10">
        <v>4683.235548</v>
      </c>
      <c r="U778" s="11">
        <f t="shared" si="1"/>
        <v>780.539258</v>
      </c>
      <c r="V778" s="12" t="str">
        <f t="shared" si="2"/>
        <v>#DIV/0!</v>
      </c>
      <c r="W778" s="11" t="str">
        <f t="shared" si="3"/>
        <v>#DIV/0!</v>
      </c>
      <c r="X778" s="11">
        <f t="shared" si="4"/>
        <v>298.1053818</v>
      </c>
      <c r="Y778" s="12">
        <f t="shared" si="5"/>
        <v>0</v>
      </c>
      <c r="Z778" s="12">
        <f t="shared" si="6"/>
        <v>0.8618638467</v>
      </c>
    </row>
    <row r="779" ht="14.25" customHeight="1">
      <c r="A779" s="14" t="s">
        <v>26</v>
      </c>
      <c r="B779" s="14" t="s">
        <v>27</v>
      </c>
      <c r="C779" s="14" t="s">
        <v>209</v>
      </c>
      <c r="D779" s="14" t="s">
        <v>1295</v>
      </c>
      <c r="E779" s="14"/>
      <c r="F779" s="14"/>
      <c r="G779" s="14"/>
      <c r="H779" s="8" t="s">
        <v>47</v>
      </c>
      <c r="I779" s="8" t="s">
        <v>32</v>
      </c>
      <c r="J779" s="8" t="s">
        <v>79</v>
      </c>
      <c r="K779" s="9" t="s">
        <v>80</v>
      </c>
      <c r="L779" s="8" t="s">
        <v>906</v>
      </c>
      <c r="M779" s="8" t="s">
        <v>43</v>
      </c>
      <c r="N779" s="8" t="s">
        <v>259</v>
      </c>
      <c r="O779" s="8">
        <v>120902.0</v>
      </c>
      <c r="P779" s="8">
        <v>0.0</v>
      </c>
      <c r="Q779" s="8">
        <v>9964.0</v>
      </c>
      <c r="R779" s="8">
        <v>70015.0</v>
      </c>
      <c r="S779" s="8">
        <v>15.0</v>
      </c>
      <c r="T779" s="10">
        <v>4669.013669</v>
      </c>
      <c r="U779" s="11">
        <f t="shared" si="1"/>
        <v>311.2675779</v>
      </c>
      <c r="V779" s="12" t="str">
        <f t="shared" si="2"/>
        <v>#DIV/0!</v>
      </c>
      <c r="W779" s="11" t="str">
        <f t="shared" si="3"/>
        <v>#DIV/0!</v>
      </c>
      <c r="X779" s="11">
        <f t="shared" si="4"/>
        <v>3.861816735</v>
      </c>
      <c r="Y779" s="12">
        <f t="shared" si="5"/>
        <v>0</v>
      </c>
      <c r="Z779" s="12">
        <f t="shared" si="6"/>
        <v>0.1423123616</v>
      </c>
    </row>
    <row r="780" ht="14.25" customHeight="1">
      <c r="A780" s="13" t="s">
        <v>26</v>
      </c>
      <c r="B780" s="13" t="s">
        <v>27</v>
      </c>
      <c r="C780" s="13" t="s">
        <v>61</v>
      </c>
      <c r="D780" s="13" t="s">
        <v>166</v>
      </c>
      <c r="E780" s="13" t="s">
        <v>1296</v>
      </c>
      <c r="F780" s="13"/>
      <c r="G780" s="13"/>
      <c r="H780" s="8" t="s">
        <v>47</v>
      </c>
      <c r="I780" s="8" t="s">
        <v>64</v>
      </c>
      <c r="J780" s="8" t="s">
        <v>137</v>
      </c>
      <c r="K780" s="9" t="s">
        <v>42</v>
      </c>
      <c r="L780" s="8" t="s">
        <v>1136</v>
      </c>
      <c r="M780" s="8" t="s">
        <v>51</v>
      </c>
      <c r="N780" s="8" t="s">
        <v>188</v>
      </c>
      <c r="O780" s="8">
        <v>24875.0</v>
      </c>
      <c r="P780" s="8">
        <v>0.0</v>
      </c>
      <c r="Q780" s="8">
        <v>14213.0</v>
      </c>
      <c r="R780" s="8">
        <v>23455.0</v>
      </c>
      <c r="S780" s="8">
        <v>1.0</v>
      </c>
      <c r="T780" s="10">
        <v>4652.242051</v>
      </c>
      <c r="U780" s="11">
        <f t="shared" si="1"/>
        <v>4652.242051</v>
      </c>
      <c r="V780" s="12" t="str">
        <f t="shared" si="2"/>
        <v>#DIV/0!</v>
      </c>
      <c r="W780" s="11" t="str">
        <f t="shared" si="3"/>
        <v>#DIV/0!</v>
      </c>
      <c r="X780" s="11">
        <f t="shared" si="4"/>
        <v>18.70248061</v>
      </c>
      <c r="Y780" s="12">
        <f t="shared" si="5"/>
        <v>0</v>
      </c>
      <c r="Z780" s="12">
        <f t="shared" si="6"/>
        <v>0.6059688766</v>
      </c>
    </row>
    <row r="781" ht="14.25" customHeight="1">
      <c r="A781" s="14" t="s">
        <v>26</v>
      </c>
      <c r="B781" s="14" t="s">
        <v>27</v>
      </c>
      <c r="C781" s="14" t="s">
        <v>100</v>
      </c>
      <c r="D781" s="14" t="s">
        <v>1297</v>
      </c>
      <c r="E781" s="14"/>
      <c r="F781" s="14"/>
      <c r="G781" s="14"/>
      <c r="H781" s="8" t="s">
        <v>47</v>
      </c>
      <c r="I781" s="8" t="s">
        <v>59</v>
      </c>
      <c r="J781" s="8" t="s">
        <v>79</v>
      </c>
      <c r="K781" s="9" t="s">
        <v>80</v>
      </c>
      <c r="L781" s="8" t="s">
        <v>1298</v>
      </c>
      <c r="M781" s="8" t="s">
        <v>43</v>
      </c>
      <c r="N781" s="8" t="s">
        <v>37</v>
      </c>
      <c r="O781" s="8">
        <v>8.0</v>
      </c>
      <c r="P781" s="8">
        <v>0.0</v>
      </c>
      <c r="Q781" s="8">
        <v>6.0</v>
      </c>
      <c r="R781" s="8">
        <v>8.0</v>
      </c>
      <c r="S781" s="8">
        <v>4.0</v>
      </c>
      <c r="T781" s="10">
        <v>4589.224719</v>
      </c>
      <c r="U781" s="11">
        <f t="shared" si="1"/>
        <v>1147.30618</v>
      </c>
      <c r="V781" s="12" t="str">
        <f t="shared" si="2"/>
        <v>#DIV/0!</v>
      </c>
      <c r="W781" s="11" t="str">
        <f t="shared" si="3"/>
        <v>#DIV/0!</v>
      </c>
      <c r="X781" s="11">
        <f t="shared" si="4"/>
        <v>57365.30899</v>
      </c>
      <c r="Y781" s="12">
        <f t="shared" si="5"/>
        <v>0</v>
      </c>
      <c r="Z781" s="12">
        <f t="shared" si="6"/>
        <v>0.75</v>
      </c>
    </row>
    <row r="782" ht="14.25" customHeight="1">
      <c r="A782" s="14" t="s">
        <v>26</v>
      </c>
      <c r="B782" s="14" t="s">
        <v>27</v>
      </c>
      <c r="C782" s="14" t="s">
        <v>100</v>
      </c>
      <c r="D782" s="14" t="s">
        <v>1299</v>
      </c>
      <c r="E782" s="14"/>
      <c r="F782" s="14"/>
      <c r="G782" s="14"/>
      <c r="H782" s="8" t="s">
        <v>31</v>
      </c>
      <c r="I782" s="8" t="s">
        <v>59</v>
      </c>
      <c r="J782" s="8" t="s">
        <v>33</v>
      </c>
      <c r="K782" s="9" t="s">
        <v>34</v>
      </c>
      <c r="L782" s="8" t="s">
        <v>906</v>
      </c>
      <c r="M782" s="8" t="s">
        <v>43</v>
      </c>
      <c r="N782" s="8" t="s">
        <v>37</v>
      </c>
      <c r="O782" s="8">
        <v>45397.0</v>
      </c>
      <c r="P782" s="8">
        <v>0.0</v>
      </c>
      <c r="Q782" s="8">
        <v>716.0</v>
      </c>
      <c r="R782" s="8">
        <v>6867.0</v>
      </c>
      <c r="S782" s="8">
        <v>15.0</v>
      </c>
      <c r="T782" s="10">
        <v>4582.453291</v>
      </c>
      <c r="U782" s="11">
        <f t="shared" si="1"/>
        <v>305.4968861</v>
      </c>
      <c r="V782" s="12" t="str">
        <f t="shared" si="2"/>
        <v>#DIV/0!</v>
      </c>
      <c r="W782" s="11" t="str">
        <f t="shared" si="3"/>
        <v>#DIV/0!</v>
      </c>
      <c r="X782" s="11">
        <f t="shared" si="4"/>
        <v>10.09417647</v>
      </c>
      <c r="Y782" s="12">
        <f t="shared" si="5"/>
        <v>0</v>
      </c>
      <c r="Z782" s="12">
        <f t="shared" si="6"/>
        <v>0.1042667832</v>
      </c>
    </row>
    <row r="783" ht="14.25" customHeight="1">
      <c r="A783" s="13" t="s">
        <v>26</v>
      </c>
      <c r="B783" s="13" t="s">
        <v>27</v>
      </c>
      <c r="C783" s="13" t="s">
        <v>103</v>
      </c>
      <c r="D783" s="13" t="s">
        <v>1212</v>
      </c>
      <c r="E783" s="13" t="s">
        <v>1300</v>
      </c>
      <c r="F783" s="13"/>
      <c r="G783" s="13"/>
      <c r="H783" s="8" t="s">
        <v>47</v>
      </c>
      <c r="I783" s="8" t="s">
        <v>69</v>
      </c>
      <c r="J783" s="8" t="s">
        <v>85</v>
      </c>
      <c r="K783" s="9" t="s">
        <v>86</v>
      </c>
      <c r="L783" s="8" t="s">
        <v>128</v>
      </c>
      <c r="M783" s="8" t="s">
        <v>51</v>
      </c>
      <c r="N783" s="8" t="s">
        <v>37</v>
      </c>
      <c r="O783" s="8">
        <v>23983.0</v>
      </c>
      <c r="P783" s="8">
        <v>0.0</v>
      </c>
      <c r="Q783" s="8">
        <v>464.0</v>
      </c>
      <c r="R783" s="8">
        <v>19802.0</v>
      </c>
      <c r="S783" s="8">
        <v>5.0</v>
      </c>
      <c r="T783" s="10">
        <v>4574.34827</v>
      </c>
      <c r="U783" s="11">
        <f t="shared" si="1"/>
        <v>914.869654</v>
      </c>
      <c r="V783" s="12" t="str">
        <f t="shared" si="2"/>
        <v>#DIV/0!</v>
      </c>
      <c r="W783" s="11" t="str">
        <f t="shared" si="3"/>
        <v>#DIV/0!</v>
      </c>
      <c r="X783" s="11">
        <f t="shared" si="4"/>
        <v>19.07329471</v>
      </c>
      <c r="Y783" s="12">
        <f t="shared" si="5"/>
        <v>0</v>
      </c>
      <c r="Z783" s="12">
        <f t="shared" si="6"/>
        <v>0.02343197657</v>
      </c>
    </row>
    <row r="784" ht="14.25" customHeight="1">
      <c r="A784" s="13" t="s">
        <v>26</v>
      </c>
      <c r="B784" s="13" t="s">
        <v>27</v>
      </c>
      <c r="C784" s="13" t="s">
        <v>28</v>
      </c>
      <c r="D784" s="13" t="s">
        <v>29</v>
      </c>
      <c r="E784" s="13" t="s">
        <v>1301</v>
      </c>
      <c r="F784" s="13"/>
      <c r="G784" s="13"/>
      <c r="H784" s="8" t="s">
        <v>47</v>
      </c>
      <c r="I784" s="8" t="s">
        <v>59</v>
      </c>
      <c r="J784" s="8" t="s">
        <v>479</v>
      </c>
      <c r="K784" s="9" t="s">
        <v>71</v>
      </c>
      <c r="L784" s="8" t="s">
        <v>1302</v>
      </c>
      <c r="M784" s="8" t="s">
        <v>43</v>
      </c>
      <c r="N784" s="8" t="s">
        <v>188</v>
      </c>
      <c r="O784" s="8">
        <v>2156.0</v>
      </c>
      <c r="P784" s="8">
        <v>0.0</v>
      </c>
      <c r="Q784" s="8">
        <v>747.0</v>
      </c>
      <c r="R784" s="8">
        <v>1970.0</v>
      </c>
      <c r="S784" s="8">
        <v>2.0</v>
      </c>
      <c r="T784" s="10">
        <v>4574.113035</v>
      </c>
      <c r="U784" s="11">
        <f t="shared" si="1"/>
        <v>2287.056518</v>
      </c>
      <c r="V784" s="12" t="str">
        <f t="shared" si="2"/>
        <v>#DIV/0!</v>
      </c>
      <c r="W784" s="11" t="str">
        <f t="shared" si="3"/>
        <v>#DIV/0!</v>
      </c>
      <c r="X784" s="11">
        <f t="shared" si="4"/>
        <v>212.1573764</v>
      </c>
      <c r="Y784" s="12">
        <f t="shared" si="5"/>
        <v>0</v>
      </c>
      <c r="Z784" s="12">
        <f t="shared" si="6"/>
        <v>0.3791878173</v>
      </c>
    </row>
    <row r="785" ht="14.25" customHeight="1">
      <c r="A785" s="13" t="s">
        <v>26</v>
      </c>
      <c r="B785" s="13" t="s">
        <v>27</v>
      </c>
      <c r="C785" s="13" t="s">
        <v>28</v>
      </c>
      <c r="D785" s="13" t="s">
        <v>29</v>
      </c>
      <c r="E785" s="13" t="s">
        <v>676</v>
      </c>
      <c r="F785" s="13"/>
      <c r="G785" s="13"/>
      <c r="H785" s="8" t="s">
        <v>31</v>
      </c>
      <c r="I785" s="8" t="s">
        <v>32</v>
      </c>
      <c r="J785" s="8" t="s">
        <v>79</v>
      </c>
      <c r="K785" s="9" t="s">
        <v>80</v>
      </c>
      <c r="L785" s="8" t="s">
        <v>1303</v>
      </c>
      <c r="M785" s="8" t="s">
        <v>51</v>
      </c>
      <c r="N785" s="8" t="s">
        <v>37</v>
      </c>
      <c r="O785" s="8">
        <v>747.0</v>
      </c>
      <c r="P785" s="8">
        <v>0.0</v>
      </c>
      <c r="Q785" s="8">
        <v>239.0</v>
      </c>
      <c r="R785" s="8">
        <v>639.0</v>
      </c>
      <c r="S785" s="8">
        <v>5.0</v>
      </c>
      <c r="T785" s="10">
        <v>4520.872517</v>
      </c>
      <c r="U785" s="11">
        <f t="shared" si="1"/>
        <v>904.1745034</v>
      </c>
      <c r="V785" s="12" t="str">
        <f t="shared" si="2"/>
        <v>#DIV/0!</v>
      </c>
      <c r="W785" s="11" t="str">
        <f t="shared" si="3"/>
        <v>#DIV/0!</v>
      </c>
      <c r="X785" s="11">
        <f t="shared" si="4"/>
        <v>605.2038175</v>
      </c>
      <c r="Y785" s="12">
        <f t="shared" si="5"/>
        <v>0</v>
      </c>
      <c r="Z785" s="12">
        <f t="shared" si="6"/>
        <v>0.3740219092</v>
      </c>
    </row>
    <row r="786" ht="14.25" customHeight="1">
      <c r="A786" s="13" t="s">
        <v>52</v>
      </c>
      <c r="B786" s="13" t="s">
        <v>81</v>
      </c>
      <c r="C786" s="13" t="s">
        <v>379</v>
      </c>
      <c r="D786" s="13" t="s">
        <v>245</v>
      </c>
      <c r="E786" s="13" t="s">
        <v>1304</v>
      </c>
      <c r="F786" s="13"/>
      <c r="G786" s="13"/>
      <c r="H786" s="8" t="s">
        <v>123</v>
      </c>
      <c r="I786" s="8" t="s">
        <v>64</v>
      </c>
      <c r="J786" s="8" t="s">
        <v>85</v>
      </c>
      <c r="K786" s="9" t="s">
        <v>86</v>
      </c>
      <c r="L786" s="8" t="s">
        <v>1028</v>
      </c>
      <c r="M786" s="8" t="s">
        <v>43</v>
      </c>
      <c r="N786" s="8" t="s">
        <v>37</v>
      </c>
      <c r="O786" s="8">
        <v>1005.0</v>
      </c>
      <c r="P786" s="8">
        <v>0.0</v>
      </c>
      <c r="Q786" s="8">
        <v>568.0</v>
      </c>
      <c r="R786" s="8">
        <v>826.0</v>
      </c>
      <c r="S786" s="8">
        <v>10.0</v>
      </c>
      <c r="T786" s="10">
        <v>4514.929393</v>
      </c>
      <c r="U786" s="11">
        <f t="shared" si="1"/>
        <v>451.4929393</v>
      </c>
      <c r="V786" s="12" t="str">
        <f t="shared" si="2"/>
        <v>#DIV/0!</v>
      </c>
      <c r="W786" s="11" t="str">
        <f t="shared" si="3"/>
        <v>#DIV/0!</v>
      </c>
      <c r="X786" s="11">
        <f t="shared" si="4"/>
        <v>449.2467058</v>
      </c>
      <c r="Y786" s="12">
        <f t="shared" si="5"/>
        <v>0</v>
      </c>
      <c r="Z786" s="12">
        <f t="shared" si="6"/>
        <v>0.6876513317</v>
      </c>
    </row>
    <row r="787" ht="14.25" customHeight="1">
      <c r="A787" s="14" t="s">
        <v>26</v>
      </c>
      <c r="B787" s="14" t="s">
        <v>27</v>
      </c>
      <c r="C787" s="14" t="s">
        <v>100</v>
      </c>
      <c r="D787" s="14" t="s">
        <v>1305</v>
      </c>
      <c r="E787" s="14"/>
      <c r="F787" s="14"/>
      <c r="G787" s="14"/>
      <c r="H787" s="8" t="s">
        <v>47</v>
      </c>
      <c r="I787" s="8" t="s">
        <v>32</v>
      </c>
      <c r="J787" s="8" t="s">
        <v>48</v>
      </c>
      <c r="K787" s="9" t="s">
        <v>49</v>
      </c>
      <c r="L787" s="8" t="s">
        <v>1306</v>
      </c>
      <c r="M787" s="8" t="s">
        <v>143</v>
      </c>
      <c r="N787" s="8" t="s">
        <v>188</v>
      </c>
      <c r="O787" s="8">
        <v>394.0</v>
      </c>
      <c r="P787" s="8">
        <v>0.0</v>
      </c>
      <c r="Q787" s="8">
        <v>246.0</v>
      </c>
      <c r="R787" s="8">
        <v>316.0</v>
      </c>
      <c r="S787" s="8">
        <v>2.0</v>
      </c>
      <c r="T787" s="10">
        <v>4490.24584</v>
      </c>
      <c r="U787" s="11">
        <f t="shared" si="1"/>
        <v>2245.12292</v>
      </c>
      <c r="V787" s="12" t="str">
        <f t="shared" si="2"/>
        <v>#DIV/0!</v>
      </c>
      <c r="W787" s="11" t="str">
        <f t="shared" si="3"/>
        <v>#DIV/0!</v>
      </c>
      <c r="X787" s="11">
        <f t="shared" si="4"/>
        <v>1139.656305</v>
      </c>
      <c r="Y787" s="12">
        <f t="shared" si="5"/>
        <v>0</v>
      </c>
      <c r="Z787" s="12">
        <f t="shared" si="6"/>
        <v>0.7784810127</v>
      </c>
    </row>
    <row r="788" ht="14.25" customHeight="1">
      <c r="A788" s="13" t="s">
        <v>52</v>
      </c>
      <c r="B788" s="13" t="s">
        <v>81</v>
      </c>
      <c r="C788" s="13" t="s">
        <v>379</v>
      </c>
      <c r="D788" s="13" t="s">
        <v>1307</v>
      </c>
      <c r="E788" s="13" t="s">
        <v>1308</v>
      </c>
      <c r="F788" s="13"/>
      <c r="G788" s="13"/>
      <c r="H788" s="8" t="s">
        <v>31</v>
      </c>
      <c r="I788" s="8" t="s">
        <v>32</v>
      </c>
      <c r="J788" s="8" t="s">
        <v>33</v>
      </c>
      <c r="K788" s="9" t="s">
        <v>34</v>
      </c>
      <c r="L788" s="8" t="s">
        <v>1309</v>
      </c>
      <c r="M788" s="8" t="s">
        <v>421</v>
      </c>
      <c r="N788" s="8" t="s">
        <v>37</v>
      </c>
      <c r="O788" s="8">
        <v>31.0</v>
      </c>
      <c r="P788" s="8">
        <v>0.0</v>
      </c>
      <c r="Q788" s="8">
        <v>13.0</v>
      </c>
      <c r="R788" s="8">
        <v>26.0</v>
      </c>
      <c r="S788" s="8">
        <v>1.0</v>
      </c>
      <c r="T788" s="10">
        <v>4487.281595</v>
      </c>
      <c r="U788" s="11">
        <f t="shared" si="1"/>
        <v>4487.281595</v>
      </c>
      <c r="V788" s="12" t="str">
        <f t="shared" si="2"/>
        <v>#DIV/0!</v>
      </c>
      <c r="W788" s="11" t="str">
        <f t="shared" si="3"/>
        <v>#DIV/0!</v>
      </c>
      <c r="X788" s="11">
        <f t="shared" si="4"/>
        <v>14475.10192</v>
      </c>
      <c r="Y788" s="12">
        <f t="shared" si="5"/>
        <v>0</v>
      </c>
      <c r="Z788" s="12">
        <f t="shared" si="6"/>
        <v>0.5</v>
      </c>
    </row>
    <row r="789" ht="14.25" customHeight="1">
      <c r="A789" s="14" t="s">
        <v>26</v>
      </c>
      <c r="B789" s="14" t="s">
        <v>27</v>
      </c>
      <c r="C789" s="14" t="s">
        <v>100</v>
      </c>
      <c r="D789" s="14" t="s">
        <v>1310</v>
      </c>
      <c r="E789" s="14"/>
      <c r="F789" s="14"/>
      <c r="G789" s="14"/>
      <c r="H789" s="8" t="s">
        <v>31</v>
      </c>
      <c r="I789" s="8" t="s">
        <v>59</v>
      </c>
      <c r="J789" s="8" t="s">
        <v>131</v>
      </c>
      <c r="K789" s="9" t="s">
        <v>132</v>
      </c>
      <c r="L789" s="8" t="s">
        <v>1311</v>
      </c>
      <c r="M789" s="8" t="s">
        <v>51</v>
      </c>
      <c r="N789" s="8" t="s">
        <v>37</v>
      </c>
      <c r="O789" s="8">
        <v>69.0</v>
      </c>
      <c r="P789" s="8">
        <v>0.0</v>
      </c>
      <c r="Q789" s="8">
        <v>55.0</v>
      </c>
      <c r="R789" s="8">
        <v>64.0</v>
      </c>
      <c r="S789" s="8">
        <v>15.0</v>
      </c>
      <c r="T789" s="10">
        <v>4482.338382</v>
      </c>
      <c r="U789" s="11">
        <f t="shared" si="1"/>
        <v>298.8225588</v>
      </c>
      <c r="V789" s="12" t="str">
        <f t="shared" si="2"/>
        <v>#DIV/0!</v>
      </c>
      <c r="W789" s="11" t="str">
        <f t="shared" si="3"/>
        <v>#DIV/0!</v>
      </c>
      <c r="X789" s="11">
        <f t="shared" si="4"/>
        <v>6496.142583</v>
      </c>
      <c r="Y789" s="12">
        <f t="shared" si="5"/>
        <v>0</v>
      </c>
      <c r="Z789" s="12">
        <f t="shared" si="6"/>
        <v>0.859375</v>
      </c>
    </row>
    <row r="790" ht="14.25" customHeight="1">
      <c r="A790" s="13" t="s">
        <v>26</v>
      </c>
      <c r="B790" s="13" t="s">
        <v>27</v>
      </c>
      <c r="C790" s="13" t="s">
        <v>28</v>
      </c>
      <c r="D790" s="13" t="s">
        <v>29</v>
      </c>
      <c r="E790" s="13" t="s">
        <v>1312</v>
      </c>
      <c r="F790" s="13"/>
      <c r="G790" s="13"/>
      <c r="H790" s="8" t="s">
        <v>31</v>
      </c>
      <c r="I790" s="8" t="s">
        <v>32</v>
      </c>
      <c r="J790" s="8" t="s">
        <v>33</v>
      </c>
      <c r="K790" s="9" t="s">
        <v>34</v>
      </c>
      <c r="L790" s="8" t="s">
        <v>611</v>
      </c>
      <c r="M790" s="8" t="s">
        <v>43</v>
      </c>
      <c r="N790" s="8" t="s">
        <v>37</v>
      </c>
      <c r="O790" s="8">
        <v>3124.0</v>
      </c>
      <c r="P790" s="8">
        <v>0.0</v>
      </c>
      <c r="Q790" s="8">
        <v>1710.0</v>
      </c>
      <c r="R790" s="8">
        <v>2916.0</v>
      </c>
      <c r="S790" s="8">
        <v>8.0</v>
      </c>
      <c r="T790" s="10">
        <v>4465.897571</v>
      </c>
      <c r="U790" s="11">
        <f t="shared" si="1"/>
        <v>558.2371964</v>
      </c>
      <c r="V790" s="12" t="str">
        <f t="shared" si="2"/>
        <v>#DIV/0!</v>
      </c>
      <c r="W790" s="11" t="str">
        <f t="shared" si="3"/>
        <v>#DIV/0!</v>
      </c>
      <c r="X790" s="11">
        <f t="shared" si="4"/>
        <v>142.9544677</v>
      </c>
      <c r="Y790" s="12">
        <f t="shared" si="5"/>
        <v>0</v>
      </c>
      <c r="Z790" s="12">
        <f t="shared" si="6"/>
        <v>0.5864197531</v>
      </c>
    </row>
    <row r="791" ht="14.25" customHeight="1">
      <c r="A791" s="14" t="s">
        <v>26</v>
      </c>
      <c r="B791" s="14" t="s">
        <v>27</v>
      </c>
      <c r="C791" s="14" t="s">
        <v>106</v>
      </c>
      <c r="D791" s="14" t="s">
        <v>1313</v>
      </c>
      <c r="E791" s="14"/>
      <c r="F791" s="14"/>
      <c r="G791" s="14"/>
      <c r="H791" s="8" t="s">
        <v>31</v>
      </c>
      <c r="I791" s="8" t="s">
        <v>64</v>
      </c>
      <c r="J791" s="8" t="s">
        <v>696</v>
      </c>
      <c r="K791" s="9" t="s">
        <v>263</v>
      </c>
      <c r="L791" s="8" t="s">
        <v>1314</v>
      </c>
      <c r="M791" s="8" t="s">
        <v>65</v>
      </c>
      <c r="N791" s="8" t="s">
        <v>37</v>
      </c>
      <c r="O791" s="8">
        <v>2795.0</v>
      </c>
      <c r="P791" s="8">
        <v>0.0</v>
      </c>
      <c r="Q791" s="8">
        <v>1911.0</v>
      </c>
      <c r="R791" s="8">
        <v>2685.0</v>
      </c>
      <c r="S791" s="8">
        <v>2.0</v>
      </c>
      <c r="T791" s="10">
        <v>4369.094663</v>
      </c>
      <c r="U791" s="11">
        <f t="shared" si="1"/>
        <v>2184.547332</v>
      </c>
      <c r="V791" s="12" t="str">
        <f t="shared" si="2"/>
        <v>#DIV/0!</v>
      </c>
      <c r="W791" s="11" t="str">
        <f t="shared" si="3"/>
        <v>#DIV/0!</v>
      </c>
      <c r="X791" s="11">
        <f t="shared" si="4"/>
        <v>156.3182348</v>
      </c>
      <c r="Y791" s="12">
        <f t="shared" si="5"/>
        <v>0</v>
      </c>
      <c r="Z791" s="12">
        <f t="shared" si="6"/>
        <v>0.7117318436</v>
      </c>
    </row>
    <row r="792" ht="14.25" customHeight="1">
      <c r="A792" s="13" t="s">
        <v>26</v>
      </c>
      <c r="B792" s="13" t="s">
        <v>27</v>
      </c>
      <c r="C792" s="13" t="s">
        <v>53</v>
      </c>
      <c r="D792" s="13" t="s">
        <v>223</v>
      </c>
      <c r="E792" s="13" t="s">
        <v>1315</v>
      </c>
      <c r="F792" s="13"/>
      <c r="G792" s="13"/>
      <c r="H792" s="8" t="s">
        <v>47</v>
      </c>
      <c r="I792" s="8" t="s">
        <v>64</v>
      </c>
      <c r="J792" s="8" t="s">
        <v>120</v>
      </c>
      <c r="K792" s="9" t="s">
        <v>42</v>
      </c>
      <c r="L792" s="8" t="s">
        <v>1316</v>
      </c>
      <c r="M792" s="8" t="s">
        <v>51</v>
      </c>
      <c r="N792" s="8" t="s">
        <v>37</v>
      </c>
      <c r="O792" s="8">
        <v>3617.0</v>
      </c>
      <c r="P792" s="8">
        <v>0.0</v>
      </c>
      <c r="Q792" s="8">
        <v>2362.0</v>
      </c>
      <c r="R792" s="8">
        <v>3513.0</v>
      </c>
      <c r="S792" s="8">
        <v>8.0</v>
      </c>
      <c r="T792" s="10">
        <v>4136.912812</v>
      </c>
      <c r="U792" s="11">
        <f t="shared" si="1"/>
        <v>517.1141015</v>
      </c>
      <c r="V792" s="12" t="str">
        <f t="shared" si="2"/>
        <v>#DIV/0!</v>
      </c>
      <c r="W792" s="11" t="str">
        <f t="shared" si="3"/>
        <v>#DIV/0!</v>
      </c>
      <c r="X792" s="11">
        <f t="shared" si="4"/>
        <v>114.3741447</v>
      </c>
      <c r="Y792" s="12">
        <f t="shared" si="5"/>
        <v>0</v>
      </c>
      <c r="Z792" s="12">
        <f t="shared" si="6"/>
        <v>0.6723598064</v>
      </c>
    </row>
    <row r="793" ht="14.25" customHeight="1">
      <c r="A793" s="13" t="s">
        <v>26</v>
      </c>
      <c r="B793" s="13" t="s">
        <v>27</v>
      </c>
      <c r="C793" s="13" t="s">
        <v>44</v>
      </c>
      <c r="D793" s="13" t="s">
        <v>218</v>
      </c>
      <c r="E793" s="13" t="s">
        <v>1317</v>
      </c>
      <c r="F793" s="13"/>
      <c r="G793" s="13"/>
      <c r="H793" s="8" t="s">
        <v>31</v>
      </c>
      <c r="I793" s="8" t="s">
        <v>59</v>
      </c>
      <c r="J793" s="8" t="s">
        <v>48</v>
      </c>
      <c r="K793" s="9" t="s">
        <v>49</v>
      </c>
      <c r="L793" s="8" t="s">
        <v>1318</v>
      </c>
      <c r="M793" s="8" t="s">
        <v>51</v>
      </c>
      <c r="N793" s="8" t="s">
        <v>37</v>
      </c>
      <c r="O793" s="8">
        <v>272.0</v>
      </c>
      <c r="P793" s="8">
        <v>0.0</v>
      </c>
      <c r="Q793" s="8">
        <v>196.0</v>
      </c>
      <c r="R793" s="8">
        <v>263.0</v>
      </c>
      <c r="S793" s="8">
        <v>13.0</v>
      </c>
      <c r="T793" s="10">
        <v>4090.770186</v>
      </c>
      <c r="U793" s="11">
        <f t="shared" si="1"/>
        <v>314.6746297</v>
      </c>
      <c r="V793" s="12" t="str">
        <f t="shared" si="2"/>
        <v>#DIV/0!</v>
      </c>
      <c r="W793" s="11" t="str">
        <f t="shared" si="3"/>
        <v>#DIV/0!</v>
      </c>
      <c r="X793" s="11">
        <f t="shared" si="4"/>
        <v>1503.959627</v>
      </c>
      <c r="Y793" s="12">
        <f t="shared" si="5"/>
        <v>0</v>
      </c>
      <c r="Z793" s="12">
        <f t="shared" si="6"/>
        <v>0.7452471483</v>
      </c>
    </row>
    <row r="794" ht="14.25" customHeight="1">
      <c r="A794" s="13" t="s">
        <v>26</v>
      </c>
      <c r="B794" s="13" t="s">
        <v>27</v>
      </c>
      <c r="C794" s="13" t="s">
        <v>61</v>
      </c>
      <c r="D794" s="13" t="s">
        <v>155</v>
      </c>
      <c r="E794" s="13" t="s">
        <v>1319</v>
      </c>
      <c r="F794" s="13"/>
      <c r="G794" s="13"/>
      <c r="H794" s="8" t="s">
        <v>123</v>
      </c>
      <c r="I794" s="8" t="s">
        <v>59</v>
      </c>
      <c r="J794" s="8" t="s">
        <v>148</v>
      </c>
      <c r="K794" s="9" t="s">
        <v>42</v>
      </c>
      <c r="L794" s="8" t="s">
        <v>1320</v>
      </c>
      <c r="M794" s="8" t="s">
        <v>116</v>
      </c>
      <c r="N794" s="8" t="s">
        <v>37</v>
      </c>
      <c r="O794" s="8">
        <v>2060.0</v>
      </c>
      <c r="P794" s="8">
        <v>0.0</v>
      </c>
      <c r="Q794" s="8">
        <v>542.0</v>
      </c>
      <c r="R794" s="8">
        <v>1543.0</v>
      </c>
      <c r="S794" s="8">
        <v>3.0</v>
      </c>
      <c r="T794" s="10">
        <v>4055.249298</v>
      </c>
      <c r="U794" s="11">
        <f t="shared" si="1"/>
        <v>1351.749766</v>
      </c>
      <c r="V794" s="12" t="str">
        <f t="shared" si="2"/>
        <v>#DIV/0!</v>
      </c>
      <c r="W794" s="11" t="str">
        <f t="shared" si="3"/>
        <v>#DIV/0!</v>
      </c>
      <c r="X794" s="11">
        <f t="shared" si="4"/>
        <v>196.856762</v>
      </c>
      <c r="Y794" s="12">
        <f t="shared" si="5"/>
        <v>0</v>
      </c>
      <c r="Z794" s="12">
        <f t="shared" si="6"/>
        <v>0.3512637719</v>
      </c>
    </row>
    <row r="795" ht="14.25" customHeight="1">
      <c r="A795" s="13" t="s">
        <v>52</v>
      </c>
      <c r="B795" s="13" t="s">
        <v>81</v>
      </c>
      <c r="C795" s="13" t="s">
        <v>82</v>
      </c>
      <c r="D795" s="13" t="s">
        <v>129</v>
      </c>
      <c r="E795" s="13" t="s">
        <v>227</v>
      </c>
      <c r="F795" s="13" t="s">
        <v>1321</v>
      </c>
      <c r="G795" s="13"/>
      <c r="H795" s="8" t="s">
        <v>31</v>
      </c>
      <c r="I795" s="8" t="s">
        <v>59</v>
      </c>
      <c r="J795" s="8" t="s">
        <v>85</v>
      </c>
      <c r="K795" s="9" t="s">
        <v>86</v>
      </c>
      <c r="L795" s="8" t="s">
        <v>636</v>
      </c>
      <c r="M795" s="8" t="s">
        <v>73</v>
      </c>
      <c r="N795" s="8" t="s">
        <v>37</v>
      </c>
      <c r="O795" s="8">
        <v>918.0</v>
      </c>
      <c r="P795" s="8">
        <v>0.0</v>
      </c>
      <c r="Q795" s="8">
        <v>164.0</v>
      </c>
      <c r="R795" s="8">
        <v>359.0</v>
      </c>
      <c r="S795" s="8">
        <v>2.0</v>
      </c>
      <c r="T795" s="10">
        <v>3995.851839</v>
      </c>
      <c r="U795" s="11">
        <f t="shared" si="1"/>
        <v>1997.92592</v>
      </c>
      <c r="V795" s="12" t="str">
        <f t="shared" si="2"/>
        <v>#DIV/0!</v>
      </c>
      <c r="W795" s="11" t="str">
        <f t="shared" si="3"/>
        <v>#DIV/0!</v>
      </c>
      <c r="X795" s="11">
        <f t="shared" si="4"/>
        <v>435.2779781</v>
      </c>
      <c r="Y795" s="12">
        <f t="shared" si="5"/>
        <v>0</v>
      </c>
      <c r="Z795" s="12">
        <f t="shared" si="6"/>
        <v>0.4568245125</v>
      </c>
    </row>
    <row r="796" ht="14.25" customHeight="1">
      <c r="A796" s="13" t="s">
        <v>52</v>
      </c>
      <c r="B796" s="13" t="s">
        <v>81</v>
      </c>
      <c r="C796" s="13" t="s">
        <v>82</v>
      </c>
      <c r="D796" s="13" t="s">
        <v>1322</v>
      </c>
      <c r="E796" s="13"/>
      <c r="F796" s="13"/>
      <c r="G796" s="13"/>
      <c r="H796" s="8" t="s">
        <v>31</v>
      </c>
      <c r="I796" s="8" t="s">
        <v>69</v>
      </c>
      <c r="J796" s="8" t="s">
        <v>85</v>
      </c>
      <c r="K796" s="9" t="s">
        <v>86</v>
      </c>
      <c r="L796" s="8" t="s">
        <v>1323</v>
      </c>
      <c r="M796" s="8" t="s">
        <v>421</v>
      </c>
      <c r="N796" s="8" t="s">
        <v>37</v>
      </c>
      <c r="O796" s="8">
        <v>1698.0</v>
      </c>
      <c r="P796" s="8">
        <v>0.0</v>
      </c>
      <c r="Q796" s="8">
        <v>914.0</v>
      </c>
      <c r="R796" s="8">
        <v>1564.0</v>
      </c>
      <c r="S796" s="8">
        <v>4.0</v>
      </c>
      <c r="T796" s="10">
        <v>3945.591109</v>
      </c>
      <c r="U796" s="11">
        <f t="shared" si="1"/>
        <v>986.3977773</v>
      </c>
      <c r="V796" s="12" t="str">
        <f t="shared" si="2"/>
        <v>#DIV/0!</v>
      </c>
      <c r="W796" s="11" t="str">
        <f t="shared" si="3"/>
        <v>#DIV/0!</v>
      </c>
      <c r="X796" s="11">
        <f t="shared" si="4"/>
        <v>232.3669676</v>
      </c>
      <c r="Y796" s="12">
        <f t="shared" si="5"/>
        <v>0</v>
      </c>
      <c r="Z796" s="12">
        <f t="shared" si="6"/>
        <v>0.584398977</v>
      </c>
    </row>
    <row r="797" ht="14.25" customHeight="1">
      <c r="A797" s="14" t="s">
        <v>26</v>
      </c>
      <c r="B797" s="14" t="s">
        <v>27</v>
      </c>
      <c r="C797" s="14" t="s">
        <v>100</v>
      </c>
      <c r="D797" s="14" t="s">
        <v>1324</v>
      </c>
      <c r="E797" s="14"/>
      <c r="F797" s="14"/>
      <c r="G797" s="14"/>
      <c r="H797" s="8" t="s">
        <v>47</v>
      </c>
      <c r="I797" s="8" t="s">
        <v>59</v>
      </c>
      <c r="J797" s="8" t="s">
        <v>262</v>
      </c>
      <c r="K797" s="9" t="s">
        <v>263</v>
      </c>
      <c r="L797" s="8" t="s">
        <v>1325</v>
      </c>
      <c r="M797" s="8" t="s">
        <v>51</v>
      </c>
      <c r="N797" s="8" t="s">
        <v>188</v>
      </c>
      <c r="O797" s="8">
        <v>416.0</v>
      </c>
      <c r="P797" s="8">
        <v>0.0</v>
      </c>
      <c r="Q797" s="8">
        <v>315.0</v>
      </c>
      <c r="R797" s="8">
        <v>329.0</v>
      </c>
      <c r="S797" s="8">
        <v>2.0</v>
      </c>
      <c r="T797" s="10">
        <v>3929.825784</v>
      </c>
      <c r="U797" s="11">
        <f t="shared" si="1"/>
        <v>1964.912892</v>
      </c>
      <c r="V797" s="12" t="str">
        <f t="shared" si="2"/>
        <v>#DIV/0!</v>
      </c>
      <c r="W797" s="11" t="str">
        <f t="shared" si="3"/>
        <v>#DIV/0!</v>
      </c>
      <c r="X797" s="11">
        <f t="shared" si="4"/>
        <v>944.6696596</v>
      </c>
      <c r="Y797" s="12">
        <f t="shared" si="5"/>
        <v>0</v>
      </c>
      <c r="Z797" s="12">
        <f t="shared" si="6"/>
        <v>0.9574468085</v>
      </c>
    </row>
    <row r="798" ht="14.25" customHeight="1">
      <c r="A798" s="14" t="s">
        <v>26</v>
      </c>
      <c r="B798" s="14" t="s">
        <v>27</v>
      </c>
      <c r="C798" s="14" t="s">
        <v>100</v>
      </c>
      <c r="D798" s="14" t="s">
        <v>1326</v>
      </c>
      <c r="E798" s="14"/>
      <c r="F798" s="14"/>
      <c r="G798" s="14"/>
      <c r="H798" s="8" t="s">
        <v>31</v>
      </c>
      <c r="I798" s="8" t="s">
        <v>64</v>
      </c>
      <c r="J798" s="8" t="s">
        <v>48</v>
      </c>
      <c r="K798" s="9" t="s">
        <v>49</v>
      </c>
      <c r="L798" s="8" t="s">
        <v>636</v>
      </c>
      <c r="M798" s="8" t="s">
        <v>51</v>
      </c>
      <c r="N798" s="8" t="s">
        <v>37</v>
      </c>
      <c r="O798" s="8">
        <v>12209.0</v>
      </c>
      <c r="P798" s="8">
        <v>0.0</v>
      </c>
      <c r="Q798" s="8">
        <v>3976.0</v>
      </c>
      <c r="R798" s="8">
        <v>5219.0</v>
      </c>
      <c r="S798" s="8">
        <v>1.0</v>
      </c>
      <c r="T798" s="10">
        <v>3818.955182</v>
      </c>
      <c r="U798" s="11">
        <f t="shared" si="1"/>
        <v>3818.955182</v>
      </c>
      <c r="V798" s="12" t="str">
        <f t="shared" si="2"/>
        <v>#DIV/0!</v>
      </c>
      <c r="W798" s="11" t="str">
        <f t="shared" si="3"/>
        <v>#DIV/0!</v>
      </c>
      <c r="X798" s="11">
        <f t="shared" si="4"/>
        <v>31.27983604</v>
      </c>
      <c r="Y798" s="12">
        <f t="shared" si="5"/>
        <v>0</v>
      </c>
      <c r="Z798" s="12">
        <f t="shared" si="6"/>
        <v>0.7618317685</v>
      </c>
    </row>
    <row r="799" ht="14.25" customHeight="1">
      <c r="A799" s="13" t="s">
        <v>52</v>
      </c>
      <c r="B799" s="13" t="s">
        <v>81</v>
      </c>
      <c r="C799" s="13" t="s">
        <v>82</v>
      </c>
      <c r="D799" s="13" t="s">
        <v>129</v>
      </c>
      <c r="E799" s="13" t="s">
        <v>103</v>
      </c>
      <c r="F799" s="13" t="s">
        <v>1327</v>
      </c>
      <c r="G799" s="13"/>
      <c r="H799" s="8" t="s">
        <v>31</v>
      </c>
      <c r="I799" s="8" t="s">
        <v>59</v>
      </c>
      <c r="J799" s="8" t="s">
        <v>604</v>
      </c>
      <c r="K799" s="9" t="s">
        <v>86</v>
      </c>
      <c r="L799" s="8" t="s">
        <v>1328</v>
      </c>
      <c r="M799" s="8" t="s">
        <v>51</v>
      </c>
      <c r="N799" s="8" t="s">
        <v>37</v>
      </c>
      <c r="O799" s="8">
        <v>41.0</v>
      </c>
      <c r="P799" s="8">
        <v>0.0</v>
      </c>
      <c r="Q799" s="8">
        <v>2.0</v>
      </c>
      <c r="R799" s="8">
        <v>36.0</v>
      </c>
      <c r="S799" s="8">
        <v>3.0</v>
      </c>
      <c r="T799" s="10">
        <v>3692.967114</v>
      </c>
      <c r="U799" s="11">
        <f t="shared" si="1"/>
        <v>1230.989038</v>
      </c>
      <c r="V799" s="12" t="str">
        <f t="shared" si="2"/>
        <v>#DIV/0!</v>
      </c>
      <c r="W799" s="11" t="str">
        <f t="shared" si="3"/>
        <v>#DIV/0!</v>
      </c>
      <c r="X799" s="11">
        <f t="shared" si="4"/>
        <v>9007.236863</v>
      </c>
      <c r="Y799" s="12">
        <f t="shared" si="5"/>
        <v>0</v>
      </c>
      <c r="Z799" s="12">
        <f t="shared" si="6"/>
        <v>0.05555555556</v>
      </c>
    </row>
    <row r="800" ht="14.25" customHeight="1">
      <c r="A800" s="13" t="s">
        <v>52</v>
      </c>
      <c r="B800" s="13" t="s">
        <v>81</v>
      </c>
      <c r="C800" s="13" t="s">
        <v>82</v>
      </c>
      <c r="D800" s="13" t="s">
        <v>489</v>
      </c>
      <c r="E800" s="13" t="s">
        <v>1329</v>
      </c>
      <c r="F800" s="13" t="s">
        <v>1330</v>
      </c>
      <c r="G800" s="13"/>
      <c r="H800" s="8" t="s">
        <v>31</v>
      </c>
      <c r="I800" s="8" t="s">
        <v>32</v>
      </c>
      <c r="J800" s="8" t="s">
        <v>85</v>
      </c>
      <c r="K800" s="9" t="s">
        <v>86</v>
      </c>
      <c r="L800" s="8" t="s">
        <v>1331</v>
      </c>
      <c r="M800" s="8" t="s">
        <v>51</v>
      </c>
      <c r="N800" s="8" t="s">
        <v>37</v>
      </c>
      <c r="O800" s="8">
        <v>929.0</v>
      </c>
      <c r="P800" s="8">
        <v>0.0</v>
      </c>
      <c r="Q800" s="8">
        <v>753.0</v>
      </c>
      <c r="R800" s="8">
        <v>868.0</v>
      </c>
      <c r="S800" s="8">
        <v>9.0</v>
      </c>
      <c r="T800" s="10">
        <v>3683.241015</v>
      </c>
      <c r="U800" s="11">
        <f t="shared" si="1"/>
        <v>409.2490017</v>
      </c>
      <c r="V800" s="12" t="str">
        <f t="shared" si="2"/>
        <v>#DIV/0!</v>
      </c>
      <c r="W800" s="11" t="str">
        <f t="shared" si="3"/>
        <v>#DIV/0!</v>
      </c>
      <c r="X800" s="11">
        <f t="shared" si="4"/>
        <v>396.4737368</v>
      </c>
      <c r="Y800" s="12">
        <f t="shared" si="5"/>
        <v>0</v>
      </c>
      <c r="Z800" s="12">
        <f t="shared" si="6"/>
        <v>0.8675115207</v>
      </c>
    </row>
    <row r="801" ht="14.25" customHeight="1">
      <c r="A801" s="13" t="s">
        <v>52</v>
      </c>
      <c r="B801" s="13" t="s">
        <v>81</v>
      </c>
      <c r="C801" s="13" t="s">
        <v>82</v>
      </c>
      <c r="D801" s="13" t="s">
        <v>129</v>
      </c>
      <c r="E801" s="13" t="s">
        <v>227</v>
      </c>
      <c r="F801" s="13" t="s">
        <v>1332</v>
      </c>
      <c r="G801" s="13"/>
      <c r="H801" s="8" t="s">
        <v>31</v>
      </c>
      <c r="I801" s="8" t="s">
        <v>64</v>
      </c>
      <c r="J801" s="8" t="s">
        <v>318</v>
      </c>
      <c r="K801" s="9" t="s">
        <v>42</v>
      </c>
      <c r="L801" s="8" t="s">
        <v>264</v>
      </c>
      <c r="M801" s="8" t="s">
        <v>51</v>
      </c>
      <c r="N801" s="8" t="s">
        <v>37</v>
      </c>
      <c r="O801" s="8">
        <v>4547.0</v>
      </c>
      <c r="P801" s="8">
        <v>0.0</v>
      </c>
      <c r="Q801" s="8">
        <v>3228.0</v>
      </c>
      <c r="R801" s="8">
        <v>4323.0</v>
      </c>
      <c r="S801" s="8">
        <v>10.0</v>
      </c>
      <c r="T801" s="10">
        <v>3650.365393</v>
      </c>
      <c r="U801" s="11">
        <f t="shared" si="1"/>
        <v>365.0365393</v>
      </c>
      <c r="V801" s="12" t="str">
        <f t="shared" si="2"/>
        <v>#DIV/0!</v>
      </c>
      <c r="W801" s="11" t="str">
        <f t="shared" si="3"/>
        <v>#DIV/0!</v>
      </c>
      <c r="X801" s="11">
        <f t="shared" si="4"/>
        <v>80.28074319</v>
      </c>
      <c r="Y801" s="12">
        <f t="shared" si="5"/>
        <v>0</v>
      </c>
      <c r="Z801" s="12">
        <f t="shared" si="6"/>
        <v>0.746703678</v>
      </c>
    </row>
    <row r="802" ht="14.25" customHeight="1">
      <c r="A802" s="13" t="s">
        <v>26</v>
      </c>
      <c r="B802" s="13" t="s">
        <v>27</v>
      </c>
      <c r="C802" s="13" t="s">
        <v>53</v>
      </c>
      <c r="D802" s="13" t="s">
        <v>223</v>
      </c>
      <c r="E802" s="13" t="s">
        <v>1333</v>
      </c>
      <c r="F802" s="13"/>
      <c r="G802" s="13"/>
      <c r="H802" s="8" t="s">
        <v>47</v>
      </c>
      <c r="I802" s="8" t="s">
        <v>32</v>
      </c>
      <c r="J802" s="8" t="s">
        <v>33</v>
      </c>
      <c r="K802" s="9" t="s">
        <v>34</v>
      </c>
      <c r="L802" s="8" t="s">
        <v>1334</v>
      </c>
      <c r="M802" s="8" t="s">
        <v>134</v>
      </c>
      <c r="N802" s="8" t="s">
        <v>37</v>
      </c>
      <c r="O802" s="8">
        <v>1896.0</v>
      </c>
      <c r="P802" s="8">
        <v>0.0</v>
      </c>
      <c r="Q802" s="8">
        <v>1417.0</v>
      </c>
      <c r="R802" s="8">
        <v>1799.0</v>
      </c>
      <c r="S802" s="8">
        <v>3.0</v>
      </c>
      <c r="T802" s="10">
        <v>3545.724618</v>
      </c>
      <c r="U802" s="11">
        <f t="shared" si="1"/>
        <v>1181.908206</v>
      </c>
      <c r="V802" s="12" t="str">
        <f t="shared" si="2"/>
        <v>#DIV/0!</v>
      </c>
      <c r="W802" s="11" t="str">
        <f t="shared" si="3"/>
        <v>#DIV/0!</v>
      </c>
      <c r="X802" s="11">
        <f t="shared" si="4"/>
        <v>187.0107921</v>
      </c>
      <c r="Y802" s="12">
        <f t="shared" si="5"/>
        <v>0</v>
      </c>
      <c r="Z802" s="12">
        <f t="shared" si="6"/>
        <v>0.787659811</v>
      </c>
    </row>
    <row r="803" ht="14.25" customHeight="1">
      <c r="A803" s="13" t="s">
        <v>52</v>
      </c>
      <c r="B803" s="13" t="s">
        <v>81</v>
      </c>
      <c r="C803" s="13" t="s">
        <v>82</v>
      </c>
      <c r="D803" s="13" t="s">
        <v>66</v>
      </c>
      <c r="E803" s="13" t="s">
        <v>569</v>
      </c>
      <c r="F803" s="13" t="s">
        <v>1335</v>
      </c>
      <c r="G803" s="13"/>
      <c r="H803" s="8" t="s">
        <v>31</v>
      </c>
      <c r="I803" s="8" t="s">
        <v>32</v>
      </c>
      <c r="J803" s="8" t="s">
        <v>318</v>
      </c>
      <c r="K803" s="9" t="s">
        <v>42</v>
      </c>
      <c r="L803" s="8" t="s">
        <v>1336</v>
      </c>
      <c r="M803" s="8" t="s">
        <v>51</v>
      </c>
      <c r="N803" s="8" t="s">
        <v>37</v>
      </c>
      <c r="O803" s="8">
        <v>5732.0</v>
      </c>
      <c r="P803" s="8">
        <v>0.0</v>
      </c>
      <c r="Q803" s="8">
        <v>2741.0</v>
      </c>
      <c r="R803" s="8">
        <v>5257.0</v>
      </c>
      <c r="S803" s="8">
        <v>2.0</v>
      </c>
      <c r="T803" s="10">
        <v>3496.04689</v>
      </c>
      <c r="U803" s="11">
        <f t="shared" si="1"/>
        <v>1748.023445</v>
      </c>
      <c r="V803" s="12" t="str">
        <f t="shared" si="2"/>
        <v>#DIV/0!</v>
      </c>
      <c r="W803" s="11" t="str">
        <f t="shared" si="3"/>
        <v>#DIV/0!</v>
      </c>
      <c r="X803" s="11">
        <f t="shared" si="4"/>
        <v>60.99174616</v>
      </c>
      <c r="Y803" s="12">
        <f t="shared" si="5"/>
        <v>0</v>
      </c>
      <c r="Z803" s="12">
        <f t="shared" si="6"/>
        <v>0.521400038</v>
      </c>
    </row>
    <row r="804" ht="14.25" customHeight="1">
      <c r="A804" s="13" t="s">
        <v>52</v>
      </c>
      <c r="B804" s="13" t="s">
        <v>81</v>
      </c>
      <c r="C804" s="13" t="s">
        <v>379</v>
      </c>
      <c r="D804" s="13" t="s">
        <v>902</v>
      </c>
      <c r="E804" s="13" t="s">
        <v>1337</v>
      </c>
      <c r="F804" s="13"/>
      <c r="G804" s="13"/>
      <c r="H804" s="8" t="s">
        <v>31</v>
      </c>
      <c r="I804" s="8" t="s">
        <v>32</v>
      </c>
      <c r="J804" s="8" t="s">
        <v>120</v>
      </c>
      <c r="K804" s="9" t="s">
        <v>42</v>
      </c>
      <c r="L804" s="8" t="s">
        <v>297</v>
      </c>
      <c r="M804" s="8" t="s">
        <v>73</v>
      </c>
      <c r="N804" s="8" t="s">
        <v>37</v>
      </c>
      <c r="O804" s="8">
        <v>3438.0</v>
      </c>
      <c r="P804" s="8">
        <v>0.0</v>
      </c>
      <c r="Q804" s="8">
        <v>1290.0</v>
      </c>
      <c r="R804" s="8">
        <v>2475.0</v>
      </c>
      <c r="S804" s="8">
        <v>10.0</v>
      </c>
      <c r="T804" s="10">
        <v>3470.631983</v>
      </c>
      <c r="U804" s="11">
        <f t="shared" si="1"/>
        <v>347.0631983</v>
      </c>
      <c r="V804" s="12" t="str">
        <f t="shared" si="2"/>
        <v>#DIV/0!</v>
      </c>
      <c r="W804" s="11" t="str">
        <f t="shared" si="3"/>
        <v>#DIV/0!</v>
      </c>
      <c r="X804" s="11">
        <f t="shared" si="4"/>
        <v>100.949156</v>
      </c>
      <c r="Y804" s="12">
        <f t="shared" si="5"/>
        <v>0</v>
      </c>
      <c r="Z804" s="12">
        <f t="shared" si="6"/>
        <v>0.5212121212</v>
      </c>
    </row>
    <row r="805" ht="14.25" customHeight="1">
      <c r="A805" s="13" t="s">
        <v>52</v>
      </c>
      <c r="B805" s="13" t="s">
        <v>691</v>
      </c>
      <c r="C805" s="13" t="s">
        <v>245</v>
      </c>
      <c r="D805" s="13" t="s">
        <v>1338</v>
      </c>
      <c r="E805" s="13"/>
      <c r="F805" s="13"/>
      <c r="G805" s="13"/>
      <c r="H805" s="8" t="s">
        <v>47</v>
      </c>
      <c r="I805" s="8" t="s">
        <v>32</v>
      </c>
      <c r="J805" s="8" t="s">
        <v>33</v>
      </c>
      <c r="K805" s="9" t="s">
        <v>34</v>
      </c>
      <c r="L805" s="8" t="s">
        <v>1339</v>
      </c>
      <c r="M805" s="8" t="s">
        <v>51</v>
      </c>
      <c r="N805" s="8" t="s">
        <v>188</v>
      </c>
      <c r="O805" s="8">
        <v>3762.0</v>
      </c>
      <c r="P805" s="8">
        <v>0.0</v>
      </c>
      <c r="Q805" s="8">
        <v>1562.0</v>
      </c>
      <c r="R805" s="8">
        <v>2423.0</v>
      </c>
      <c r="S805" s="8">
        <v>15.0</v>
      </c>
      <c r="T805" s="10">
        <v>3453.138581</v>
      </c>
      <c r="U805" s="11">
        <f t="shared" si="1"/>
        <v>230.2092387</v>
      </c>
      <c r="V805" s="12" t="str">
        <f t="shared" si="2"/>
        <v>#DIV/0!</v>
      </c>
      <c r="W805" s="11" t="str">
        <f t="shared" si="3"/>
        <v>#DIV/0!</v>
      </c>
      <c r="X805" s="11">
        <f t="shared" si="4"/>
        <v>91.7899676</v>
      </c>
      <c r="Y805" s="12">
        <f t="shared" si="5"/>
        <v>0</v>
      </c>
      <c r="Z805" s="12">
        <f t="shared" si="6"/>
        <v>0.6446553859</v>
      </c>
    </row>
    <row r="806" ht="14.25" customHeight="1">
      <c r="A806" s="13" t="s">
        <v>52</v>
      </c>
      <c r="B806" s="13" t="s">
        <v>81</v>
      </c>
      <c r="C806" s="13" t="s">
        <v>82</v>
      </c>
      <c r="D806" s="13" t="s">
        <v>129</v>
      </c>
      <c r="E806" s="13" t="s">
        <v>227</v>
      </c>
      <c r="F806" s="13" t="s">
        <v>1340</v>
      </c>
      <c r="G806" s="13"/>
      <c r="H806" s="8" t="s">
        <v>31</v>
      </c>
      <c r="I806" s="8" t="s">
        <v>32</v>
      </c>
      <c r="J806" s="8" t="s">
        <v>604</v>
      </c>
      <c r="K806" s="9" t="s">
        <v>86</v>
      </c>
      <c r="L806" s="8" t="s">
        <v>237</v>
      </c>
      <c r="M806" s="8" t="s">
        <v>73</v>
      </c>
      <c r="N806" s="8" t="s">
        <v>37</v>
      </c>
      <c r="O806" s="8">
        <v>15399.0</v>
      </c>
      <c r="P806" s="8">
        <v>0.0</v>
      </c>
      <c r="Q806" s="8">
        <v>3398.0</v>
      </c>
      <c r="R806" s="8">
        <v>4324.0</v>
      </c>
      <c r="S806" s="8">
        <v>1.0</v>
      </c>
      <c r="T806" s="10">
        <v>3434.731153</v>
      </c>
      <c r="U806" s="11">
        <f t="shared" si="1"/>
        <v>3434.731153</v>
      </c>
      <c r="V806" s="12" t="str">
        <f t="shared" si="2"/>
        <v>#DIV/0!</v>
      </c>
      <c r="W806" s="11" t="str">
        <f t="shared" si="3"/>
        <v>#DIV/0!</v>
      </c>
      <c r="X806" s="11">
        <f t="shared" si="4"/>
        <v>22.30489742</v>
      </c>
      <c r="Y806" s="12">
        <f t="shared" si="5"/>
        <v>0</v>
      </c>
      <c r="Z806" s="12">
        <f t="shared" si="6"/>
        <v>0.7858464385</v>
      </c>
    </row>
    <row r="807" ht="14.25" customHeight="1">
      <c r="A807" s="13" t="s">
        <v>26</v>
      </c>
      <c r="B807" s="13" t="s">
        <v>27</v>
      </c>
      <c r="C807" s="13" t="s">
        <v>53</v>
      </c>
      <c r="D807" s="13" t="s">
        <v>223</v>
      </c>
      <c r="E807" s="13" t="s">
        <v>1341</v>
      </c>
      <c r="F807" s="13"/>
      <c r="G807" s="13"/>
      <c r="H807" s="8" t="s">
        <v>31</v>
      </c>
      <c r="I807" s="8" t="s">
        <v>64</v>
      </c>
      <c r="J807" s="8" t="s">
        <v>439</v>
      </c>
      <c r="K807" s="9" t="s">
        <v>440</v>
      </c>
      <c r="L807" s="8" t="s">
        <v>1117</v>
      </c>
      <c r="M807" s="8" t="s">
        <v>36</v>
      </c>
      <c r="N807" s="8" t="s">
        <v>37</v>
      </c>
      <c r="O807" s="8">
        <v>2328.0</v>
      </c>
      <c r="P807" s="8">
        <v>0.0</v>
      </c>
      <c r="Q807" s="8">
        <v>1400.0</v>
      </c>
      <c r="R807" s="8">
        <v>2171.0</v>
      </c>
      <c r="S807" s="8">
        <v>2.0</v>
      </c>
      <c r="T807" s="10">
        <v>3424.007</v>
      </c>
      <c r="U807" s="11">
        <f t="shared" si="1"/>
        <v>1712.0035</v>
      </c>
      <c r="V807" s="12" t="str">
        <f t="shared" si="2"/>
        <v>#DIV/0!</v>
      </c>
      <c r="W807" s="11" t="str">
        <f t="shared" si="3"/>
        <v>#DIV/0!</v>
      </c>
      <c r="X807" s="11">
        <f t="shared" si="4"/>
        <v>147.0793385</v>
      </c>
      <c r="Y807" s="12">
        <f t="shared" si="5"/>
        <v>0</v>
      </c>
      <c r="Z807" s="12">
        <f t="shared" si="6"/>
        <v>0.6448641179</v>
      </c>
    </row>
    <row r="808" ht="14.25" customHeight="1">
      <c r="A808" s="13" t="s">
        <v>26</v>
      </c>
      <c r="B808" s="13" t="s">
        <v>27</v>
      </c>
      <c r="C808" s="13" t="s">
        <v>28</v>
      </c>
      <c r="D808" s="13" t="s">
        <v>351</v>
      </c>
      <c r="E808" s="13" t="s">
        <v>1342</v>
      </c>
      <c r="F808" s="13"/>
      <c r="G808" s="13"/>
      <c r="H808" s="8" t="s">
        <v>47</v>
      </c>
      <c r="I808" s="8" t="s">
        <v>69</v>
      </c>
      <c r="J808" s="8" t="s">
        <v>112</v>
      </c>
      <c r="K808" s="9" t="s">
        <v>86</v>
      </c>
      <c r="L808" s="8" t="s">
        <v>1343</v>
      </c>
      <c r="M808" s="8" t="s">
        <v>43</v>
      </c>
      <c r="N808" s="8" t="s">
        <v>188</v>
      </c>
      <c r="O808" s="8">
        <v>2230.0</v>
      </c>
      <c r="P808" s="8">
        <v>0.0</v>
      </c>
      <c r="Q808" s="8">
        <v>97.0</v>
      </c>
      <c r="R808" s="8">
        <v>356.0</v>
      </c>
      <c r="S808" s="8">
        <v>2.0</v>
      </c>
      <c r="T808" s="10">
        <v>3368.711058</v>
      </c>
      <c r="U808" s="11">
        <f t="shared" si="1"/>
        <v>1684.355529</v>
      </c>
      <c r="V808" s="12" t="str">
        <f t="shared" si="2"/>
        <v>#DIV/0!</v>
      </c>
      <c r="W808" s="11" t="str">
        <f t="shared" si="3"/>
        <v>#DIV/0!</v>
      </c>
      <c r="X808" s="11">
        <f t="shared" si="4"/>
        <v>151.0632761</v>
      </c>
      <c r="Y808" s="12">
        <f t="shared" si="5"/>
        <v>0</v>
      </c>
      <c r="Z808" s="12">
        <f t="shared" si="6"/>
        <v>0.2724719101</v>
      </c>
    </row>
    <row r="809" ht="14.25" customHeight="1">
      <c r="A809" s="13" t="s">
        <v>26</v>
      </c>
      <c r="B809" s="13" t="s">
        <v>27</v>
      </c>
      <c r="C809" s="13" t="s">
        <v>117</v>
      </c>
      <c r="D809" s="13" t="s">
        <v>245</v>
      </c>
      <c r="E809" s="13" t="s">
        <v>1344</v>
      </c>
      <c r="F809" s="13"/>
      <c r="G809" s="13"/>
      <c r="H809" s="8" t="s">
        <v>47</v>
      </c>
      <c r="I809" s="8" t="s">
        <v>32</v>
      </c>
      <c r="J809" s="8" t="s">
        <v>199</v>
      </c>
      <c r="K809" s="9" t="s">
        <v>86</v>
      </c>
      <c r="L809" s="8" t="s">
        <v>823</v>
      </c>
      <c r="M809" s="8" t="s">
        <v>73</v>
      </c>
      <c r="N809" s="8" t="s">
        <v>188</v>
      </c>
      <c r="O809" s="8">
        <v>3290.0</v>
      </c>
      <c r="P809" s="8">
        <v>0.0</v>
      </c>
      <c r="Q809" s="8">
        <v>1847.0</v>
      </c>
      <c r="R809" s="8">
        <v>2887.0</v>
      </c>
      <c r="S809" s="8">
        <v>1.0</v>
      </c>
      <c r="T809" s="10">
        <v>3357.079348</v>
      </c>
      <c r="U809" s="11">
        <f t="shared" si="1"/>
        <v>3357.079348</v>
      </c>
      <c r="V809" s="12" t="str">
        <f t="shared" si="2"/>
        <v>#DIV/0!</v>
      </c>
      <c r="W809" s="11" t="str">
        <f t="shared" si="3"/>
        <v>#DIV/0!</v>
      </c>
      <c r="X809" s="11">
        <f t="shared" si="4"/>
        <v>102.038886</v>
      </c>
      <c r="Y809" s="12">
        <f t="shared" si="5"/>
        <v>0</v>
      </c>
      <c r="Z809" s="12">
        <f t="shared" si="6"/>
        <v>0.6397644614</v>
      </c>
    </row>
    <row r="810" ht="14.25" customHeight="1">
      <c r="A810" s="13" t="s">
        <v>52</v>
      </c>
      <c r="B810" s="13" t="s">
        <v>81</v>
      </c>
      <c r="C810" s="13" t="s">
        <v>82</v>
      </c>
      <c r="D810" s="13" t="s">
        <v>489</v>
      </c>
      <c r="E810" s="13" t="s">
        <v>1065</v>
      </c>
      <c r="F810" s="13" t="s">
        <v>1345</v>
      </c>
      <c r="G810" s="13"/>
      <c r="H810" s="8" t="s">
        <v>31</v>
      </c>
      <c r="I810" s="8" t="s">
        <v>59</v>
      </c>
      <c r="J810" s="8" t="s">
        <v>79</v>
      </c>
      <c r="K810" s="9" t="s">
        <v>80</v>
      </c>
      <c r="L810" s="8" t="s">
        <v>1346</v>
      </c>
      <c r="M810" s="8" t="s">
        <v>51</v>
      </c>
      <c r="N810" s="8" t="s">
        <v>37</v>
      </c>
      <c r="O810" s="8">
        <v>19.0</v>
      </c>
      <c r="P810" s="8">
        <v>0.0</v>
      </c>
      <c r="Q810" s="8">
        <v>7.0</v>
      </c>
      <c r="R810" s="8">
        <v>19.0</v>
      </c>
      <c r="S810" s="8">
        <v>2.0</v>
      </c>
      <c r="T810" s="10">
        <v>3264.014198</v>
      </c>
      <c r="U810" s="11">
        <f t="shared" si="1"/>
        <v>1632.007099</v>
      </c>
      <c r="V810" s="12" t="str">
        <f t="shared" si="2"/>
        <v>#DIV/0!</v>
      </c>
      <c r="W810" s="11" t="str">
        <f t="shared" si="3"/>
        <v>#DIV/0!</v>
      </c>
      <c r="X810" s="11">
        <f t="shared" si="4"/>
        <v>17179.02209</v>
      </c>
      <c r="Y810" s="12">
        <f t="shared" si="5"/>
        <v>0</v>
      </c>
      <c r="Z810" s="12">
        <f t="shared" si="6"/>
        <v>0.3684210526</v>
      </c>
    </row>
    <row r="811" ht="14.25" customHeight="1">
      <c r="A811" s="13" t="s">
        <v>52</v>
      </c>
      <c r="B811" s="13" t="s">
        <v>81</v>
      </c>
      <c r="C811" s="13" t="s">
        <v>379</v>
      </c>
      <c r="D811" s="13" t="s">
        <v>1347</v>
      </c>
      <c r="E811" s="13" t="s">
        <v>1348</v>
      </c>
      <c r="F811" s="13"/>
      <c r="G811" s="13"/>
      <c r="H811" s="8" t="s">
        <v>31</v>
      </c>
      <c r="I811" s="8" t="s">
        <v>69</v>
      </c>
      <c r="J811" s="8" t="s">
        <v>33</v>
      </c>
      <c r="K811" s="9" t="s">
        <v>34</v>
      </c>
      <c r="L811" s="8" t="s">
        <v>1349</v>
      </c>
      <c r="M811" s="8" t="s">
        <v>51</v>
      </c>
      <c r="N811" s="8" t="s">
        <v>37</v>
      </c>
      <c r="O811" s="8">
        <v>60.0</v>
      </c>
      <c r="P811" s="8">
        <v>0.0</v>
      </c>
      <c r="Q811" s="8">
        <v>45.0</v>
      </c>
      <c r="R811" s="8">
        <v>59.0</v>
      </c>
      <c r="S811" s="8">
        <v>3.0</v>
      </c>
      <c r="T811" s="10">
        <v>3177.996663</v>
      </c>
      <c r="U811" s="11">
        <f t="shared" si="1"/>
        <v>1059.332221</v>
      </c>
      <c r="V811" s="12" t="str">
        <f t="shared" si="2"/>
        <v>#DIV/0!</v>
      </c>
      <c r="W811" s="11" t="str">
        <f t="shared" si="3"/>
        <v>#DIV/0!</v>
      </c>
      <c r="X811" s="11">
        <f t="shared" si="4"/>
        <v>5296.661105</v>
      </c>
      <c r="Y811" s="12">
        <f t="shared" si="5"/>
        <v>0</v>
      </c>
      <c r="Z811" s="12">
        <f t="shared" si="6"/>
        <v>0.7627118644</v>
      </c>
    </row>
    <row r="812" ht="14.25" customHeight="1">
      <c r="A812" s="13" t="s">
        <v>52</v>
      </c>
      <c r="B812" s="13" t="s">
        <v>81</v>
      </c>
      <c r="C812" s="13" t="s">
        <v>82</v>
      </c>
      <c r="D812" s="13" t="s">
        <v>66</v>
      </c>
      <c r="E812" s="13" t="s">
        <v>569</v>
      </c>
      <c r="F812" s="13" t="s">
        <v>1350</v>
      </c>
      <c r="G812" s="13"/>
      <c r="H812" s="8" t="s">
        <v>47</v>
      </c>
      <c r="I812" s="8" t="s">
        <v>69</v>
      </c>
      <c r="J812" s="8" t="s">
        <v>33</v>
      </c>
      <c r="K812" s="9" t="s">
        <v>34</v>
      </c>
      <c r="L812" s="8" t="s">
        <v>1351</v>
      </c>
      <c r="M812" s="8" t="s">
        <v>43</v>
      </c>
      <c r="N812" s="8" t="s">
        <v>188</v>
      </c>
      <c r="O812" s="8">
        <v>988.0</v>
      </c>
      <c r="P812" s="8">
        <v>0.0</v>
      </c>
      <c r="Q812" s="8">
        <v>572.0</v>
      </c>
      <c r="R812" s="8">
        <v>675.0</v>
      </c>
      <c r="S812" s="8">
        <v>13.0</v>
      </c>
      <c r="T812" s="10">
        <v>3114.279615</v>
      </c>
      <c r="U812" s="11">
        <f t="shared" si="1"/>
        <v>239.5599704</v>
      </c>
      <c r="V812" s="12" t="str">
        <f t="shared" si="2"/>
        <v>#DIV/0!</v>
      </c>
      <c r="W812" s="11" t="str">
        <f t="shared" si="3"/>
        <v>#DIV/0!</v>
      </c>
      <c r="X812" s="11">
        <f t="shared" si="4"/>
        <v>315.2104873</v>
      </c>
      <c r="Y812" s="12">
        <f t="shared" si="5"/>
        <v>0</v>
      </c>
      <c r="Z812" s="12">
        <f t="shared" si="6"/>
        <v>0.8474074074</v>
      </c>
    </row>
    <row r="813" ht="14.25" customHeight="1">
      <c r="A813" s="13" t="s">
        <v>26</v>
      </c>
      <c r="B813" s="13" t="s">
        <v>27</v>
      </c>
      <c r="C813" s="13" t="s">
        <v>28</v>
      </c>
      <c r="D813" s="13" t="s">
        <v>29</v>
      </c>
      <c r="E813" s="13" t="s">
        <v>1352</v>
      </c>
      <c r="F813" s="13"/>
      <c r="G813" s="13"/>
      <c r="H813" s="8" t="s">
        <v>31</v>
      </c>
      <c r="I813" s="8" t="s">
        <v>69</v>
      </c>
      <c r="J813" s="8" t="s">
        <v>120</v>
      </c>
      <c r="K813" s="9" t="s">
        <v>42</v>
      </c>
      <c r="L813" s="8" t="s">
        <v>1353</v>
      </c>
      <c r="M813" s="8" t="s">
        <v>134</v>
      </c>
      <c r="N813" s="8" t="s">
        <v>37</v>
      </c>
      <c r="O813" s="8">
        <v>2770.0</v>
      </c>
      <c r="P813" s="8">
        <v>0.0</v>
      </c>
      <c r="Q813" s="8">
        <v>1248.0</v>
      </c>
      <c r="R813" s="8">
        <v>1958.0</v>
      </c>
      <c r="S813" s="8">
        <v>26.0</v>
      </c>
      <c r="T813" s="10">
        <v>3094.733578</v>
      </c>
      <c r="U813" s="11">
        <f t="shared" si="1"/>
        <v>119.0282145</v>
      </c>
      <c r="V813" s="12" t="str">
        <f t="shared" si="2"/>
        <v>#DIV/0!</v>
      </c>
      <c r="W813" s="11" t="str">
        <f t="shared" si="3"/>
        <v>#DIV/0!</v>
      </c>
      <c r="X813" s="11">
        <f t="shared" si="4"/>
        <v>111.7232339</v>
      </c>
      <c r="Y813" s="12">
        <f t="shared" si="5"/>
        <v>0</v>
      </c>
      <c r="Z813" s="12">
        <f t="shared" si="6"/>
        <v>0.6373850868</v>
      </c>
    </row>
    <row r="814" ht="14.25" customHeight="1">
      <c r="A814" s="13" t="s">
        <v>26</v>
      </c>
      <c r="B814" s="13" t="s">
        <v>27</v>
      </c>
      <c r="C814" s="13" t="s">
        <v>44</v>
      </c>
      <c r="D814" s="13" t="s">
        <v>133</v>
      </c>
      <c r="E814" s="13" t="s">
        <v>1354</v>
      </c>
      <c r="F814" s="13"/>
      <c r="G814" s="13"/>
      <c r="H814" s="8" t="s">
        <v>47</v>
      </c>
      <c r="I814" s="8" t="s">
        <v>32</v>
      </c>
      <c r="J814" s="8" t="s">
        <v>48</v>
      </c>
      <c r="K814" s="9" t="s">
        <v>49</v>
      </c>
      <c r="L814" s="8" t="s">
        <v>913</v>
      </c>
      <c r="M814" s="8" t="s">
        <v>73</v>
      </c>
      <c r="N814" s="8" t="s">
        <v>37</v>
      </c>
      <c r="O814" s="8">
        <v>775.0</v>
      </c>
      <c r="P814" s="8">
        <v>0.0</v>
      </c>
      <c r="Q814" s="8">
        <v>173.0</v>
      </c>
      <c r="R814" s="8">
        <v>716.0</v>
      </c>
      <c r="S814" s="8">
        <v>6.0</v>
      </c>
      <c r="T814" s="10">
        <v>2997.180837</v>
      </c>
      <c r="U814" s="11">
        <f t="shared" si="1"/>
        <v>499.5301395</v>
      </c>
      <c r="V814" s="12" t="str">
        <f t="shared" si="2"/>
        <v>#DIV/0!</v>
      </c>
      <c r="W814" s="11" t="str">
        <f t="shared" si="3"/>
        <v>#DIV/0!</v>
      </c>
      <c r="X814" s="11">
        <f t="shared" si="4"/>
        <v>386.7330112</v>
      </c>
      <c r="Y814" s="12">
        <f t="shared" si="5"/>
        <v>0</v>
      </c>
      <c r="Z814" s="12">
        <f t="shared" si="6"/>
        <v>0.2416201117</v>
      </c>
    </row>
    <row r="815" ht="14.25" customHeight="1">
      <c r="A815" s="13" t="s">
        <v>26</v>
      </c>
      <c r="B815" s="13" t="s">
        <v>27</v>
      </c>
      <c r="C815" s="13" t="s">
        <v>53</v>
      </c>
      <c r="D815" s="13" t="s">
        <v>223</v>
      </c>
      <c r="E815" s="13" t="s">
        <v>1355</v>
      </c>
      <c r="F815" s="13"/>
      <c r="G815" s="13"/>
      <c r="H815" s="8" t="s">
        <v>47</v>
      </c>
      <c r="I815" s="8" t="s">
        <v>32</v>
      </c>
      <c r="J815" s="8" t="s">
        <v>120</v>
      </c>
      <c r="K815" s="9" t="s">
        <v>42</v>
      </c>
      <c r="L815" s="8" t="s">
        <v>1356</v>
      </c>
      <c r="M815" s="8" t="s">
        <v>43</v>
      </c>
      <c r="N815" s="8" t="s">
        <v>188</v>
      </c>
      <c r="O815" s="8">
        <v>24464.0</v>
      </c>
      <c r="P815" s="8">
        <v>0.0</v>
      </c>
      <c r="Q815" s="8">
        <v>3275.0</v>
      </c>
      <c r="R815" s="8">
        <v>21993.0</v>
      </c>
      <c r="S815" s="8">
        <v>2.0</v>
      </c>
      <c r="T815" s="10">
        <v>2959.114973</v>
      </c>
      <c r="U815" s="11">
        <f t="shared" si="1"/>
        <v>1479.557487</v>
      </c>
      <c r="V815" s="12" t="str">
        <f t="shared" si="2"/>
        <v>#DIV/0!</v>
      </c>
      <c r="W815" s="11" t="str">
        <f t="shared" si="3"/>
        <v>#DIV/0!</v>
      </c>
      <c r="X815" s="11">
        <f t="shared" si="4"/>
        <v>12.09579371</v>
      </c>
      <c r="Y815" s="12">
        <f t="shared" si="5"/>
        <v>0</v>
      </c>
      <c r="Z815" s="12">
        <f t="shared" si="6"/>
        <v>0.1489110171</v>
      </c>
    </row>
    <row r="816" ht="14.25" customHeight="1">
      <c r="A816" s="13" t="s">
        <v>52</v>
      </c>
      <c r="B816" s="13" t="s">
        <v>81</v>
      </c>
      <c r="C816" s="13" t="s">
        <v>82</v>
      </c>
      <c r="D816" s="13" t="s">
        <v>129</v>
      </c>
      <c r="E816" s="13" t="s">
        <v>292</v>
      </c>
      <c r="F816" s="13"/>
      <c r="G816" s="13"/>
      <c r="H816" s="8" t="s">
        <v>47</v>
      </c>
      <c r="I816" s="8" t="s">
        <v>64</v>
      </c>
      <c r="J816" s="8" t="s">
        <v>79</v>
      </c>
      <c r="K816" s="9" t="s">
        <v>80</v>
      </c>
      <c r="L816" s="8" t="s">
        <v>851</v>
      </c>
      <c r="M816" s="8" t="s">
        <v>43</v>
      </c>
      <c r="N816" s="8" t="s">
        <v>37</v>
      </c>
      <c r="O816" s="8">
        <v>20278.0</v>
      </c>
      <c r="P816" s="8">
        <v>0.0</v>
      </c>
      <c r="Q816" s="8">
        <v>14227.0</v>
      </c>
      <c r="R816" s="8">
        <v>19480.0</v>
      </c>
      <c r="S816" s="8">
        <v>3.0</v>
      </c>
      <c r="T816" s="10">
        <v>2921.110207</v>
      </c>
      <c r="U816" s="11">
        <f t="shared" si="1"/>
        <v>973.7034023</v>
      </c>
      <c r="V816" s="12" t="str">
        <f t="shared" si="2"/>
        <v>#DIV/0!</v>
      </c>
      <c r="W816" s="11" t="str">
        <f t="shared" si="3"/>
        <v>#DIV/0!</v>
      </c>
      <c r="X816" s="11">
        <f t="shared" si="4"/>
        <v>14.40531713</v>
      </c>
      <c r="Y816" s="12">
        <f t="shared" si="5"/>
        <v>0</v>
      </c>
      <c r="Z816" s="12">
        <f t="shared" si="6"/>
        <v>0.730338809</v>
      </c>
    </row>
    <row r="817" ht="14.25" customHeight="1">
      <c r="A817" s="13" t="s">
        <v>26</v>
      </c>
      <c r="B817" s="13" t="s">
        <v>27</v>
      </c>
      <c r="C817" s="13" t="s">
        <v>66</v>
      </c>
      <c r="D817" s="13" t="s">
        <v>88</v>
      </c>
      <c r="E817" s="13" t="s">
        <v>1357</v>
      </c>
      <c r="F817" s="13"/>
      <c r="G817" s="13"/>
      <c r="H817" s="8" t="s">
        <v>31</v>
      </c>
      <c r="I817" s="8" t="s">
        <v>59</v>
      </c>
      <c r="J817" s="8" t="s">
        <v>48</v>
      </c>
      <c r="K817" s="9" t="s">
        <v>49</v>
      </c>
      <c r="L817" s="8" t="s">
        <v>196</v>
      </c>
      <c r="M817" s="8" t="s">
        <v>116</v>
      </c>
      <c r="N817" s="8" t="s">
        <v>37</v>
      </c>
      <c r="O817" s="8">
        <v>3219.0</v>
      </c>
      <c r="P817" s="8">
        <v>0.0</v>
      </c>
      <c r="Q817" s="8">
        <v>2025.0</v>
      </c>
      <c r="R817" s="8">
        <v>2551.0</v>
      </c>
      <c r="S817" s="8">
        <v>2.0</v>
      </c>
      <c r="T817" s="10">
        <v>2896.593108</v>
      </c>
      <c r="U817" s="11">
        <f t="shared" si="1"/>
        <v>1448.296554</v>
      </c>
      <c r="V817" s="12" t="str">
        <f t="shared" si="2"/>
        <v>#DIV/0!</v>
      </c>
      <c r="W817" s="11" t="str">
        <f t="shared" si="3"/>
        <v>#DIV/0!</v>
      </c>
      <c r="X817" s="11">
        <f t="shared" si="4"/>
        <v>89.98425312</v>
      </c>
      <c r="Y817" s="12">
        <f t="shared" si="5"/>
        <v>0</v>
      </c>
      <c r="Z817" s="12">
        <f t="shared" si="6"/>
        <v>0.7938063505</v>
      </c>
    </row>
    <row r="818" ht="14.25" customHeight="1">
      <c r="A818" s="13" t="s">
        <v>52</v>
      </c>
      <c r="B818" s="13" t="s">
        <v>81</v>
      </c>
      <c r="C818" s="13" t="s">
        <v>379</v>
      </c>
      <c r="D818" s="13" t="s">
        <v>1347</v>
      </c>
      <c r="E818" s="13" t="s">
        <v>1358</v>
      </c>
      <c r="F818" s="13"/>
      <c r="G818" s="13"/>
      <c r="H818" s="8" t="s">
        <v>47</v>
      </c>
      <c r="I818" s="8" t="s">
        <v>32</v>
      </c>
      <c r="J818" s="8" t="s">
        <v>33</v>
      </c>
      <c r="K818" s="9" t="s">
        <v>34</v>
      </c>
      <c r="L818" s="8" t="s">
        <v>1359</v>
      </c>
      <c r="M818" s="8" t="s">
        <v>76</v>
      </c>
      <c r="N818" s="8" t="s">
        <v>37</v>
      </c>
      <c r="O818" s="8">
        <v>5.0</v>
      </c>
      <c r="P818" s="8">
        <v>0.0</v>
      </c>
      <c r="Q818" s="8">
        <v>0.0</v>
      </c>
      <c r="R818" s="8">
        <v>4.0</v>
      </c>
      <c r="S818" s="8">
        <v>8.0</v>
      </c>
      <c r="T818" s="10">
        <v>2872.575359</v>
      </c>
      <c r="U818" s="11">
        <f t="shared" si="1"/>
        <v>359.0719199</v>
      </c>
      <c r="V818" s="12" t="str">
        <f t="shared" si="2"/>
        <v>#DIV/0!</v>
      </c>
      <c r="W818" s="11" t="str">
        <f t="shared" si="3"/>
        <v>#DIV/0!</v>
      </c>
      <c r="X818" s="11">
        <f t="shared" si="4"/>
        <v>57451.50718</v>
      </c>
      <c r="Y818" s="12">
        <f t="shared" si="5"/>
        <v>0</v>
      </c>
      <c r="Z818" s="12">
        <f t="shared" si="6"/>
        <v>0</v>
      </c>
    </row>
    <row r="819" ht="14.25" customHeight="1">
      <c r="A819" s="13" t="s">
        <v>52</v>
      </c>
      <c r="B819" s="13" t="s">
        <v>81</v>
      </c>
      <c r="C819" s="13" t="s">
        <v>379</v>
      </c>
      <c r="D819" s="13" t="s">
        <v>1347</v>
      </c>
      <c r="E819" s="13" t="s">
        <v>1360</v>
      </c>
      <c r="F819" s="13"/>
      <c r="G819" s="13"/>
      <c r="H819" s="8" t="s">
        <v>31</v>
      </c>
      <c r="I819" s="8" t="s">
        <v>64</v>
      </c>
      <c r="J819" s="8" t="s">
        <v>112</v>
      </c>
      <c r="K819" s="9" t="s">
        <v>86</v>
      </c>
      <c r="L819" s="8" t="s">
        <v>697</v>
      </c>
      <c r="M819" s="8" t="s">
        <v>73</v>
      </c>
      <c r="N819" s="8" t="s">
        <v>37</v>
      </c>
      <c r="O819" s="8">
        <v>29.0</v>
      </c>
      <c r="P819" s="8">
        <v>0.0</v>
      </c>
      <c r="Q819" s="8">
        <v>18.0</v>
      </c>
      <c r="R819" s="8">
        <v>20.0</v>
      </c>
      <c r="S819" s="8">
        <v>24.0</v>
      </c>
      <c r="T819" s="10">
        <v>2870.20397</v>
      </c>
      <c r="U819" s="11">
        <f t="shared" si="1"/>
        <v>119.5918321</v>
      </c>
      <c r="V819" s="12" t="str">
        <f t="shared" si="2"/>
        <v>#DIV/0!</v>
      </c>
      <c r="W819" s="11" t="str">
        <f t="shared" si="3"/>
        <v>#DIV/0!</v>
      </c>
      <c r="X819" s="11">
        <f t="shared" si="4"/>
        <v>9897.255069</v>
      </c>
      <c r="Y819" s="12">
        <f t="shared" si="5"/>
        <v>0</v>
      </c>
      <c r="Z819" s="12">
        <f t="shared" si="6"/>
        <v>0.9</v>
      </c>
    </row>
    <row r="820" ht="14.25" customHeight="1">
      <c r="A820" s="13" t="s">
        <v>52</v>
      </c>
      <c r="B820" s="13" t="s">
        <v>81</v>
      </c>
      <c r="C820" s="13" t="s">
        <v>82</v>
      </c>
      <c r="D820" s="13" t="s">
        <v>489</v>
      </c>
      <c r="E820" s="13" t="s">
        <v>1361</v>
      </c>
      <c r="F820" s="13"/>
      <c r="G820" s="13"/>
      <c r="H820" s="8" t="s">
        <v>31</v>
      </c>
      <c r="I820" s="8" t="s">
        <v>69</v>
      </c>
      <c r="J820" s="8" t="s">
        <v>79</v>
      </c>
      <c r="K820" s="9" t="s">
        <v>80</v>
      </c>
      <c r="L820" s="8" t="s">
        <v>1362</v>
      </c>
      <c r="M820" s="8" t="s">
        <v>51</v>
      </c>
      <c r="N820" s="8" t="s">
        <v>37</v>
      </c>
      <c r="O820" s="8">
        <v>25.0</v>
      </c>
      <c r="P820" s="8">
        <v>0.0</v>
      </c>
      <c r="Q820" s="8">
        <v>20.0</v>
      </c>
      <c r="R820" s="8">
        <v>24.0</v>
      </c>
      <c r="S820" s="8">
        <v>15.0</v>
      </c>
      <c r="T820" s="10">
        <v>2834.460514</v>
      </c>
      <c r="U820" s="11">
        <f t="shared" si="1"/>
        <v>188.9640343</v>
      </c>
      <c r="V820" s="12" t="str">
        <f t="shared" si="2"/>
        <v>#DIV/0!</v>
      </c>
      <c r="W820" s="11" t="str">
        <f t="shared" si="3"/>
        <v>#DIV/0!</v>
      </c>
      <c r="X820" s="11">
        <f t="shared" si="4"/>
        <v>11337.84206</v>
      </c>
      <c r="Y820" s="12">
        <f t="shared" si="5"/>
        <v>0</v>
      </c>
      <c r="Z820" s="12">
        <f t="shared" si="6"/>
        <v>0.8333333333</v>
      </c>
    </row>
    <row r="821" ht="14.25" customHeight="1">
      <c r="A821" s="13" t="s">
        <v>52</v>
      </c>
      <c r="B821" s="13" t="s">
        <v>81</v>
      </c>
      <c r="C821" s="13" t="s">
        <v>82</v>
      </c>
      <c r="D821" s="13" t="s">
        <v>44</v>
      </c>
      <c r="E821" s="13" t="s">
        <v>1363</v>
      </c>
      <c r="F821" s="13"/>
      <c r="G821" s="13"/>
      <c r="H821" s="8" t="s">
        <v>47</v>
      </c>
      <c r="I821" s="8" t="s">
        <v>64</v>
      </c>
      <c r="J821" s="8" t="s">
        <v>41</v>
      </c>
      <c r="K821" s="9" t="s">
        <v>42</v>
      </c>
      <c r="L821" s="8" t="s">
        <v>1284</v>
      </c>
      <c r="M821" s="8" t="s">
        <v>43</v>
      </c>
      <c r="N821" s="8" t="s">
        <v>188</v>
      </c>
      <c r="O821" s="8">
        <v>876.0</v>
      </c>
      <c r="P821" s="8">
        <v>0.0</v>
      </c>
      <c r="Q821" s="8">
        <v>500.0</v>
      </c>
      <c r="R821" s="8">
        <v>659.0</v>
      </c>
      <c r="S821" s="8">
        <v>11.0</v>
      </c>
      <c r="T821" s="10">
        <v>2759.368964</v>
      </c>
      <c r="U821" s="11">
        <f t="shared" si="1"/>
        <v>250.851724</v>
      </c>
      <c r="V821" s="12" t="str">
        <f t="shared" si="2"/>
        <v>#DIV/0!</v>
      </c>
      <c r="W821" s="11" t="str">
        <f t="shared" si="3"/>
        <v>#DIV/0!</v>
      </c>
      <c r="X821" s="11">
        <f t="shared" si="4"/>
        <v>314.9964571</v>
      </c>
      <c r="Y821" s="12">
        <f t="shared" si="5"/>
        <v>0</v>
      </c>
      <c r="Z821" s="12">
        <f t="shared" si="6"/>
        <v>0.7587253414</v>
      </c>
    </row>
    <row r="822" ht="14.25" customHeight="1">
      <c r="A822" s="13" t="s">
        <v>26</v>
      </c>
      <c r="B822" s="13" t="s">
        <v>27</v>
      </c>
      <c r="C822" s="13" t="s">
        <v>53</v>
      </c>
      <c r="D822" s="13" t="s">
        <v>223</v>
      </c>
      <c r="E822" s="13" t="s">
        <v>44</v>
      </c>
      <c r="F822" s="13"/>
      <c r="G822" s="13"/>
      <c r="H822" s="8" t="s">
        <v>47</v>
      </c>
      <c r="I822" s="8" t="s">
        <v>64</v>
      </c>
      <c r="J822" s="8" t="s">
        <v>120</v>
      </c>
      <c r="K822" s="9" t="s">
        <v>42</v>
      </c>
      <c r="L822" s="8" t="s">
        <v>1364</v>
      </c>
      <c r="M822" s="8" t="s">
        <v>51</v>
      </c>
      <c r="N822" s="8" t="s">
        <v>188</v>
      </c>
      <c r="O822" s="8">
        <v>261.0</v>
      </c>
      <c r="P822" s="8">
        <v>0.0</v>
      </c>
      <c r="Q822" s="8">
        <v>178.0</v>
      </c>
      <c r="R822" s="8">
        <v>221.0</v>
      </c>
      <c r="S822" s="8">
        <v>21.0</v>
      </c>
      <c r="T822" s="10">
        <v>2730.110669</v>
      </c>
      <c r="U822" s="11">
        <f t="shared" si="1"/>
        <v>130.00527</v>
      </c>
      <c r="V822" s="12" t="str">
        <f t="shared" si="2"/>
        <v>#DIV/0!</v>
      </c>
      <c r="W822" s="11" t="str">
        <f t="shared" si="3"/>
        <v>#DIV/0!</v>
      </c>
      <c r="X822" s="11">
        <f t="shared" si="4"/>
        <v>1046.019413</v>
      </c>
      <c r="Y822" s="12">
        <f t="shared" si="5"/>
        <v>0</v>
      </c>
      <c r="Z822" s="12">
        <f t="shared" si="6"/>
        <v>0.8054298643</v>
      </c>
    </row>
    <row r="823" ht="14.25" customHeight="1">
      <c r="A823" s="13" t="s">
        <v>52</v>
      </c>
      <c r="B823" s="13" t="s">
        <v>53</v>
      </c>
      <c r="C823" s="13" t="s">
        <v>180</v>
      </c>
      <c r="D823" s="13" t="s">
        <v>1365</v>
      </c>
      <c r="E823" s="13"/>
      <c r="F823" s="13"/>
      <c r="G823" s="13"/>
      <c r="H823" s="8" t="s">
        <v>31</v>
      </c>
      <c r="I823" s="8" t="s">
        <v>32</v>
      </c>
      <c r="J823" s="8" t="s">
        <v>199</v>
      </c>
      <c r="K823" s="9" t="s">
        <v>86</v>
      </c>
      <c r="L823" s="8" t="s">
        <v>1054</v>
      </c>
      <c r="M823" s="8" t="s">
        <v>51</v>
      </c>
      <c r="N823" s="8" t="s">
        <v>37</v>
      </c>
      <c r="O823" s="8">
        <v>3489.0</v>
      </c>
      <c r="P823" s="8">
        <v>0.0</v>
      </c>
      <c r="Q823" s="8">
        <v>2061.0</v>
      </c>
      <c r="R823" s="8">
        <v>3281.0</v>
      </c>
      <c r="S823" s="8">
        <v>19.0</v>
      </c>
      <c r="T823" s="10">
        <v>2723.562109</v>
      </c>
      <c r="U823" s="11">
        <f t="shared" si="1"/>
        <v>143.3453742</v>
      </c>
      <c r="V823" s="12" t="str">
        <f t="shared" si="2"/>
        <v>#DIV/0!</v>
      </c>
      <c r="W823" s="11" t="str">
        <f t="shared" si="3"/>
        <v>#DIV/0!</v>
      </c>
      <c r="X823" s="11">
        <f t="shared" si="4"/>
        <v>78.06139607</v>
      </c>
      <c r="Y823" s="12">
        <f t="shared" si="5"/>
        <v>0</v>
      </c>
      <c r="Z823" s="12">
        <f t="shared" si="6"/>
        <v>0.6281621457</v>
      </c>
    </row>
    <row r="824" ht="14.25" customHeight="1">
      <c r="A824" s="13" t="s">
        <v>52</v>
      </c>
      <c r="B824" s="13" t="s">
        <v>81</v>
      </c>
      <c r="C824" s="13" t="s">
        <v>82</v>
      </c>
      <c r="D824" s="13" t="s">
        <v>129</v>
      </c>
      <c r="E824" s="13" t="s">
        <v>103</v>
      </c>
      <c r="F824" s="13" t="s">
        <v>1366</v>
      </c>
      <c r="G824" s="13"/>
      <c r="H824" s="8" t="s">
        <v>31</v>
      </c>
      <c r="I824" s="8" t="s">
        <v>64</v>
      </c>
      <c r="J824" s="8" t="s">
        <v>41</v>
      </c>
      <c r="K824" s="9" t="s">
        <v>42</v>
      </c>
      <c r="L824" s="8" t="s">
        <v>1367</v>
      </c>
      <c r="M824" s="8" t="s">
        <v>93</v>
      </c>
      <c r="N824" s="8" t="s">
        <v>37</v>
      </c>
      <c r="O824" s="8">
        <v>33.0</v>
      </c>
      <c r="P824" s="8">
        <v>0.0</v>
      </c>
      <c r="Q824" s="8">
        <v>9.0</v>
      </c>
      <c r="R824" s="8">
        <v>28.0</v>
      </c>
      <c r="S824" s="8">
        <v>3.0</v>
      </c>
      <c r="T824" s="10">
        <v>2720.325967</v>
      </c>
      <c r="U824" s="11">
        <f t="shared" si="1"/>
        <v>906.7753223</v>
      </c>
      <c r="V824" s="12" t="str">
        <f t="shared" si="2"/>
        <v>#DIV/0!</v>
      </c>
      <c r="W824" s="11" t="str">
        <f t="shared" si="3"/>
        <v>#DIV/0!</v>
      </c>
      <c r="X824" s="11">
        <f t="shared" si="4"/>
        <v>8243.412021</v>
      </c>
      <c r="Y824" s="12">
        <f t="shared" si="5"/>
        <v>0</v>
      </c>
      <c r="Z824" s="12">
        <f t="shared" si="6"/>
        <v>0.3214285714</v>
      </c>
    </row>
    <row r="825" ht="14.25" customHeight="1">
      <c r="A825" s="13" t="s">
        <v>52</v>
      </c>
      <c r="B825" s="13" t="s">
        <v>81</v>
      </c>
      <c r="C825" s="13" t="s">
        <v>82</v>
      </c>
      <c r="D825" s="13" t="s">
        <v>44</v>
      </c>
      <c r="E825" s="13" t="s">
        <v>1368</v>
      </c>
      <c r="F825" s="13"/>
      <c r="G825" s="13"/>
      <c r="H825" s="8" t="s">
        <v>47</v>
      </c>
      <c r="I825" s="8" t="s">
        <v>32</v>
      </c>
      <c r="J825" s="8" t="s">
        <v>48</v>
      </c>
      <c r="K825" s="9" t="s">
        <v>49</v>
      </c>
      <c r="L825" s="8" t="s">
        <v>1261</v>
      </c>
      <c r="M825" s="8" t="s">
        <v>51</v>
      </c>
      <c r="N825" s="8" t="s">
        <v>37</v>
      </c>
      <c r="O825" s="8">
        <v>2203.0</v>
      </c>
      <c r="P825" s="8">
        <v>0.0</v>
      </c>
      <c r="Q825" s="8">
        <v>1479.0</v>
      </c>
      <c r="R825" s="8">
        <v>2087.0</v>
      </c>
      <c r="S825" s="8">
        <v>10.0</v>
      </c>
      <c r="T825" s="10">
        <v>2677.313349</v>
      </c>
      <c r="U825" s="11">
        <f t="shared" si="1"/>
        <v>267.7313349</v>
      </c>
      <c r="V825" s="12" t="str">
        <f t="shared" si="2"/>
        <v>#DIV/0!</v>
      </c>
      <c r="W825" s="11" t="str">
        <f t="shared" si="3"/>
        <v>#DIV/0!</v>
      </c>
      <c r="X825" s="11">
        <f t="shared" si="4"/>
        <v>121.5303381</v>
      </c>
      <c r="Y825" s="12">
        <f t="shared" si="5"/>
        <v>0</v>
      </c>
      <c r="Z825" s="12">
        <f t="shared" si="6"/>
        <v>0.708672736</v>
      </c>
    </row>
    <row r="826" ht="14.25" customHeight="1">
      <c r="A826" s="13" t="s">
        <v>52</v>
      </c>
      <c r="B826" s="13" t="s">
        <v>81</v>
      </c>
      <c r="C826" s="13" t="s">
        <v>82</v>
      </c>
      <c r="D826" s="13" t="s">
        <v>489</v>
      </c>
      <c r="E826" s="13" t="s">
        <v>1369</v>
      </c>
      <c r="F826" s="13" t="s">
        <v>1370</v>
      </c>
      <c r="G826" s="13"/>
      <c r="H826" s="8" t="s">
        <v>31</v>
      </c>
      <c r="I826" s="8" t="s">
        <v>64</v>
      </c>
      <c r="J826" s="8" t="s">
        <v>148</v>
      </c>
      <c r="K826" s="9" t="s">
        <v>42</v>
      </c>
      <c r="L826" s="8" t="s">
        <v>1371</v>
      </c>
      <c r="M826" s="8" t="s">
        <v>51</v>
      </c>
      <c r="N826" s="8" t="s">
        <v>37</v>
      </c>
      <c r="O826" s="8">
        <v>54.0</v>
      </c>
      <c r="P826" s="8">
        <v>0.0</v>
      </c>
      <c r="Q826" s="8">
        <v>29.0</v>
      </c>
      <c r="R826" s="8">
        <v>43.0</v>
      </c>
      <c r="S826" s="8">
        <v>3.0</v>
      </c>
      <c r="T826" s="10">
        <v>2649.555885</v>
      </c>
      <c r="U826" s="11">
        <f t="shared" si="1"/>
        <v>883.185295</v>
      </c>
      <c r="V826" s="12" t="str">
        <f t="shared" si="2"/>
        <v>#DIV/0!</v>
      </c>
      <c r="W826" s="11" t="str">
        <f t="shared" si="3"/>
        <v>#DIV/0!</v>
      </c>
      <c r="X826" s="11">
        <f t="shared" si="4"/>
        <v>4906.584972</v>
      </c>
      <c r="Y826" s="12">
        <f t="shared" si="5"/>
        <v>0</v>
      </c>
      <c r="Z826" s="12">
        <f t="shared" si="6"/>
        <v>0.6744186047</v>
      </c>
    </row>
    <row r="827" ht="14.25" customHeight="1">
      <c r="A827" s="13" t="s">
        <v>77</v>
      </c>
      <c r="B827" s="13" t="s">
        <v>580</v>
      </c>
      <c r="C827" s="13" t="s">
        <v>140</v>
      </c>
      <c r="D827" s="13"/>
      <c r="E827" s="13"/>
      <c r="F827" s="13"/>
      <c r="G827" s="13"/>
      <c r="H827" s="8" t="s">
        <v>47</v>
      </c>
      <c r="I827" s="8" t="s">
        <v>64</v>
      </c>
      <c r="J827" s="8" t="s">
        <v>48</v>
      </c>
      <c r="K827" s="9" t="s">
        <v>49</v>
      </c>
      <c r="L827" s="8" t="s">
        <v>1293</v>
      </c>
      <c r="M827" s="8" t="s">
        <v>51</v>
      </c>
      <c r="N827" s="8" t="s">
        <v>37</v>
      </c>
      <c r="O827" s="8">
        <v>14581.0</v>
      </c>
      <c r="P827" s="8">
        <v>0.0</v>
      </c>
      <c r="Q827" s="8">
        <v>6970.0</v>
      </c>
      <c r="R827" s="8">
        <v>8882.0</v>
      </c>
      <c r="S827" s="8">
        <v>4.0</v>
      </c>
      <c r="T827" s="10">
        <v>2636.202124</v>
      </c>
      <c r="U827" s="11">
        <f t="shared" si="1"/>
        <v>659.050531</v>
      </c>
      <c r="V827" s="12" t="str">
        <f t="shared" si="2"/>
        <v>#DIV/0!</v>
      </c>
      <c r="W827" s="11" t="str">
        <f t="shared" si="3"/>
        <v>#DIV/0!</v>
      </c>
      <c r="X827" s="11">
        <f t="shared" si="4"/>
        <v>18.07970732</v>
      </c>
      <c r="Y827" s="12">
        <f t="shared" si="5"/>
        <v>0</v>
      </c>
      <c r="Z827" s="12">
        <f t="shared" si="6"/>
        <v>0.7847331682</v>
      </c>
    </row>
    <row r="828" ht="14.25" customHeight="1">
      <c r="A828" s="13" t="s">
        <v>52</v>
      </c>
      <c r="B828" s="13" t="s">
        <v>81</v>
      </c>
      <c r="C828" s="13" t="s">
        <v>82</v>
      </c>
      <c r="D828" s="13" t="s">
        <v>129</v>
      </c>
      <c r="E828" s="13" t="s">
        <v>227</v>
      </c>
      <c r="F828" s="13" t="s">
        <v>1372</v>
      </c>
      <c r="G828" s="13"/>
      <c r="H828" s="8" t="s">
        <v>31</v>
      </c>
      <c r="I828" s="8" t="s">
        <v>69</v>
      </c>
      <c r="J828" s="8" t="s">
        <v>79</v>
      </c>
      <c r="K828" s="9" t="s">
        <v>80</v>
      </c>
      <c r="L828" s="8" t="s">
        <v>1373</v>
      </c>
      <c r="M828" s="8" t="s">
        <v>51</v>
      </c>
      <c r="N828" s="8" t="s">
        <v>37</v>
      </c>
      <c r="O828" s="8">
        <v>3183.0</v>
      </c>
      <c r="P828" s="8">
        <v>0.0</v>
      </c>
      <c r="Q828" s="8">
        <v>2051.0</v>
      </c>
      <c r="R828" s="8">
        <v>3028.0</v>
      </c>
      <c r="S828" s="8">
        <v>4.0</v>
      </c>
      <c r="T828" s="10">
        <v>2568.186443</v>
      </c>
      <c r="U828" s="11">
        <f t="shared" si="1"/>
        <v>642.0466108</v>
      </c>
      <c r="V828" s="12" t="str">
        <f t="shared" si="2"/>
        <v>#DIV/0!</v>
      </c>
      <c r="W828" s="11" t="str">
        <f t="shared" si="3"/>
        <v>#DIV/0!</v>
      </c>
      <c r="X828" s="11">
        <f t="shared" si="4"/>
        <v>80.68446255</v>
      </c>
      <c r="Y828" s="12">
        <f t="shared" si="5"/>
        <v>0</v>
      </c>
      <c r="Z828" s="12">
        <f t="shared" si="6"/>
        <v>0.677344782</v>
      </c>
    </row>
    <row r="829" ht="14.25" customHeight="1">
      <c r="A829" s="13" t="s">
        <v>52</v>
      </c>
      <c r="B829" s="13" t="s">
        <v>81</v>
      </c>
      <c r="C829" s="13" t="s">
        <v>82</v>
      </c>
      <c r="D829" s="13" t="s">
        <v>83</v>
      </c>
      <c r="E829" s="13" t="s">
        <v>66</v>
      </c>
      <c r="F829" s="13"/>
      <c r="G829" s="13"/>
      <c r="H829" s="8" t="s">
        <v>31</v>
      </c>
      <c r="I829" s="8" t="s">
        <v>32</v>
      </c>
      <c r="J829" s="8" t="s">
        <v>33</v>
      </c>
      <c r="K829" s="9" t="s">
        <v>34</v>
      </c>
      <c r="L829" s="8" t="s">
        <v>674</v>
      </c>
      <c r="M829" s="8" t="s">
        <v>51</v>
      </c>
      <c r="N829" s="8" t="s">
        <v>37</v>
      </c>
      <c r="O829" s="8">
        <v>3336.0</v>
      </c>
      <c r="P829" s="8">
        <v>0.0</v>
      </c>
      <c r="Q829" s="8">
        <v>1516.0</v>
      </c>
      <c r="R829" s="8">
        <v>2892.0</v>
      </c>
      <c r="S829" s="8">
        <v>4.0</v>
      </c>
      <c r="T829" s="10">
        <v>2526.448349</v>
      </c>
      <c r="U829" s="11">
        <f t="shared" si="1"/>
        <v>631.6120873</v>
      </c>
      <c r="V829" s="12" t="str">
        <f t="shared" si="2"/>
        <v>#DIV/0!</v>
      </c>
      <c r="W829" s="11" t="str">
        <f t="shared" si="3"/>
        <v>#DIV/0!</v>
      </c>
      <c r="X829" s="11">
        <f t="shared" si="4"/>
        <v>75.73286418</v>
      </c>
      <c r="Y829" s="12">
        <f t="shared" si="5"/>
        <v>0</v>
      </c>
      <c r="Z829" s="12">
        <f t="shared" si="6"/>
        <v>0.5242047026</v>
      </c>
    </row>
    <row r="830" ht="14.25" customHeight="1">
      <c r="A830" s="14" t="s">
        <v>66</v>
      </c>
      <c r="B830" s="14"/>
      <c r="C830" s="14"/>
      <c r="D830" s="14"/>
      <c r="E830" s="14"/>
      <c r="F830" s="14"/>
      <c r="G830" s="14"/>
      <c r="H830" s="8" t="s">
        <v>47</v>
      </c>
      <c r="I830" s="8" t="s">
        <v>64</v>
      </c>
      <c r="J830" s="8" t="s">
        <v>33</v>
      </c>
      <c r="K830" s="9" t="s">
        <v>34</v>
      </c>
      <c r="L830" s="8" t="s">
        <v>1374</v>
      </c>
      <c r="M830" s="8" t="s">
        <v>116</v>
      </c>
      <c r="N830" s="8" t="s">
        <v>188</v>
      </c>
      <c r="O830" s="8">
        <v>594.0</v>
      </c>
      <c r="P830" s="8">
        <v>0.0</v>
      </c>
      <c r="Q830" s="8">
        <v>320.0</v>
      </c>
      <c r="R830" s="8">
        <v>563.0</v>
      </c>
      <c r="S830" s="8">
        <v>2.0</v>
      </c>
      <c r="T830" s="10">
        <v>2459.08831</v>
      </c>
      <c r="U830" s="11">
        <f t="shared" si="1"/>
        <v>1229.544155</v>
      </c>
      <c r="V830" s="12" t="str">
        <f t="shared" si="2"/>
        <v>#DIV/0!</v>
      </c>
      <c r="W830" s="11" t="str">
        <f t="shared" si="3"/>
        <v>#DIV/0!</v>
      </c>
      <c r="X830" s="11">
        <f t="shared" si="4"/>
        <v>413.987931</v>
      </c>
      <c r="Y830" s="12">
        <f t="shared" si="5"/>
        <v>0</v>
      </c>
      <c r="Z830" s="12">
        <f t="shared" si="6"/>
        <v>0.568383659</v>
      </c>
    </row>
    <row r="831" ht="14.25" customHeight="1">
      <c r="A831" s="13" t="s">
        <v>52</v>
      </c>
      <c r="B831" s="13" t="s">
        <v>415</v>
      </c>
      <c r="C831" s="13" t="s">
        <v>1375</v>
      </c>
      <c r="D831" s="13"/>
      <c r="E831" s="13"/>
      <c r="F831" s="13"/>
      <c r="G831" s="13"/>
      <c r="H831" s="8" t="s">
        <v>47</v>
      </c>
      <c r="I831" s="8" t="s">
        <v>32</v>
      </c>
      <c r="J831" s="8" t="s">
        <v>85</v>
      </c>
      <c r="K831" s="9" t="s">
        <v>86</v>
      </c>
      <c r="L831" s="8" t="s">
        <v>1376</v>
      </c>
      <c r="M831" s="8" t="s">
        <v>51</v>
      </c>
      <c r="N831" s="8" t="s">
        <v>188</v>
      </c>
      <c r="O831" s="8">
        <v>3786.0</v>
      </c>
      <c r="P831" s="8">
        <v>0.0</v>
      </c>
      <c r="Q831" s="8">
        <v>2713.0</v>
      </c>
      <c r="R831" s="8">
        <v>3473.0</v>
      </c>
      <c r="S831" s="8">
        <v>2.0</v>
      </c>
      <c r="T831" s="10">
        <v>2397.624251</v>
      </c>
      <c r="U831" s="11">
        <f t="shared" si="1"/>
        <v>1198.812126</v>
      </c>
      <c r="V831" s="12" t="str">
        <f t="shared" si="2"/>
        <v>#DIV/0!</v>
      </c>
      <c r="W831" s="11" t="str">
        <f t="shared" si="3"/>
        <v>#DIV/0!</v>
      </c>
      <c r="X831" s="11">
        <f t="shared" si="4"/>
        <v>63.32869126</v>
      </c>
      <c r="Y831" s="12">
        <f t="shared" si="5"/>
        <v>0</v>
      </c>
      <c r="Z831" s="12">
        <f t="shared" si="6"/>
        <v>0.7811690181</v>
      </c>
    </row>
    <row r="832" ht="14.25" customHeight="1">
      <c r="A832" s="13" t="s">
        <v>52</v>
      </c>
      <c r="B832" s="13" t="s">
        <v>81</v>
      </c>
      <c r="C832" s="13" t="s">
        <v>82</v>
      </c>
      <c r="D832" s="13" t="s">
        <v>83</v>
      </c>
      <c r="E832" s="13" t="s">
        <v>1377</v>
      </c>
      <c r="F832" s="13"/>
      <c r="G832" s="13"/>
      <c r="H832" s="8" t="s">
        <v>31</v>
      </c>
      <c r="I832" s="8" t="s">
        <v>59</v>
      </c>
      <c r="J832" s="8" t="s">
        <v>79</v>
      </c>
      <c r="K832" s="9" t="s">
        <v>80</v>
      </c>
      <c r="L832" s="8" t="s">
        <v>1378</v>
      </c>
      <c r="M832" s="8" t="s">
        <v>116</v>
      </c>
      <c r="N832" s="8" t="s">
        <v>37</v>
      </c>
      <c r="O832" s="8">
        <v>948.0</v>
      </c>
      <c r="P832" s="8">
        <v>0.0</v>
      </c>
      <c r="Q832" s="8">
        <v>94.0</v>
      </c>
      <c r="R832" s="8">
        <v>749.0</v>
      </c>
      <c r="S832" s="8">
        <v>15.0</v>
      </c>
      <c r="T832" s="10">
        <v>2389.124273</v>
      </c>
      <c r="U832" s="11">
        <f t="shared" si="1"/>
        <v>159.2749515</v>
      </c>
      <c r="V832" s="12" t="str">
        <f t="shared" si="2"/>
        <v>#DIV/0!</v>
      </c>
      <c r="W832" s="11" t="str">
        <f t="shared" si="3"/>
        <v>#DIV/0!</v>
      </c>
      <c r="X832" s="11">
        <f t="shared" si="4"/>
        <v>252.0173284</v>
      </c>
      <c r="Y832" s="12">
        <f t="shared" si="5"/>
        <v>0</v>
      </c>
      <c r="Z832" s="12">
        <f t="shared" si="6"/>
        <v>0.1255006676</v>
      </c>
    </row>
    <row r="833" ht="14.25" customHeight="1">
      <c r="A833" s="13" t="s">
        <v>52</v>
      </c>
      <c r="B833" s="13" t="s">
        <v>1379</v>
      </c>
      <c r="C833" s="13"/>
      <c r="D833" s="13"/>
      <c r="E833" s="13"/>
      <c r="F833" s="13"/>
      <c r="G833" s="13"/>
      <c r="H833" s="8" t="s">
        <v>47</v>
      </c>
      <c r="I833" s="8" t="s">
        <v>32</v>
      </c>
      <c r="J833" s="8" t="s">
        <v>146</v>
      </c>
      <c r="K833" s="9" t="s">
        <v>42</v>
      </c>
      <c r="L833" s="8" t="s">
        <v>1380</v>
      </c>
      <c r="M833" s="8" t="s">
        <v>116</v>
      </c>
      <c r="N833" s="8" t="s">
        <v>37</v>
      </c>
      <c r="O833" s="8">
        <v>32.0</v>
      </c>
      <c r="P833" s="8">
        <v>0.0</v>
      </c>
      <c r="Q833" s="8">
        <v>20.0</v>
      </c>
      <c r="R833" s="8">
        <v>29.0</v>
      </c>
      <c r="S833" s="8">
        <v>16.0</v>
      </c>
      <c r="T833" s="10">
        <v>2366.659742</v>
      </c>
      <c r="U833" s="11">
        <f t="shared" si="1"/>
        <v>147.9162339</v>
      </c>
      <c r="V833" s="12" t="str">
        <f t="shared" si="2"/>
        <v>#DIV/0!</v>
      </c>
      <c r="W833" s="11" t="str">
        <f t="shared" si="3"/>
        <v>#DIV/0!</v>
      </c>
      <c r="X833" s="11">
        <f t="shared" si="4"/>
        <v>7395.811694</v>
      </c>
      <c r="Y833" s="12">
        <f t="shared" si="5"/>
        <v>0</v>
      </c>
      <c r="Z833" s="12">
        <f t="shared" si="6"/>
        <v>0.6896551724</v>
      </c>
    </row>
    <row r="834" ht="14.25" customHeight="1">
      <c r="A834" s="13" t="s">
        <v>52</v>
      </c>
      <c r="B834" s="13" t="s">
        <v>81</v>
      </c>
      <c r="C834" s="13" t="s">
        <v>379</v>
      </c>
      <c r="D834" s="13" t="s">
        <v>1307</v>
      </c>
      <c r="E834" s="13" t="s">
        <v>842</v>
      </c>
      <c r="F834" s="13"/>
      <c r="G834" s="13"/>
      <c r="H834" s="8" t="s">
        <v>31</v>
      </c>
      <c r="I834" s="8" t="s">
        <v>32</v>
      </c>
      <c r="J834" s="8" t="s">
        <v>48</v>
      </c>
      <c r="K834" s="9" t="s">
        <v>49</v>
      </c>
      <c r="L834" s="8" t="s">
        <v>1381</v>
      </c>
      <c r="M834" s="8" t="s">
        <v>51</v>
      </c>
      <c r="N834" s="8" t="s">
        <v>37</v>
      </c>
      <c r="O834" s="8">
        <v>60.0</v>
      </c>
      <c r="P834" s="8">
        <v>0.0</v>
      </c>
      <c r="Q834" s="8">
        <v>33.0</v>
      </c>
      <c r="R834" s="8">
        <v>53.0</v>
      </c>
      <c r="S834" s="8">
        <v>3.0</v>
      </c>
      <c r="T834" s="10">
        <v>2358.410948</v>
      </c>
      <c r="U834" s="11">
        <f t="shared" si="1"/>
        <v>786.1369827</v>
      </c>
      <c r="V834" s="12" t="str">
        <f t="shared" si="2"/>
        <v>#DIV/0!</v>
      </c>
      <c r="W834" s="11" t="str">
        <f t="shared" si="3"/>
        <v>#DIV/0!</v>
      </c>
      <c r="X834" s="11">
        <f t="shared" si="4"/>
        <v>3930.684913</v>
      </c>
      <c r="Y834" s="12">
        <f t="shared" si="5"/>
        <v>0</v>
      </c>
      <c r="Z834" s="12">
        <f t="shared" si="6"/>
        <v>0.6226415094</v>
      </c>
    </row>
    <row r="835" ht="14.25" customHeight="1">
      <c r="A835" s="13" t="s">
        <v>52</v>
      </c>
      <c r="B835" s="13" t="s">
        <v>53</v>
      </c>
      <c r="C835" s="13" t="s">
        <v>180</v>
      </c>
      <c r="D835" s="13" t="s">
        <v>1382</v>
      </c>
      <c r="E835" s="13"/>
      <c r="F835" s="13"/>
      <c r="G835" s="13"/>
      <c r="H835" s="8" t="s">
        <v>47</v>
      </c>
      <c r="I835" s="8" t="s">
        <v>69</v>
      </c>
      <c r="J835" s="8" t="s">
        <v>33</v>
      </c>
      <c r="K835" s="9" t="s">
        <v>34</v>
      </c>
      <c r="L835" s="8" t="s">
        <v>1383</v>
      </c>
      <c r="M835" s="8" t="s">
        <v>65</v>
      </c>
      <c r="N835" s="8" t="s">
        <v>188</v>
      </c>
      <c r="O835" s="8">
        <v>766.0</v>
      </c>
      <c r="P835" s="8">
        <v>0.0</v>
      </c>
      <c r="Q835" s="8">
        <v>380.0</v>
      </c>
      <c r="R835" s="8">
        <v>557.0</v>
      </c>
      <c r="S835" s="8">
        <v>2.0</v>
      </c>
      <c r="T835" s="10">
        <v>2349.258017</v>
      </c>
      <c r="U835" s="11">
        <f t="shared" si="1"/>
        <v>1174.629009</v>
      </c>
      <c r="V835" s="12" t="str">
        <f t="shared" si="2"/>
        <v>#DIV/0!</v>
      </c>
      <c r="W835" s="11" t="str">
        <f t="shared" si="3"/>
        <v>#DIV/0!</v>
      </c>
      <c r="X835" s="11">
        <f t="shared" si="4"/>
        <v>306.6916471</v>
      </c>
      <c r="Y835" s="12">
        <f t="shared" si="5"/>
        <v>0</v>
      </c>
      <c r="Z835" s="12">
        <f t="shared" si="6"/>
        <v>0.6822262118</v>
      </c>
    </row>
    <row r="836" ht="14.25" customHeight="1">
      <c r="A836" s="13" t="s">
        <v>77</v>
      </c>
      <c r="B836" s="13" t="s">
        <v>580</v>
      </c>
      <c r="C836" s="13" t="s">
        <v>140</v>
      </c>
      <c r="D836" s="13" t="s">
        <v>104</v>
      </c>
      <c r="E836" s="13"/>
      <c r="F836" s="13"/>
      <c r="G836" s="13"/>
      <c r="H836" s="8" t="s">
        <v>31</v>
      </c>
      <c r="I836" s="8" t="s">
        <v>64</v>
      </c>
      <c r="J836" s="8" t="s">
        <v>33</v>
      </c>
      <c r="K836" s="9" t="s">
        <v>34</v>
      </c>
      <c r="L836" s="8" t="s">
        <v>1384</v>
      </c>
      <c r="M836" s="8" t="s">
        <v>73</v>
      </c>
      <c r="N836" s="8" t="s">
        <v>37</v>
      </c>
      <c r="O836" s="8">
        <v>343.0</v>
      </c>
      <c r="P836" s="8">
        <v>0.0</v>
      </c>
      <c r="Q836" s="8">
        <v>239.0</v>
      </c>
      <c r="R836" s="8">
        <v>322.0</v>
      </c>
      <c r="S836" s="8">
        <v>3.0</v>
      </c>
      <c r="T836" s="10">
        <v>2300.502959</v>
      </c>
      <c r="U836" s="11">
        <f t="shared" si="1"/>
        <v>766.8343197</v>
      </c>
      <c r="V836" s="12" t="str">
        <f t="shared" si="2"/>
        <v>#DIV/0!</v>
      </c>
      <c r="W836" s="11" t="str">
        <f t="shared" si="3"/>
        <v>#DIV/0!</v>
      </c>
      <c r="X836" s="11">
        <f t="shared" si="4"/>
        <v>670.7005711</v>
      </c>
      <c r="Y836" s="12">
        <f t="shared" si="5"/>
        <v>0</v>
      </c>
      <c r="Z836" s="12">
        <f t="shared" si="6"/>
        <v>0.7422360248</v>
      </c>
    </row>
    <row r="837" ht="14.25" customHeight="1">
      <c r="A837" s="13" t="s">
        <v>52</v>
      </c>
      <c r="B837" s="13" t="s">
        <v>53</v>
      </c>
      <c r="C837" s="13" t="s">
        <v>180</v>
      </c>
      <c r="D837" s="13" t="s">
        <v>1385</v>
      </c>
      <c r="E837" s="13"/>
      <c r="F837" s="13"/>
      <c r="G837" s="13"/>
      <c r="H837" s="8" t="s">
        <v>47</v>
      </c>
      <c r="I837" s="8" t="s">
        <v>64</v>
      </c>
      <c r="J837" s="8" t="s">
        <v>33</v>
      </c>
      <c r="K837" s="9" t="s">
        <v>34</v>
      </c>
      <c r="L837" s="8" t="s">
        <v>366</v>
      </c>
      <c r="M837" s="8" t="s">
        <v>51</v>
      </c>
      <c r="N837" s="8" t="s">
        <v>188</v>
      </c>
      <c r="O837" s="8">
        <v>665.0</v>
      </c>
      <c r="P837" s="8">
        <v>0.0</v>
      </c>
      <c r="Q837" s="8">
        <v>236.0</v>
      </c>
      <c r="R837" s="8">
        <v>504.0</v>
      </c>
      <c r="S837" s="8">
        <v>2.0</v>
      </c>
      <c r="T837" s="10">
        <v>2294.487234</v>
      </c>
      <c r="U837" s="11">
        <f t="shared" si="1"/>
        <v>1147.243617</v>
      </c>
      <c r="V837" s="12" t="str">
        <f t="shared" si="2"/>
        <v>#DIV/0!</v>
      </c>
      <c r="W837" s="11" t="str">
        <f t="shared" si="3"/>
        <v>#DIV/0!</v>
      </c>
      <c r="X837" s="11">
        <f t="shared" si="4"/>
        <v>345.0356743</v>
      </c>
      <c r="Y837" s="12">
        <f t="shared" si="5"/>
        <v>0</v>
      </c>
      <c r="Z837" s="12">
        <f t="shared" si="6"/>
        <v>0.4682539683</v>
      </c>
    </row>
    <row r="838" ht="14.25" customHeight="1">
      <c r="A838" s="13" t="s">
        <v>52</v>
      </c>
      <c r="B838" s="13" t="s">
        <v>1386</v>
      </c>
      <c r="C838" s="13"/>
      <c r="D838" s="13"/>
      <c r="E838" s="13"/>
      <c r="F838" s="13"/>
      <c r="G838" s="13"/>
      <c r="H838" s="8" t="s">
        <v>31</v>
      </c>
      <c r="I838" s="8" t="s">
        <v>32</v>
      </c>
      <c r="J838" s="8" t="s">
        <v>33</v>
      </c>
      <c r="K838" s="9" t="s">
        <v>34</v>
      </c>
      <c r="L838" s="8" t="s">
        <v>1331</v>
      </c>
      <c r="M838" s="8" t="s">
        <v>51</v>
      </c>
      <c r="N838" s="8" t="s">
        <v>37</v>
      </c>
      <c r="O838" s="8">
        <v>1163.0</v>
      </c>
      <c r="P838" s="8">
        <v>0.0</v>
      </c>
      <c r="Q838" s="8">
        <v>924.0</v>
      </c>
      <c r="R838" s="8">
        <v>1092.0</v>
      </c>
      <c r="S838" s="8">
        <v>2.0</v>
      </c>
      <c r="T838" s="10">
        <v>2284.349866</v>
      </c>
      <c r="U838" s="11">
        <f t="shared" si="1"/>
        <v>1142.174933</v>
      </c>
      <c r="V838" s="12" t="str">
        <f t="shared" si="2"/>
        <v>#DIV/0!</v>
      </c>
      <c r="W838" s="11" t="str">
        <f t="shared" si="3"/>
        <v>#DIV/0!</v>
      </c>
      <c r="X838" s="11">
        <f t="shared" si="4"/>
        <v>196.4187331</v>
      </c>
      <c r="Y838" s="12">
        <f t="shared" si="5"/>
        <v>0</v>
      </c>
      <c r="Z838" s="12">
        <f t="shared" si="6"/>
        <v>0.8461538462</v>
      </c>
    </row>
    <row r="839" ht="14.25" customHeight="1">
      <c r="A839" s="13" t="s">
        <v>52</v>
      </c>
      <c r="B839" s="13" t="s">
        <v>924</v>
      </c>
      <c r="C839" s="13" t="s">
        <v>924</v>
      </c>
      <c r="D839" s="13" t="s">
        <v>1387</v>
      </c>
      <c r="E839" s="13"/>
      <c r="F839" s="13"/>
      <c r="G839" s="13"/>
      <c r="H839" s="8" t="s">
        <v>47</v>
      </c>
      <c r="I839" s="8" t="s">
        <v>32</v>
      </c>
      <c r="J839" s="8" t="s">
        <v>120</v>
      </c>
      <c r="K839" s="9" t="s">
        <v>42</v>
      </c>
      <c r="L839" s="8" t="s">
        <v>1170</v>
      </c>
      <c r="M839" s="8" t="s">
        <v>51</v>
      </c>
      <c r="N839" s="8" t="s">
        <v>37</v>
      </c>
      <c r="O839" s="8">
        <v>4283.0</v>
      </c>
      <c r="P839" s="8">
        <v>0.0</v>
      </c>
      <c r="Q839" s="8">
        <v>3231.0</v>
      </c>
      <c r="R839" s="8">
        <v>4078.0</v>
      </c>
      <c r="S839" s="8">
        <v>11.0</v>
      </c>
      <c r="T839" s="10">
        <v>2253.75118</v>
      </c>
      <c r="U839" s="11">
        <f t="shared" si="1"/>
        <v>204.8864709</v>
      </c>
      <c r="V839" s="12" t="str">
        <f t="shared" si="2"/>
        <v>#DIV/0!</v>
      </c>
      <c r="W839" s="11" t="str">
        <f t="shared" si="3"/>
        <v>#DIV/0!</v>
      </c>
      <c r="X839" s="11">
        <f t="shared" si="4"/>
        <v>52.62085407</v>
      </c>
      <c r="Y839" s="12">
        <f t="shared" si="5"/>
        <v>0</v>
      </c>
      <c r="Z839" s="12">
        <f t="shared" si="6"/>
        <v>0.7923001471</v>
      </c>
    </row>
    <row r="840" ht="14.25" customHeight="1">
      <c r="A840" s="13" t="s">
        <v>52</v>
      </c>
      <c r="B840" s="13" t="s">
        <v>81</v>
      </c>
      <c r="C840" s="13" t="s">
        <v>82</v>
      </c>
      <c r="D840" s="13" t="s">
        <v>129</v>
      </c>
      <c r="E840" s="13" t="s">
        <v>103</v>
      </c>
      <c r="F840" s="13" t="s">
        <v>1388</v>
      </c>
      <c r="G840" s="13"/>
      <c r="H840" s="8" t="s">
        <v>47</v>
      </c>
      <c r="I840" s="8" t="s">
        <v>64</v>
      </c>
      <c r="J840" s="8" t="s">
        <v>120</v>
      </c>
      <c r="K840" s="9" t="s">
        <v>42</v>
      </c>
      <c r="L840" s="8" t="s">
        <v>90</v>
      </c>
      <c r="M840" s="8" t="s">
        <v>51</v>
      </c>
      <c r="N840" s="8" t="s">
        <v>37</v>
      </c>
      <c r="O840" s="8">
        <v>12988.0</v>
      </c>
      <c r="P840" s="8">
        <v>0.0</v>
      </c>
      <c r="Q840" s="8">
        <v>6514.0</v>
      </c>
      <c r="R840" s="8">
        <v>9378.0</v>
      </c>
      <c r="S840" s="8">
        <v>1.0</v>
      </c>
      <c r="T840" s="10">
        <v>2236.485099</v>
      </c>
      <c r="U840" s="11">
        <f t="shared" si="1"/>
        <v>2236.485099</v>
      </c>
      <c r="V840" s="12" t="str">
        <f t="shared" si="2"/>
        <v>#DIV/0!</v>
      </c>
      <c r="W840" s="11" t="str">
        <f t="shared" si="3"/>
        <v>#DIV/0!</v>
      </c>
      <c r="X840" s="11">
        <f t="shared" si="4"/>
        <v>17.21962657</v>
      </c>
      <c r="Y840" s="12">
        <f t="shared" si="5"/>
        <v>0</v>
      </c>
      <c r="Z840" s="12">
        <f t="shared" si="6"/>
        <v>0.6946043933</v>
      </c>
    </row>
    <row r="841" ht="14.25" customHeight="1">
      <c r="A841" s="13" t="s">
        <v>52</v>
      </c>
      <c r="B841" s="13" t="s">
        <v>94</v>
      </c>
      <c r="C841" s="13" t="s">
        <v>77</v>
      </c>
      <c r="D841" s="13" t="s">
        <v>1389</v>
      </c>
      <c r="E841" s="13"/>
      <c r="F841" s="13"/>
      <c r="G841" s="13"/>
      <c r="H841" s="8" t="s">
        <v>123</v>
      </c>
      <c r="I841" s="8" t="s">
        <v>32</v>
      </c>
      <c r="J841" s="8" t="s">
        <v>148</v>
      </c>
      <c r="K841" s="9" t="s">
        <v>42</v>
      </c>
      <c r="L841" s="8" t="s">
        <v>1390</v>
      </c>
      <c r="M841" s="8" t="s">
        <v>43</v>
      </c>
      <c r="N841" s="8" t="s">
        <v>37</v>
      </c>
      <c r="O841" s="8">
        <v>2704.0</v>
      </c>
      <c r="P841" s="8">
        <v>0.0</v>
      </c>
      <c r="Q841" s="8">
        <v>579.0</v>
      </c>
      <c r="R841" s="8">
        <v>2184.0</v>
      </c>
      <c r="S841" s="8">
        <v>11.0</v>
      </c>
      <c r="T841" s="10">
        <v>2202.347779</v>
      </c>
      <c r="U841" s="11">
        <f t="shared" si="1"/>
        <v>200.2134345</v>
      </c>
      <c r="V841" s="12" t="str">
        <f t="shared" si="2"/>
        <v>#DIV/0!</v>
      </c>
      <c r="W841" s="11" t="str">
        <f t="shared" si="3"/>
        <v>#DIV/0!</v>
      </c>
      <c r="X841" s="11">
        <f t="shared" si="4"/>
        <v>81.44777289</v>
      </c>
      <c r="Y841" s="12">
        <f t="shared" si="5"/>
        <v>0</v>
      </c>
      <c r="Z841" s="12">
        <f t="shared" si="6"/>
        <v>0.2651098901</v>
      </c>
    </row>
    <row r="842" ht="14.25" customHeight="1">
      <c r="A842" s="13" t="s">
        <v>26</v>
      </c>
      <c r="B842" s="13" t="s">
        <v>27</v>
      </c>
      <c r="C842" s="13" t="s">
        <v>53</v>
      </c>
      <c r="D842" s="13" t="s">
        <v>223</v>
      </c>
      <c r="E842" s="13" t="s">
        <v>1391</v>
      </c>
      <c r="F842" s="13"/>
      <c r="G842" s="13"/>
      <c r="H842" s="8" t="s">
        <v>31</v>
      </c>
      <c r="I842" s="8" t="s">
        <v>69</v>
      </c>
      <c r="J842" s="8" t="s">
        <v>318</v>
      </c>
      <c r="K842" s="9" t="s">
        <v>42</v>
      </c>
      <c r="L842" s="8" t="s">
        <v>220</v>
      </c>
      <c r="M842" s="8" t="s">
        <v>51</v>
      </c>
      <c r="N842" s="8" t="s">
        <v>37</v>
      </c>
      <c r="O842" s="8">
        <v>17752.0</v>
      </c>
      <c r="P842" s="8">
        <v>0.0</v>
      </c>
      <c r="Q842" s="8">
        <v>5855.0</v>
      </c>
      <c r="R842" s="8">
        <v>15753.0</v>
      </c>
      <c r="S842" s="8">
        <v>1.0</v>
      </c>
      <c r="T842" s="10">
        <v>2200.297094</v>
      </c>
      <c r="U842" s="11">
        <f t="shared" si="1"/>
        <v>2200.297094</v>
      </c>
      <c r="V842" s="12" t="str">
        <f t="shared" si="2"/>
        <v>#DIV/0!</v>
      </c>
      <c r="W842" s="11" t="str">
        <f t="shared" si="3"/>
        <v>#DIV/0!</v>
      </c>
      <c r="X842" s="11">
        <f t="shared" si="4"/>
        <v>12.39464339</v>
      </c>
      <c r="Y842" s="12">
        <f t="shared" si="5"/>
        <v>0</v>
      </c>
      <c r="Z842" s="12">
        <f t="shared" si="6"/>
        <v>0.3716752365</v>
      </c>
    </row>
    <row r="843" ht="14.25" customHeight="1">
      <c r="A843" s="13" t="s">
        <v>52</v>
      </c>
      <c r="B843" s="13" t="s">
        <v>217</v>
      </c>
      <c r="C843" s="13" t="s">
        <v>289</v>
      </c>
      <c r="D843" s="13" t="s">
        <v>1392</v>
      </c>
      <c r="E843" s="13"/>
      <c r="F843" s="13"/>
      <c r="G843" s="13"/>
      <c r="H843" s="8" t="s">
        <v>47</v>
      </c>
      <c r="I843" s="8" t="s">
        <v>59</v>
      </c>
      <c r="J843" s="8" t="s">
        <v>604</v>
      </c>
      <c r="K843" s="9" t="s">
        <v>86</v>
      </c>
      <c r="L843" s="8" t="s">
        <v>1393</v>
      </c>
      <c r="M843" s="8" t="s">
        <v>73</v>
      </c>
      <c r="N843" s="8" t="s">
        <v>37</v>
      </c>
      <c r="O843" s="8">
        <v>177.0</v>
      </c>
      <c r="P843" s="8">
        <v>0.0</v>
      </c>
      <c r="Q843" s="8">
        <v>80.0</v>
      </c>
      <c r="R843" s="8">
        <v>155.0</v>
      </c>
      <c r="S843" s="8">
        <v>10.0</v>
      </c>
      <c r="T843" s="10">
        <v>2192.561313</v>
      </c>
      <c r="U843" s="11">
        <f t="shared" si="1"/>
        <v>219.2561313</v>
      </c>
      <c r="V843" s="12" t="str">
        <f t="shared" si="2"/>
        <v>#DIV/0!</v>
      </c>
      <c r="W843" s="11" t="str">
        <f t="shared" si="3"/>
        <v>#DIV/0!</v>
      </c>
      <c r="X843" s="11">
        <f t="shared" si="4"/>
        <v>1238.735205</v>
      </c>
      <c r="Y843" s="12">
        <f t="shared" si="5"/>
        <v>0</v>
      </c>
      <c r="Z843" s="12">
        <f t="shared" si="6"/>
        <v>0.5161290323</v>
      </c>
    </row>
    <row r="844" ht="14.25" customHeight="1">
      <c r="A844" s="13" t="s">
        <v>52</v>
      </c>
      <c r="B844" s="13" t="s">
        <v>81</v>
      </c>
      <c r="C844" s="13" t="s">
        <v>379</v>
      </c>
      <c r="D844" s="13" t="s">
        <v>1394</v>
      </c>
      <c r="E844" s="13" t="s">
        <v>1395</v>
      </c>
      <c r="F844" s="13"/>
      <c r="G844" s="13"/>
      <c r="H844" s="8" t="s">
        <v>47</v>
      </c>
      <c r="I844" s="8" t="s">
        <v>59</v>
      </c>
      <c r="J844" s="8" t="s">
        <v>146</v>
      </c>
      <c r="K844" s="9" t="s">
        <v>42</v>
      </c>
      <c r="L844" s="8" t="s">
        <v>1396</v>
      </c>
      <c r="M844" s="8" t="s">
        <v>109</v>
      </c>
      <c r="N844" s="8" t="s">
        <v>188</v>
      </c>
      <c r="O844" s="8">
        <v>31.0</v>
      </c>
      <c r="P844" s="8">
        <v>0.0</v>
      </c>
      <c r="Q844" s="8">
        <v>24.0</v>
      </c>
      <c r="R844" s="8">
        <v>29.0</v>
      </c>
      <c r="S844" s="8">
        <v>2.0</v>
      </c>
      <c r="T844" s="10">
        <v>2180.674471</v>
      </c>
      <c r="U844" s="11">
        <f t="shared" si="1"/>
        <v>1090.337236</v>
      </c>
      <c r="V844" s="12" t="str">
        <f t="shared" si="2"/>
        <v>#DIV/0!</v>
      </c>
      <c r="W844" s="11" t="str">
        <f t="shared" si="3"/>
        <v>#DIV/0!</v>
      </c>
      <c r="X844" s="11">
        <f t="shared" si="4"/>
        <v>7034.433777</v>
      </c>
      <c r="Y844" s="12">
        <f t="shared" si="5"/>
        <v>0</v>
      </c>
      <c r="Z844" s="12">
        <f t="shared" si="6"/>
        <v>0.8275862069</v>
      </c>
    </row>
    <row r="845" ht="14.25" customHeight="1">
      <c r="A845" s="13" t="s">
        <v>77</v>
      </c>
      <c r="B845" s="13" t="s">
        <v>227</v>
      </c>
      <c r="C845" s="13"/>
      <c r="D845" s="13"/>
      <c r="E845" s="13"/>
      <c r="F845" s="13"/>
      <c r="G845" s="13"/>
      <c r="H845" s="8" t="s">
        <v>47</v>
      </c>
      <c r="I845" s="8" t="s">
        <v>59</v>
      </c>
      <c r="J845" s="8" t="s">
        <v>33</v>
      </c>
      <c r="K845" s="9" t="s">
        <v>34</v>
      </c>
      <c r="L845" s="8" t="s">
        <v>115</v>
      </c>
      <c r="M845" s="8" t="s">
        <v>134</v>
      </c>
      <c r="N845" s="8" t="s">
        <v>37</v>
      </c>
      <c r="O845" s="8">
        <v>45402.0</v>
      </c>
      <c r="P845" s="8">
        <v>0.0</v>
      </c>
      <c r="Q845" s="8">
        <v>17284.0</v>
      </c>
      <c r="R845" s="8">
        <v>27542.0</v>
      </c>
      <c r="S845" s="8">
        <v>3.0</v>
      </c>
      <c r="T845" s="10">
        <v>2163.265346</v>
      </c>
      <c r="U845" s="11">
        <f t="shared" si="1"/>
        <v>721.0884487</v>
      </c>
      <c r="V845" s="12" t="str">
        <f t="shared" si="2"/>
        <v>#DIV/0!</v>
      </c>
      <c r="W845" s="11" t="str">
        <f t="shared" si="3"/>
        <v>#DIV/0!</v>
      </c>
      <c r="X845" s="11">
        <f t="shared" si="4"/>
        <v>4.764691745</v>
      </c>
      <c r="Y845" s="12">
        <f t="shared" si="5"/>
        <v>0</v>
      </c>
      <c r="Z845" s="12">
        <f t="shared" si="6"/>
        <v>0.6275506499</v>
      </c>
    </row>
    <row r="846" ht="14.25" customHeight="1">
      <c r="A846" s="13" t="s">
        <v>52</v>
      </c>
      <c r="B846" s="13" t="s">
        <v>217</v>
      </c>
      <c r="C846" s="13" t="s">
        <v>289</v>
      </c>
      <c r="D846" s="13" t="s">
        <v>1397</v>
      </c>
      <c r="E846" s="13"/>
      <c r="F846" s="13"/>
      <c r="G846" s="13"/>
      <c r="H846" s="8" t="s">
        <v>31</v>
      </c>
      <c r="I846" s="8" t="s">
        <v>64</v>
      </c>
      <c r="J846" s="8" t="s">
        <v>48</v>
      </c>
      <c r="K846" s="9" t="s">
        <v>49</v>
      </c>
      <c r="L846" s="8" t="s">
        <v>1398</v>
      </c>
      <c r="M846" s="8" t="s">
        <v>51</v>
      </c>
      <c r="N846" s="8" t="s">
        <v>37</v>
      </c>
      <c r="O846" s="8">
        <v>7220.0</v>
      </c>
      <c r="P846" s="8">
        <v>0.0</v>
      </c>
      <c r="Q846" s="8">
        <v>4201.0</v>
      </c>
      <c r="R846" s="8">
        <v>6207.0</v>
      </c>
      <c r="S846" s="8">
        <v>1.0</v>
      </c>
      <c r="T846" s="10">
        <v>2148.226132</v>
      </c>
      <c r="U846" s="11">
        <f t="shared" si="1"/>
        <v>2148.226132</v>
      </c>
      <c r="V846" s="12" t="str">
        <f t="shared" si="2"/>
        <v>#DIV/0!</v>
      </c>
      <c r="W846" s="11" t="str">
        <f t="shared" si="3"/>
        <v>#DIV/0!</v>
      </c>
      <c r="X846" s="11">
        <f t="shared" si="4"/>
        <v>29.75382454</v>
      </c>
      <c r="Y846" s="12">
        <f t="shared" si="5"/>
        <v>0</v>
      </c>
      <c r="Z846" s="12">
        <f t="shared" si="6"/>
        <v>0.6768164975</v>
      </c>
    </row>
    <row r="847" ht="14.25" customHeight="1">
      <c r="A847" s="13" t="s">
        <v>77</v>
      </c>
      <c r="B847" s="13" t="s">
        <v>162</v>
      </c>
      <c r="C847" s="13" t="s">
        <v>967</v>
      </c>
      <c r="D847" s="13" t="s">
        <v>140</v>
      </c>
      <c r="E847" s="13" t="s">
        <v>398</v>
      </c>
      <c r="F847" s="13"/>
      <c r="G847" s="13"/>
      <c r="H847" s="8" t="s">
        <v>47</v>
      </c>
      <c r="I847" s="8" t="s">
        <v>69</v>
      </c>
      <c r="J847" s="8" t="s">
        <v>318</v>
      </c>
      <c r="K847" s="9" t="s">
        <v>42</v>
      </c>
      <c r="L847" s="8" t="s">
        <v>108</v>
      </c>
      <c r="M847" s="8" t="s">
        <v>51</v>
      </c>
      <c r="N847" s="8" t="s">
        <v>259</v>
      </c>
      <c r="O847" s="8">
        <v>17049.0</v>
      </c>
      <c r="P847" s="8">
        <v>0.0</v>
      </c>
      <c r="Q847" s="8">
        <v>191.0</v>
      </c>
      <c r="R847" s="8">
        <v>15564.0</v>
      </c>
      <c r="S847" s="8">
        <v>15.0</v>
      </c>
      <c r="T847" s="10">
        <v>2144.489587</v>
      </c>
      <c r="U847" s="11">
        <f t="shared" si="1"/>
        <v>142.9659725</v>
      </c>
      <c r="V847" s="12" t="str">
        <f t="shared" si="2"/>
        <v>#DIV/0!</v>
      </c>
      <c r="W847" s="11" t="str">
        <f t="shared" si="3"/>
        <v>#DIV/0!</v>
      </c>
      <c r="X847" s="11">
        <f t="shared" si="4"/>
        <v>12.57838927</v>
      </c>
      <c r="Y847" s="12">
        <f t="shared" si="5"/>
        <v>0</v>
      </c>
      <c r="Z847" s="12">
        <f t="shared" si="6"/>
        <v>0.01227190953</v>
      </c>
    </row>
    <row r="848" ht="14.25" customHeight="1">
      <c r="A848" s="13" t="s">
        <v>173</v>
      </c>
      <c r="B848" s="13" t="s">
        <v>121</v>
      </c>
      <c r="C848" s="13"/>
      <c r="D848" s="13"/>
      <c r="E848" s="13"/>
      <c r="F848" s="13"/>
      <c r="G848" s="13"/>
      <c r="H848" s="8" t="s">
        <v>31</v>
      </c>
      <c r="I848" s="8" t="s">
        <v>59</v>
      </c>
      <c r="J848" s="8" t="s">
        <v>48</v>
      </c>
      <c r="K848" s="9" t="s">
        <v>49</v>
      </c>
      <c r="L848" s="8" t="s">
        <v>797</v>
      </c>
      <c r="M848" s="8" t="s">
        <v>51</v>
      </c>
      <c r="N848" s="8" t="s">
        <v>37</v>
      </c>
      <c r="O848" s="8">
        <v>19212.0</v>
      </c>
      <c r="P848" s="8">
        <v>0.0</v>
      </c>
      <c r="Q848" s="8">
        <v>6872.0</v>
      </c>
      <c r="R848" s="8">
        <v>14248.0</v>
      </c>
      <c r="S848" s="8">
        <v>10.0</v>
      </c>
      <c r="T848" s="10">
        <v>2133.077113</v>
      </c>
      <c r="U848" s="11">
        <f t="shared" si="1"/>
        <v>213.3077113</v>
      </c>
      <c r="V848" s="12" t="str">
        <f t="shared" si="2"/>
        <v>#DIV/0!</v>
      </c>
      <c r="W848" s="11" t="str">
        <f t="shared" si="3"/>
        <v>#DIV/0!</v>
      </c>
      <c r="X848" s="11">
        <f t="shared" si="4"/>
        <v>11.10283736</v>
      </c>
      <c r="Y848" s="12">
        <f t="shared" si="5"/>
        <v>0</v>
      </c>
      <c r="Z848" s="12">
        <f t="shared" si="6"/>
        <v>0.4823133071</v>
      </c>
    </row>
    <row r="849" ht="14.25" customHeight="1">
      <c r="A849" s="13" t="s">
        <v>52</v>
      </c>
      <c r="B849" s="13" t="s">
        <v>217</v>
      </c>
      <c r="C849" s="13" t="s">
        <v>289</v>
      </c>
      <c r="D849" s="13" t="s">
        <v>1399</v>
      </c>
      <c r="E849" s="13" t="s">
        <v>1400</v>
      </c>
      <c r="F849" s="13"/>
      <c r="G849" s="13"/>
      <c r="H849" s="8" t="s">
        <v>47</v>
      </c>
      <c r="I849" s="8" t="s">
        <v>59</v>
      </c>
      <c r="J849" s="8" t="s">
        <v>48</v>
      </c>
      <c r="K849" s="9" t="s">
        <v>49</v>
      </c>
      <c r="L849" s="8" t="s">
        <v>1401</v>
      </c>
      <c r="M849" s="8" t="s">
        <v>116</v>
      </c>
      <c r="N849" s="8" t="s">
        <v>37</v>
      </c>
      <c r="O849" s="8">
        <v>15047.0</v>
      </c>
      <c r="P849" s="8">
        <v>0.0</v>
      </c>
      <c r="Q849" s="8">
        <v>5653.0</v>
      </c>
      <c r="R849" s="8">
        <v>14459.0</v>
      </c>
      <c r="S849" s="8">
        <v>1.0</v>
      </c>
      <c r="T849" s="10">
        <v>2127.495962</v>
      </c>
      <c r="U849" s="11">
        <f t="shared" si="1"/>
        <v>2127.495962</v>
      </c>
      <c r="V849" s="12" t="str">
        <f t="shared" si="2"/>
        <v>#DIV/0!</v>
      </c>
      <c r="W849" s="11" t="str">
        <f t="shared" si="3"/>
        <v>#DIV/0!</v>
      </c>
      <c r="X849" s="11">
        <f t="shared" si="4"/>
        <v>14.1390042</v>
      </c>
      <c r="Y849" s="12">
        <f t="shared" si="5"/>
        <v>0</v>
      </c>
      <c r="Z849" s="12">
        <f t="shared" si="6"/>
        <v>0.3909675635</v>
      </c>
    </row>
    <row r="850" ht="14.25" customHeight="1">
      <c r="A850" s="13" t="s">
        <v>52</v>
      </c>
      <c r="B850" s="13" t="s">
        <v>81</v>
      </c>
      <c r="C850" s="13" t="s">
        <v>82</v>
      </c>
      <c r="D850" s="13" t="s">
        <v>129</v>
      </c>
      <c r="E850" s="13" t="s">
        <v>103</v>
      </c>
      <c r="F850" s="13" t="s">
        <v>1402</v>
      </c>
      <c r="G850" s="13"/>
      <c r="H850" s="8" t="s">
        <v>47</v>
      </c>
      <c r="I850" s="8" t="s">
        <v>32</v>
      </c>
      <c r="J850" s="8" t="s">
        <v>41</v>
      </c>
      <c r="K850" s="9" t="s">
        <v>42</v>
      </c>
      <c r="L850" s="8" t="s">
        <v>1403</v>
      </c>
      <c r="M850" s="8" t="s">
        <v>51</v>
      </c>
      <c r="N850" s="8" t="s">
        <v>188</v>
      </c>
      <c r="O850" s="8">
        <v>11.0</v>
      </c>
      <c r="P850" s="8">
        <v>0.0</v>
      </c>
      <c r="Q850" s="8">
        <v>0.0</v>
      </c>
      <c r="R850" s="8">
        <v>11.0</v>
      </c>
      <c r="S850" s="8">
        <v>2.0</v>
      </c>
      <c r="T850" s="10">
        <v>2119.764979</v>
      </c>
      <c r="U850" s="11">
        <f t="shared" si="1"/>
        <v>1059.88249</v>
      </c>
      <c r="V850" s="12" t="str">
        <f t="shared" si="2"/>
        <v>#DIV/0!</v>
      </c>
      <c r="W850" s="11" t="str">
        <f t="shared" si="3"/>
        <v>#DIV/0!</v>
      </c>
      <c r="X850" s="11">
        <f t="shared" si="4"/>
        <v>19270.59072</v>
      </c>
      <c r="Y850" s="12">
        <f t="shared" si="5"/>
        <v>0</v>
      </c>
      <c r="Z850" s="12">
        <f t="shared" si="6"/>
        <v>0</v>
      </c>
    </row>
    <row r="851" ht="14.25" customHeight="1">
      <c r="A851" s="13" t="s">
        <v>173</v>
      </c>
      <c r="B851" s="13" t="s">
        <v>174</v>
      </c>
      <c r="C851" s="13" t="s">
        <v>756</v>
      </c>
      <c r="D851" s="13"/>
      <c r="E851" s="13"/>
      <c r="F851" s="13"/>
      <c r="G851" s="13"/>
      <c r="H851" s="8" t="s">
        <v>31</v>
      </c>
      <c r="I851" s="8" t="s">
        <v>32</v>
      </c>
      <c r="J851" s="8" t="s">
        <v>85</v>
      </c>
      <c r="K851" s="9" t="s">
        <v>86</v>
      </c>
      <c r="L851" s="8" t="s">
        <v>1404</v>
      </c>
      <c r="M851" s="8" t="s">
        <v>51</v>
      </c>
      <c r="N851" s="8" t="s">
        <v>37</v>
      </c>
      <c r="O851" s="8">
        <v>145.0</v>
      </c>
      <c r="P851" s="8">
        <v>0.0</v>
      </c>
      <c r="Q851" s="8">
        <v>88.0</v>
      </c>
      <c r="R851" s="8">
        <v>115.0</v>
      </c>
      <c r="S851" s="8">
        <v>15.0</v>
      </c>
      <c r="T851" s="10">
        <v>2088.951927</v>
      </c>
      <c r="U851" s="11">
        <f t="shared" si="1"/>
        <v>139.2634618</v>
      </c>
      <c r="V851" s="12" t="str">
        <f t="shared" si="2"/>
        <v>#DIV/0!</v>
      </c>
      <c r="W851" s="11" t="str">
        <f t="shared" si="3"/>
        <v>#DIV/0!</v>
      </c>
      <c r="X851" s="11">
        <f t="shared" si="4"/>
        <v>1440.656501</v>
      </c>
      <c r="Y851" s="12">
        <f t="shared" si="5"/>
        <v>0</v>
      </c>
      <c r="Z851" s="12">
        <f t="shared" si="6"/>
        <v>0.7652173913</v>
      </c>
    </row>
    <row r="852" ht="14.25" customHeight="1">
      <c r="A852" s="13" t="s">
        <v>52</v>
      </c>
      <c r="B852" s="13" t="s">
        <v>53</v>
      </c>
      <c r="C852" s="13" t="s">
        <v>180</v>
      </c>
      <c r="D852" s="13" t="s">
        <v>1405</v>
      </c>
      <c r="E852" s="13"/>
      <c r="F852" s="13"/>
      <c r="G852" s="13"/>
      <c r="H852" s="8" t="s">
        <v>31</v>
      </c>
      <c r="I852" s="8" t="s">
        <v>59</v>
      </c>
      <c r="J852" s="8" t="s">
        <v>33</v>
      </c>
      <c r="K852" s="9" t="s">
        <v>34</v>
      </c>
      <c r="L852" s="8" t="s">
        <v>1353</v>
      </c>
      <c r="M852" s="8" t="s">
        <v>43</v>
      </c>
      <c r="N852" s="8" t="s">
        <v>37</v>
      </c>
      <c r="O852" s="8">
        <v>603.0</v>
      </c>
      <c r="P852" s="8">
        <v>0.0</v>
      </c>
      <c r="Q852" s="8">
        <v>461.0</v>
      </c>
      <c r="R852" s="8">
        <v>519.0</v>
      </c>
      <c r="S852" s="8">
        <v>2.0</v>
      </c>
      <c r="T852" s="10">
        <v>2075.872967</v>
      </c>
      <c r="U852" s="11">
        <f t="shared" si="1"/>
        <v>1037.936484</v>
      </c>
      <c r="V852" s="12" t="str">
        <f t="shared" si="2"/>
        <v>#DIV/0!</v>
      </c>
      <c r="W852" s="11" t="str">
        <f t="shared" si="3"/>
        <v>#DIV/0!</v>
      </c>
      <c r="X852" s="11">
        <f t="shared" si="4"/>
        <v>344.2575401</v>
      </c>
      <c r="Y852" s="12">
        <f t="shared" si="5"/>
        <v>0</v>
      </c>
      <c r="Z852" s="12">
        <f t="shared" si="6"/>
        <v>0.8882466281</v>
      </c>
    </row>
    <row r="853" ht="14.25" customHeight="1">
      <c r="A853" s="13" t="s">
        <v>52</v>
      </c>
      <c r="B853" s="13" t="s">
        <v>326</v>
      </c>
      <c r="C853" s="13" t="s">
        <v>326</v>
      </c>
      <c r="D853" s="13"/>
      <c r="E853" s="13"/>
      <c r="F853" s="13"/>
      <c r="G853" s="13"/>
      <c r="H853" s="8" t="s">
        <v>31</v>
      </c>
      <c r="I853" s="8" t="s">
        <v>59</v>
      </c>
      <c r="J853" s="8" t="s">
        <v>120</v>
      </c>
      <c r="K853" s="9" t="s">
        <v>42</v>
      </c>
      <c r="L853" s="8" t="s">
        <v>1406</v>
      </c>
      <c r="M853" s="8" t="s">
        <v>51</v>
      </c>
      <c r="N853" s="8" t="s">
        <v>37</v>
      </c>
      <c r="O853" s="8">
        <v>10.0</v>
      </c>
      <c r="P853" s="8">
        <v>0.0</v>
      </c>
      <c r="Q853" s="8">
        <v>3.0</v>
      </c>
      <c r="R853" s="8">
        <v>10.0</v>
      </c>
      <c r="S853" s="8">
        <v>2.0</v>
      </c>
      <c r="T853" s="10">
        <v>2063.915898</v>
      </c>
      <c r="U853" s="11">
        <f t="shared" si="1"/>
        <v>1031.957949</v>
      </c>
      <c r="V853" s="12" t="str">
        <f t="shared" si="2"/>
        <v>#DIV/0!</v>
      </c>
      <c r="W853" s="11" t="str">
        <f t="shared" si="3"/>
        <v>#DIV/0!</v>
      </c>
      <c r="X853" s="11">
        <f t="shared" si="4"/>
        <v>20639.15898</v>
      </c>
      <c r="Y853" s="12">
        <f t="shared" si="5"/>
        <v>0</v>
      </c>
      <c r="Z853" s="12">
        <f t="shared" si="6"/>
        <v>0.3</v>
      </c>
    </row>
    <row r="854" ht="14.25" customHeight="1">
      <c r="A854" s="13" t="s">
        <v>52</v>
      </c>
      <c r="B854" s="13" t="s">
        <v>81</v>
      </c>
      <c r="C854" s="13" t="s">
        <v>82</v>
      </c>
      <c r="D854" s="13" t="s">
        <v>489</v>
      </c>
      <c r="E854" s="13" t="s">
        <v>1407</v>
      </c>
      <c r="F854" s="13" t="s">
        <v>1408</v>
      </c>
      <c r="G854" s="13"/>
      <c r="H854" s="8" t="s">
        <v>47</v>
      </c>
      <c r="I854" s="8" t="s">
        <v>69</v>
      </c>
      <c r="J854" s="8" t="s">
        <v>48</v>
      </c>
      <c r="K854" s="9" t="s">
        <v>49</v>
      </c>
      <c r="L854" s="8" t="s">
        <v>229</v>
      </c>
      <c r="M854" s="8" t="s">
        <v>51</v>
      </c>
      <c r="N854" s="8" t="s">
        <v>188</v>
      </c>
      <c r="O854" s="8">
        <v>4857.0</v>
      </c>
      <c r="P854" s="8">
        <v>0.0</v>
      </c>
      <c r="Q854" s="8">
        <v>3302.0</v>
      </c>
      <c r="R854" s="8">
        <v>4518.0</v>
      </c>
      <c r="S854" s="8">
        <v>2.0</v>
      </c>
      <c r="T854" s="10">
        <v>2055.332354</v>
      </c>
      <c r="U854" s="11">
        <f t="shared" si="1"/>
        <v>1027.666177</v>
      </c>
      <c r="V854" s="12" t="str">
        <f t="shared" si="2"/>
        <v>#DIV/0!</v>
      </c>
      <c r="W854" s="11" t="str">
        <f t="shared" si="3"/>
        <v>#DIV/0!</v>
      </c>
      <c r="X854" s="11">
        <f t="shared" si="4"/>
        <v>42.31691073</v>
      </c>
      <c r="Y854" s="12">
        <f t="shared" si="5"/>
        <v>0</v>
      </c>
      <c r="Z854" s="12">
        <f t="shared" si="6"/>
        <v>0.7308543603</v>
      </c>
    </row>
    <row r="855" ht="14.25" customHeight="1">
      <c r="A855" s="13" t="s">
        <v>52</v>
      </c>
      <c r="B855" s="13" t="s">
        <v>217</v>
      </c>
      <c r="C855" s="13" t="s">
        <v>91</v>
      </c>
      <c r="D855" s="13" t="s">
        <v>1409</v>
      </c>
      <c r="E855" s="13"/>
      <c r="F855" s="13"/>
      <c r="G855" s="13"/>
      <c r="H855" s="8" t="s">
        <v>31</v>
      </c>
      <c r="I855" s="8" t="s">
        <v>69</v>
      </c>
      <c r="J855" s="8" t="s">
        <v>120</v>
      </c>
      <c r="K855" s="9" t="s">
        <v>42</v>
      </c>
      <c r="L855" s="8" t="s">
        <v>1410</v>
      </c>
      <c r="M855" s="8" t="s">
        <v>76</v>
      </c>
      <c r="N855" s="8" t="s">
        <v>37</v>
      </c>
      <c r="O855" s="8">
        <v>2.0</v>
      </c>
      <c r="P855" s="8">
        <v>0.0</v>
      </c>
      <c r="Q855" s="8">
        <v>0.0</v>
      </c>
      <c r="R855" s="8">
        <v>1.0</v>
      </c>
      <c r="S855" s="8">
        <v>2.0</v>
      </c>
      <c r="T855" s="10">
        <v>2036.068077</v>
      </c>
      <c r="U855" s="11">
        <f t="shared" si="1"/>
        <v>1018.034039</v>
      </c>
      <c r="V855" s="12" t="str">
        <f t="shared" si="2"/>
        <v>#DIV/0!</v>
      </c>
      <c r="W855" s="11" t="str">
        <f t="shared" si="3"/>
        <v>#DIV/0!</v>
      </c>
      <c r="X855" s="11">
        <f t="shared" si="4"/>
        <v>101803.4039</v>
      </c>
      <c r="Y855" s="12">
        <f t="shared" si="5"/>
        <v>0</v>
      </c>
      <c r="Z855" s="12">
        <f t="shared" si="6"/>
        <v>0</v>
      </c>
    </row>
    <row r="856" ht="14.25" customHeight="1">
      <c r="A856" s="13" t="s">
        <v>77</v>
      </c>
      <c r="B856" s="13" t="s">
        <v>78</v>
      </c>
      <c r="C856" s="13" t="s">
        <v>1411</v>
      </c>
      <c r="D856" s="13"/>
      <c r="E856" s="13"/>
      <c r="F856" s="13"/>
      <c r="G856" s="13"/>
      <c r="H856" s="8" t="s">
        <v>31</v>
      </c>
      <c r="I856" s="8" t="s">
        <v>64</v>
      </c>
      <c r="J856" s="8" t="s">
        <v>153</v>
      </c>
      <c r="K856" s="9" t="s">
        <v>132</v>
      </c>
      <c r="L856" s="8" t="s">
        <v>1412</v>
      </c>
      <c r="M856" s="8" t="s">
        <v>36</v>
      </c>
      <c r="N856" s="8" t="s">
        <v>37</v>
      </c>
      <c r="O856" s="8">
        <v>16288.0</v>
      </c>
      <c r="P856" s="8">
        <v>0.0</v>
      </c>
      <c r="Q856" s="8">
        <v>5304.0</v>
      </c>
      <c r="R856" s="8">
        <v>10731.0</v>
      </c>
      <c r="S856" s="8">
        <v>1.0</v>
      </c>
      <c r="T856" s="10">
        <v>2030.142709</v>
      </c>
      <c r="U856" s="11">
        <f t="shared" si="1"/>
        <v>2030.142709</v>
      </c>
      <c r="V856" s="12" t="str">
        <f t="shared" si="2"/>
        <v>#DIV/0!</v>
      </c>
      <c r="W856" s="11" t="str">
        <f t="shared" si="3"/>
        <v>#DIV/0!</v>
      </c>
      <c r="X856" s="11">
        <f t="shared" si="4"/>
        <v>12.46403923</v>
      </c>
      <c r="Y856" s="12">
        <f t="shared" si="5"/>
        <v>0</v>
      </c>
      <c r="Z856" s="12">
        <f t="shared" si="6"/>
        <v>0.4942689405</v>
      </c>
    </row>
    <row r="857" ht="14.25" customHeight="1">
      <c r="A857" s="13" t="s">
        <v>52</v>
      </c>
      <c r="B857" s="13" t="s">
        <v>81</v>
      </c>
      <c r="C857" s="13" t="s">
        <v>379</v>
      </c>
      <c r="D857" s="13" t="s">
        <v>245</v>
      </c>
      <c r="E857" s="13" t="s">
        <v>1413</v>
      </c>
      <c r="F857" s="13"/>
      <c r="G857" s="13"/>
      <c r="H857" s="8" t="s">
        <v>31</v>
      </c>
      <c r="I857" s="8" t="s">
        <v>69</v>
      </c>
      <c r="J857" s="8" t="s">
        <v>33</v>
      </c>
      <c r="K857" s="9" t="s">
        <v>34</v>
      </c>
      <c r="L857" s="8" t="s">
        <v>1414</v>
      </c>
      <c r="M857" s="8" t="s">
        <v>51</v>
      </c>
      <c r="N857" s="8" t="s">
        <v>37</v>
      </c>
      <c r="O857" s="8">
        <v>58.0</v>
      </c>
      <c r="P857" s="8">
        <v>0.0</v>
      </c>
      <c r="Q857" s="8">
        <v>45.0</v>
      </c>
      <c r="R857" s="8">
        <v>57.0</v>
      </c>
      <c r="S857" s="8">
        <v>3.0</v>
      </c>
      <c r="T857" s="10">
        <v>2016.508665</v>
      </c>
      <c r="U857" s="11">
        <f t="shared" si="1"/>
        <v>672.169555</v>
      </c>
      <c r="V857" s="12" t="str">
        <f t="shared" si="2"/>
        <v>#DIV/0!</v>
      </c>
      <c r="W857" s="11" t="str">
        <f t="shared" si="3"/>
        <v>#DIV/0!</v>
      </c>
      <c r="X857" s="11">
        <f t="shared" si="4"/>
        <v>3476.739078</v>
      </c>
      <c r="Y857" s="12">
        <f t="shared" si="5"/>
        <v>0</v>
      </c>
      <c r="Z857" s="12">
        <f t="shared" si="6"/>
        <v>0.7894736842</v>
      </c>
    </row>
    <row r="858" ht="14.25" customHeight="1">
      <c r="A858" s="13" t="s">
        <v>52</v>
      </c>
      <c r="B858" s="13" t="s">
        <v>53</v>
      </c>
      <c r="C858" s="13" t="s">
        <v>180</v>
      </c>
      <c r="D858" s="13" t="s">
        <v>1415</v>
      </c>
      <c r="E858" s="13"/>
      <c r="F858" s="13"/>
      <c r="G858" s="13"/>
      <c r="H858" s="8" t="s">
        <v>31</v>
      </c>
      <c r="I858" s="8" t="s">
        <v>69</v>
      </c>
      <c r="J858" s="8" t="s">
        <v>120</v>
      </c>
      <c r="K858" s="9" t="s">
        <v>42</v>
      </c>
      <c r="L858" s="8" t="s">
        <v>1398</v>
      </c>
      <c r="M858" s="8" t="s">
        <v>51</v>
      </c>
      <c r="N858" s="8" t="s">
        <v>37</v>
      </c>
      <c r="O858" s="8">
        <v>12606.0</v>
      </c>
      <c r="P858" s="8">
        <v>0.0</v>
      </c>
      <c r="Q858" s="8">
        <v>8332.0</v>
      </c>
      <c r="R858" s="8">
        <v>11170.0</v>
      </c>
      <c r="S858" s="8">
        <v>3.0</v>
      </c>
      <c r="T858" s="10">
        <v>2002.537989</v>
      </c>
      <c r="U858" s="11">
        <f t="shared" si="1"/>
        <v>667.512663</v>
      </c>
      <c r="V858" s="12" t="str">
        <f t="shared" si="2"/>
        <v>#DIV/0!</v>
      </c>
      <c r="W858" s="11" t="str">
        <f t="shared" si="3"/>
        <v>#DIV/0!</v>
      </c>
      <c r="X858" s="11">
        <f t="shared" si="4"/>
        <v>15.88559407</v>
      </c>
      <c r="Y858" s="12">
        <f t="shared" si="5"/>
        <v>0</v>
      </c>
      <c r="Z858" s="12">
        <f t="shared" si="6"/>
        <v>0.7459265891</v>
      </c>
    </row>
    <row r="859" ht="14.25" customHeight="1">
      <c r="A859" s="13" t="s">
        <v>52</v>
      </c>
      <c r="B859" s="13" t="s">
        <v>217</v>
      </c>
      <c r="C859" s="13" t="s">
        <v>227</v>
      </c>
      <c r="D859" s="13" t="s">
        <v>1416</v>
      </c>
      <c r="E859" s="13"/>
      <c r="F859" s="13"/>
      <c r="G859" s="13"/>
      <c r="H859" s="8" t="s">
        <v>47</v>
      </c>
      <c r="I859" s="8" t="s">
        <v>32</v>
      </c>
      <c r="J859" s="8" t="s">
        <v>33</v>
      </c>
      <c r="K859" s="9" t="s">
        <v>34</v>
      </c>
      <c r="L859" s="8" t="s">
        <v>1417</v>
      </c>
      <c r="M859" s="8" t="s">
        <v>43</v>
      </c>
      <c r="N859" s="8" t="s">
        <v>188</v>
      </c>
      <c r="O859" s="8">
        <v>3867.0</v>
      </c>
      <c r="P859" s="8">
        <v>0.0</v>
      </c>
      <c r="Q859" s="8">
        <v>78.0</v>
      </c>
      <c r="R859" s="8">
        <v>223.0</v>
      </c>
      <c r="S859" s="8">
        <v>2.0</v>
      </c>
      <c r="T859" s="10">
        <v>1992.000494</v>
      </c>
      <c r="U859" s="11">
        <f t="shared" si="1"/>
        <v>996.000247</v>
      </c>
      <c r="V859" s="12" t="str">
        <f t="shared" si="2"/>
        <v>#DIV/0!</v>
      </c>
      <c r="W859" s="11" t="str">
        <f t="shared" si="3"/>
        <v>#DIV/0!</v>
      </c>
      <c r="X859" s="11">
        <f t="shared" si="4"/>
        <v>51.5128134</v>
      </c>
      <c r="Y859" s="12">
        <f t="shared" si="5"/>
        <v>0</v>
      </c>
      <c r="Z859" s="12">
        <f t="shared" si="6"/>
        <v>0.3497757848</v>
      </c>
    </row>
    <row r="860" ht="14.25" customHeight="1">
      <c r="A860" s="13" t="s">
        <v>52</v>
      </c>
      <c r="B860" s="13" t="s">
        <v>53</v>
      </c>
      <c r="C860" s="13" t="s">
        <v>180</v>
      </c>
      <c r="D860" s="13" t="s">
        <v>1418</v>
      </c>
      <c r="E860" s="13"/>
      <c r="F860" s="13"/>
      <c r="G860" s="13"/>
      <c r="H860" s="8" t="s">
        <v>47</v>
      </c>
      <c r="I860" s="8" t="s">
        <v>69</v>
      </c>
      <c r="J860" s="8" t="s">
        <v>79</v>
      </c>
      <c r="K860" s="9" t="s">
        <v>80</v>
      </c>
      <c r="L860" s="8" t="s">
        <v>128</v>
      </c>
      <c r="M860" s="8" t="s">
        <v>51</v>
      </c>
      <c r="N860" s="8" t="s">
        <v>188</v>
      </c>
      <c r="O860" s="8">
        <v>55692.0</v>
      </c>
      <c r="P860" s="8">
        <v>0.0</v>
      </c>
      <c r="Q860" s="8">
        <v>3596.0</v>
      </c>
      <c r="R860" s="8">
        <v>51209.0</v>
      </c>
      <c r="S860" s="8">
        <v>11.0</v>
      </c>
      <c r="T860" s="10">
        <v>1981.050288</v>
      </c>
      <c r="U860" s="11">
        <f t="shared" si="1"/>
        <v>180.0954807</v>
      </c>
      <c r="V860" s="12" t="str">
        <f t="shared" si="2"/>
        <v>#DIV/0!</v>
      </c>
      <c r="W860" s="11" t="str">
        <f t="shared" si="3"/>
        <v>#DIV/0!</v>
      </c>
      <c r="X860" s="11">
        <f t="shared" si="4"/>
        <v>3.557154148</v>
      </c>
      <c r="Y860" s="12">
        <f t="shared" si="5"/>
        <v>0</v>
      </c>
      <c r="Z860" s="12">
        <f t="shared" si="6"/>
        <v>0.07022203128</v>
      </c>
    </row>
    <row r="861" ht="14.25" customHeight="1">
      <c r="A861" s="13" t="s">
        <v>52</v>
      </c>
      <c r="B861" s="13" t="s">
        <v>217</v>
      </c>
      <c r="C861" s="13" t="s">
        <v>289</v>
      </c>
      <c r="D861" s="13" t="s">
        <v>416</v>
      </c>
      <c r="E861" s="13" t="s">
        <v>1419</v>
      </c>
      <c r="F861" s="13"/>
      <c r="G861" s="13"/>
      <c r="H861" s="8" t="s">
        <v>47</v>
      </c>
      <c r="I861" s="8" t="s">
        <v>69</v>
      </c>
      <c r="J861" s="8" t="s">
        <v>262</v>
      </c>
      <c r="K861" s="9" t="s">
        <v>263</v>
      </c>
      <c r="L861" s="8" t="s">
        <v>1420</v>
      </c>
      <c r="M861" s="8" t="s">
        <v>73</v>
      </c>
      <c r="N861" s="8" t="s">
        <v>188</v>
      </c>
      <c r="O861" s="8">
        <v>849.0</v>
      </c>
      <c r="P861" s="8">
        <v>0.0</v>
      </c>
      <c r="Q861" s="8">
        <v>249.0</v>
      </c>
      <c r="R861" s="8">
        <v>623.0</v>
      </c>
      <c r="S861" s="8">
        <v>2.0</v>
      </c>
      <c r="T861" s="10">
        <v>1974.566513</v>
      </c>
      <c r="U861" s="11">
        <f t="shared" si="1"/>
        <v>987.2832565</v>
      </c>
      <c r="V861" s="12" t="str">
        <f t="shared" si="2"/>
        <v>#DIV/0!</v>
      </c>
      <c r="W861" s="11" t="str">
        <f t="shared" si="3"/>
        <v>#DIV/0!</v>
      </c>
      <c r="X861" s="11">
        <f t="shared" si="4"/>
        <v>232.575561</v>
      </c>
      <c r="Y861" s="12">
        <f t="shared" si="5"/>
        <v>0</v>
      </c>
      <c r="Z861" s="12">
        <f t="shared" si="6"/>
        <v>0.3996789727</v>
      </c>
    </row>
    <row r="862" ht="14.25" customHeight="1">
      <c r="A862" s="13" t="s">
        <v>52</v>
      </c>
      <c r="B862" s="13" t="s">
        <v>326</v>
      </c>
      <c r="C862" s="13" t="s">
        <v>1421</v>
      </c>
      <c r="D862" s="13"/>
      <c r="E862" s="13"/>
      <c r="F862" s="13"/>
      <c r="G862" s="13"/>
      <c r="H862" s="8" t="s">
        <v>47</v>
      </c>
      <c r="I862" s="8" t="s">
        <v>64</v>
      </c>
      <c r="J862" s="8" t="s">
        <v>48</v>
      </c>
      <c r="K862" s="9" t="s">
        <v>49</v>
      </c>
      <c r="L862" s="8" t="s">
        <v>182</v>
      </c>
      <c r="M862" s="8" t="s">
        <v>73</v>
      </c>
      <c r="N862" s="8" t="s">
        <v>188</v>
      </c>
      <c r="O862" s="8">
        <v>4231.0</v>
      </c>
      <c r="P862" s="8">
        <v>0.0</v>
      </c>
      <c r="Q862" s="8">
        <v>1168.0</v>
      </c>
      <c r="R862" s="8">
        <v>3589.0</v>
      </c>
      <c r="S862" s="8">
        <v>1.0</v>
      </c>
      <c r="T862" s="10">
        <v>1972.70163</v>
      </c>
      <c r="U862" s="11">
        <f t="shared" si="1"/>
        <v>1972.70163</v>
      </c>
      <c r="V862" s="12" t="str">
        <f t="shared" si="2"/>
        <v>#DIV/0!</v>
      </c>
      <c r="W862" s="11" t="str">
        <f t="shared" si="3"/>
        <v>#DIV/0!</v>
      </c>
      <c r="X862" s="11">
        <f t="shared" si="4"/>
        <v>46.62494989</v>
      </c>
      <c r="Y862" s="12">
        <f t="shared" si="5"/>
        <v>0</v>
      </c>
      <c r="Z862" s="12">
        <f t="shared" si="6"/>
        <v>0.3254388409</v>
      </c>
    </row>
    <row r="863" ht="14.25" customHeight="1">
      <c r="A863" s="13" t="s">
        <v>248</v>
      </c>
      <c r="B863" s="13" t="s">
        <v>1422</v>
      </c>
      <c r="C863" s="13" t="s">
        <v>1423</v>
      </c>
      <c r="D863" s="13"/>
      <c r="E863" s="13"/>
      <c r="F863" s="13"/>
      <c r="G863" s="13"/>
      <c r="H863" s="8" t="s">
        <v>31</v>
      </c>
      <c r="I863" s="8" t="s">
        <v>64</v>
      </c>
      <c r="J863" s="8" t="s">
        <v>41</v>
      </c>
      <c r="K863" s="9" t="s">
        <v>42</v>
      </c>
      <c r="L863" s="8" t="s">
        <v>1219</v>
      </c>
      <c r="M863" s="8" t="s">
        <v>565</v>
      </c>
      <c r="N863" s="8" t="s">
        <v>37</v>
      </c>
      <c r="O863" s="8">
        <v>237.0</v>
      </c>
      <c r="P863" s="8">
        <v>0.0</v>
      </c>
      <c r="Q863" s="8">
        <v>100.0</v>
      </c>
      <c r="R863" s="8">
        <v>173.0</v>
      </c>
      <c r="S863" s="8">
        <v>4.0</v>
      </c>
      <c r="T863" s="10">
        <v>1971.258292</v>
      </c>
      <c r="U863" s="11">
        <f t="shared" si="1"/>
        <v>492.814573</v>
      </c>
      <c r="V863" s="12" t="str">
        <f t="shared" si="2"/>
        <v>#DIV/0!</v>
      </c>
      <c r="W863" s="11" t="str">
        <f t="shared" si="3"/>
        <v>#DIV/0!</v>
      </c>
      <c r="X863" s="11">
        <f t="shared" si="4"/>
        <v>831.7545536</v>
      </c>
      <c r="Y863" s="12">
        <f t="shared" si="5"/>
        <v>0</v>
      </c>
      <c r="Z863" s="12">
        <f t="shared" si="6"/>
        <v>0.5780346821</v>
      </c>
    </row>
    <row r="864" ht="14.25" customHeight="1">
      <c r="A864" s="13" t="s">
        <v>52</v>
      </c>
      <c r="B864" s="13" t="s">
        <v>53</v>
      </c>
      <c r="C864" s="13" t="s">
        <v>180</v>
      </c>
      <c r="D864" s="13" t="s">
        <v>1424</v>
      </c>
      <c r="E864" s="13"/>
      <c r="F864" s="13"/>
      <c r="G864" s="13"/>
      <c r="H864" s="8" t="s">
        <v>31</v>
      </c>
      <c r="I864" s="8" t="s">
        <v>64</v>
      </c>
      <c r="J864" s="8" t="s">
        <v>262</v>
      </c>
      <c r="K864" s="9" t="s">
        <v>263</v>
      </c>
      <c r="L864" s="8" t="s">
        <v>1235</v>
      </c>
      <c r="M864" s="8" t="s">
        <v>43</v>
      </c>
      <c r="N864" s="8" t="s">
        <v>37</v>
      </c>
      <c r="O864" s="8">
        <v>3559.0</v>
      </c>
      <c r="P864" s="8">
        <v>0.0</v>
      </c>
      <c r="Q864" s="8">
        <v>757.0</v>
      </c>
      <c r="R864" s="8">
        <v>3290.0</v>
      </c>
      <c r="S864" s="8">
        <v>21.0</v>
      </c>
      <c r="T864" s="10">
        <v>1960.819847</v>
      </c>
      <c r="U864" s="11">
        <f t="shared" si="1"/>
        <v>93.37237367</v>
      </c>
      <c r="V864" s="12" t="str">
        <f t="shared" si="2"/>
        <v>#DIV/0!</v>
      </c>
      <c r="W864" s="11" t="str">
        <f t="shared" si="3"/>
        <v>#DIV/0!</v>
      </c>
      <c r="X864" s="11">
        <f t="shared" si="4"/>
        <v>55.09468522</v>
      </c>
      <c r="Y864" s="12">
        <f t="shared" si="5"/>
        <v>0</v>
      </c>
      <c r="Z864" s="12">
        <f t="shared" si="6"/>
        <v>0.2300911854</v>
      </c>
    </row>
    <row r="865" ht="14.25" customHeight="1">
      <c r="A865" s="13" t="s">
        <v>548</v>
      </c>
      <c r="B865" s="13" t="s">
        <v>609</v>
      </c>
      <c r="C865" s="13" t="s">
        <v>1425</v>
      </c>
      <c r="D865" s="13"/>
      <c r="E865" s="13"/>
      <c r="F865" s="13"/>
      <c r="G865" s="13"/>
      <c r="H865" s="8" t="s">
        <v>47</v>
      </c>
      <c r="I865" s="8" t="s">
        <v>59</v>
      </c>
      <c r="J865" s="8" t="s">
        <v>318</v>
      </c>
      <c r="K865" s="9" t="s">
        <v>42</v>
      </c>
      <c r="L865" s="8" t="s">
        <v>1314</v>
      </c>
      <c r="M865" s="8" t="s">
        <v>43</v>
      </c>
      <c r="N865" s="8" t="s">
        <v>37</v>
      </c>
      <c r="O865" s="8">
        <v>611.0</v>
      </c>
      <c r="P865" s="8">
        <v>0.0</v>
      </c>
      <c r="Q865" s="8">
        <v>335.0</v>
      </c>
      <c r="R865" s="8">
        <v>575.0</v>
      </c>
      <c r="S865" s="8">
        <v>4.0</v>
      </c>
      <c r="T865" s="10">
        <v>1953.469663</v>
      </c>
      <c r="U865" s="11">
        <f t="shared" si="1"/>
        <v>488.3674158</v>
      </c>
      <c r="V865" s="12" t="str">
        <f t="shared" si="2"/>
        <v>#DIV/0!</v>
      </c>
      <c r="W865" s="11" t="str">
        <f t="shared" si="3"/>
        <v>#DIV/0!</v>
      </c>
      <c r="X865" s="11">
        <f t="shared" si="4"/>
        <v>319.7168025</v>
      </c>
      <c r="Y865" s="12">
        <f t="shared" si="5"/>
        <v>0</v>
      </c>
      <c r="Z865" s="12">
        <f t="shared" si="6"/>
        <v>0.5826086957</v>
      </c>
    </row>
    <row r="866" ht="14.25" customHeight="1">
      <c r="A866" s="13" t="s">
        <v>52</v>
      </c>
      <c r="B866" s="13" t="s">
        <v>379</v>
      </c>
      <c r="C866" s="13" t="s">
        <v>937</v>
      </c>
      <c r="D866" s="13" t="s">
        <v>1426</v>
      </c>
      <c r="E866" s="13"/>
      <c r="F866" s="13"/>
      <c r="G866" s="13"/>
      <c r="H866" s="8" t="s">
        <v>47</v>
      </c>
      <c r="I866" s="8" t="s">
        <v>59</v>
      </c>
      <c r="J866" s="8" t="s">
        <v>48</v>
      </c>
      <c r="K866" s="9" t="s">
        <v>49</v>
      </c>
      <c r="L866" s="8" t="s">
        <v>1427</v>
      </c>
      <c r="M866" s="8" t="s">
        <v>65</v>
      </c>
      <c r="N866" s="8" t="s">
        <v>188</v>
      </c>
      <c r="O866" s="8">
        <v>32.0</v>
      </c>
      <c r="P866" s="8">
        <v>0.0</v>
      </c>
      <c r="Q866" s="8">
        <v>2.0</v>
      </c>
      <c r="R866" s="8">
        <v>9.0</v>
      </c>
      <c r="S866" s="8">
        <v>2.0</v>
      </c>
      <c r="T866" s="10">
        <v>1948.727314</v>
      </c>
      <c r="U866" s="11">
        <f t="shared" si="1"/>
        <v>974.363657</v>
      </c>
      <c r="V866" s="12" t="str">
        <f t="shared" si="2"/>
        <v>#DIV/0!</v>
      </c>
      <c r="W866" s="11" t="str">
        <f t="shared" si="3"/>
        <v>#DIV/0!</v>
      </c>
      <c r="X866" s="11">
        <f t="shared" si="4"/>
        <v>6089.772856</v>
      </c>
      <c r="Y866" s="12">
        <f t="shared" si="5"/>
        <v>0</v>
      </c>
      <c r="Z866" s="12">
        <f t="shared" si="6"/>
        <v>0.2222222222</v>
      </c>
    </row>
    <row r="867" ht="14.25" customHeight="1">
      <c r="A867" s="13" t="s">
        <v>52</v>
      </c>
      <c r="B867" s="13" t="s">
        <v>81</v>
      </c>
      <c r="C867" s="13" t="s">
        <v>82</v>
      </c>
      <c r="D867" s="13" t="s">
        <v>129</v>
      </c>
      <c r="E867" s="13" t="s">
        <v>198</v>
      </c>
      <c r="F867" s="13" t="s">
        <v>1428</v>
      </c>
      <c r="G867" s="13"/>
      <c r="H867" s="8" t="s">
        <v>47</v>
      </c>
      <c r="I867" s="8" t="s">
        <v>69</v>
      </c>
      <c r="J867" s="8" t="s">
        <v>79</v>
      </c>
      <c r="K867" s="9" t="s">
        <v>80</v>
      </c>
      <c r="L867" s="8" t="s">
        <v>128</v>
      </c>
      <c r="M867" s="8" t="s">
        <v>43</v>
      </c>
      <c r="N867" s="8" t="s">
        <v>259</v>
      </c>
      <c r="O867" s="8">
        <v>63460.0</v>
      </c>
      <c r="P867" s="8">
        <v>0.0</v>
      </c>
      <c r="Q867" s="8">
        <v>26978.0</v>
      </c>
      <c r="R867" s="8">
        <v>59516.0</v>
      </c>
      <c r="S867" s="8">
        <v>2.0</v>
      </c>
      <c r="T867" s="10">
        <v>1945.433188</v>
      </c>
      <c r="U867" s="11">
        <f t="shared" si="1"/>
        <v>972.716594</v>
      </c>
      <c r="V867" s="12" t="str">
        <f t="shared" si="2"/>
        <v>#DIV/0!</v>
      </c>
      <c r="W867" s="11" t="str">
        <f t="shared" si="3"/>
        <v>#DIV/0!</v>
      </c>
      <c r="X867" s="11">
        <f t="shared" si="4"/>
        <v>3.065605402</v>
      </c>
      <c r="Y867" s="12">
        <f t="shared" si="5"/>
        <v>0</v>
      </c>
      <c r="Z867" s="12">
        <f t="shared" si="6"/>
        <v>0.4532898716</v>
      </c>
    </row>
    <row r="868" ht="14.25" customHeight="1">
      <c r="A868" s="13" t="s">
        <v>52</v>
      </c>
      <c r="B868" s="13" t="s">
        <v>81</v>
      </c>
      <c r="C868" s="13" t="s">
        <v>82</v>
      </c>
      <c r="D868" s="13" t="s">
        <v>248</v>
      </c>
      <c r="E868" s="13" t="s">
        <v>1429</v>
      </c>
      <c r="F868" s="13" t="s">
        <v>1430</v>
      </c>
      <c r="G868" s="13"/>
      <c r="H868" s="8" t="s">
        <v>47</v>
      </c>
      <c r="I868" s="8" t="s">
        <v>64</v>
      </c>
      <c r="J868" s="8" t="s">
        <v>120</v>
      </c>
      <c r="K868" s="9" t="s">
        <v>42</v>
      </c>
      <c r="L868" s="8" t="s">
        <v>35</v>
      </c>
      <c r="M868" s="8" t="s">
        <v>116</v>
      </c>
      <c r="N868" s="8" t="s">
        <v>259</v>
      </c>
      <c r="O868" s="8">
        <v>13075.0</v>
      </c>
      <c r="P868" s="8">
        <v>0.0</v>
      </c>
      <c r="Q868" s="8">
        <v>5980.0</v>
      </c>
      <c r="R868" s="8">
        <v>12114.0</v>
      </c>
      <c r="S868" s="8">
        <v>15.0</v>
      </c>
      <c r="T868" s="10">
        <v>1936.130798</v>
      </c>
      <c r="U868" s="11">
        <f t="shared" si="1"/>
        <v>129.0753865</v>
      </c>
      <c r="V868" s="12" t="str">
        <f t="shared" si="2"/>
        <v>#DIV/0!</v>
      </c>
      <c r="W868" s="11" t="str">
        <f t="shared" si="3"/>
        <v>#DIV/0!</v>
      </c>
      <c r="X868" s="11">
        <f t="shared" si="4"/>
        <v>14.80788373</v>
      </c>
      <c r="Y868" s="12">
        <f t="shared" si="5"/>
        <v>0</v>
      </c>
      <c r="Z868" s="12">
        <f t="shared" si="6"/>
        <v>0.493643718</v>
      </c>
    </row>
    <row r="869" ht="14.25" customHeight="1">
      <c r="A869" s="13" t="s">
        <v>173</v>
      </c>
      <c r="B869" s="13" t="s">
        <v>174</v>
      </c>
      <c r="C869" s="13" t="s">
        <v>844</v>
      </c>
      <c r="D869" s="13"/>
      <c r="E869" s="13"/>
      <c r="F869" s="13"/>
      <c r="G869" s="13"/>
      <c r="H869" s="8" t="s">
        <v>123</v>
      </c>
      <c r="I869" s="8" t="s">
        <v>59</v>
      </c>
      <c r="J869" s="8" t="s">
        <v>345</v>
      </c>
      <c r="K869" s="9" t="s">
        <v>132</v>
      </c>
      <c r="L869" s="8" t="s">
        <v>968</v>
      </c>
      <c r="M869" s="8" t="s">
        <v>76</v>
      </c>
      <c r="N869" s="8" t="s">
        <v>37</v>
      </c>
      <c r="O869" s="8">
        <v>23410.0</v>
      </c>
      <c r="P869" s="8">
        <v>0.0</v>
      </c>
      <c r="Q869" s="8">
        <v>13626.0</v>
      </c>
      <c r="R869" s="8">
        <v>22109.0</v>
      </c>
      <c r="S869" s="8">
        <v>1.0</v>
      </c>
      <c r="T869" s="10">
        <v>1930.180523</v>
      </c>
      <c r="U869" s="11">
        <f t="shared" si="1"/>
        <v>1930.180523</v>
      </c>
      <c r="V869" s="12" t="str">
        <f t="shared" si="2"/>
        <v>#DIV/0!</v>
      </c>
      <c r="W869" s="11" t="str">
        <f t="shared" si="3"/>
        <v>#DIV/0!</v>
      </c>
      <c r="X869" s="11">
        <f t="shared" si="4"/>
        <v>8.245111162</v>
      </c>
      <c r="Y869" s="12">
        <f t="shared" si="5"/>
        <v>0</v>
      </c>
      <c r="Z869" s="12">
        <f t="shared" si="6"/>
        <v>0.6163101</v>
      </c>
    </row>
    <row r="870" ht="14.25" customHeight="1">
      <c r="A870" s="13" t="s">
        <v>52</v>
      </c>
      <c r="B870" s="13" t="s">
        <v>81</v>
      </c>
      <c r="C870" s="13" t="s">
        <v>82</v>
      </c>
      <c r="D870" s="13" t="s">
        <v>83</v>
      </c>
      <c r="E870" s="13" t="s">
        <v>437</v>
      </c>
      <c r="F870" s="13"/>
      <c r="G870" s="13"/>
      <c r="H870" s="8" t="s">
        <v>47</v>
      </c>
      <c r="I870" s="8" t="s">
        <v>59</v>
      </c>
      <c r="J870" s="8" t="s">
        <v>79</v>
      </c>
      <c r="K870" s="9" t="s">
        <v>80</v>
      </c>
      <c r="L870" s="8" t="s">
        <v>1431</v>
      </c>
      <c r="M870" s="8" t="s">
        <v>51</v>
      </c>
      <c r="N870" s="8" t="s">
        <v>37</v>
      </c>
      <c r="O870" s="8">
        <v>24.0</v>
      </c>
      <c r="P870" s="8">
        <v>0.0</v>
      </c>
      <c r="Q870" s="8">
        <v>21.0</v>
      </c>
      <c r="R870" s="8">
        <v>23.0</v>
      </c>
      <c r="S870" s="8">
        <v>12.0</v>
      </c>
      <c r="T870" s="10">
        <v>1927.16443</v>
      </c>
      <c r="U870" s="11">
        <f t="shared" si="1"/>
        <v>160.5970358</v>
      </c>
      <c r="V870" s="12" t="str">
        <f t="shared" si="2"/>
        <v>#DIV/0!</v>
      </c>
      <c r="W870" s="11" t="str">
        <f t="shared" si="3"/>
        <v>#DIV/0!</v>
      </c>
      <c r="X870" s="11">
        <f t="shared" si="4"/>
        <v>8029.851792</v>
      </c>
      <c r="Y870" s="12">
        <f t="shared" si="5"/>
        <v>0</v>
      </c>
      <c r="Z870" s="12">
        <f t="shared" si="6"/>
        <v>0.9130434783</v>
      </c>
    </row>
    <row r="871" ht="14.25" customHeight="1">
      <c r="A871" s="13" t="s">
        <v>184</v>
      </c>
      <c r="B871" s="13" t="s">
        <v>185</v>
      </c>
      <c r="C871" s="13" t="s">
        <v>765</v>
      </c>
      <c r="D871" s="13" t="s">
        <v>461</v>
      </c>
      <c r="E871" s="13" t="s">
        <v>206</v>
      </c>
      <c r="F871" s="13"/>
      <c r="G871" s="13"/>
      <c r="H871" s="8" t="s">
        <v>47</v>
      </c>
      <c r="I871" s="8" t="s">
        <v>64</v>
      </c>
      <c r="J871" s="8" t="s">
        <v>120</v>
      </c>
      <c r="K871" s="9" t="s">
        <v>42</v>
      </c>
      <c r="L871" s="8" t="s">
        <v>1230</v>
      </c>
      <c r="M871" s="8" t="s">
        <v>43</v>
      </c>
      <c r="N871" s="8" t="s">
        <v>188</v>
      </c>
      <c r="O871" s="8">
        <v>63.0</v>
      </c>
      <c r="P871" s="8">
        <v>0.0</v>
      </c>
      <c r="Q871" s="8">
        <v>44.0</v>
      </c>
      <c r="R871" s="8">
        <v>58.0</v>
      </c>
      <c r="S871" s="8">
        <v>9.0</v>
      </c>
      <c r="T871" s="10">
        <v>1926.822051</v>
      </c>
      <c r="U871" s="11">
        <f t="shared" si="1"/>
        <v>214.091339</v>
      </c>
      <c r="V871" s="12" t="str">
        <f t="shared" si="2"/>
        <v>#DIV/0!</v>
      </c>
      <c r="W871" s="11" t="str">
        <f t="shared" si="3"/>
        <v>#DIV/0!</v>
      </c>
      <c r="X871" s="11">
        <f t="shared" si="4"/>
        <v>3058.4477</v>
      </c>
      <c r="Y871" s="12">
        <f t="shared" si="5"/>
        <v>0</v>
      </c>
      <c r="Z871" s="12">
        <f t="shared" si="6"/>
        <v>0.7586206897</v>
      </c>
    </row>
    <row r="872" ht="14.25" customHeight="1">
      <c r="A872" s="13" t="s">
        <v>52</v>
      </c>
      <c r="B872" s="13" t="s">
        <v>94</v>
      </c>
      <c r="C872" s="13" t="s">
        <v>77</v>
      </c>
      <c r="D872" s="13" t="s">
        <v>1432</v>
      </c>
      <c r="E872" s="13"/>
      <c r="F872" s="13"/>
      <c r="G872" s="13"/>
      <c r="H872" s="8" t="s">
        <v>47</v>
      </c>
      <c r="I872" s="8" t="s">
        <v>59</v>
      </c>
      <c r="J872" s="8" t="s">
        <v>48</v>
      </c>
      <c r="K872" s="9" t="s">
        <v>49</v>
      </c>
      <c r="L872" s="8" t="s">
        <v>366</v>
      </c>
      <c r="M872" s="8" t="s">
        <v>116</v>
      </c>
      <c r="N872" s="8" t="s">
        <v>37</v>
      </c>
      <c r="O872" s="8">
        <v>61227.0</v>
      </c>
      <c r="P872" s="8">
        <v>0.0</v>
      </c>
      <c r="Q872" s="8">
        <v>10434.0</v>
      </c>
      <c r="R872" s="8">
        <v>53104.0</v>
      </c>
      <c r="S872" s="8">
        <v>8.0</v>
      </c>
      <c r="T872" s="10">
        <v>1919.553678</v>
      </c>
      <c r="U872" s="11">
        <f t="shared" si="1"/>
        <v>239.9442098</v>
      </c>
      <c r="V872" s="12" t="str">
        <f t="shared" si="2"/>
        <v>#DIV/0!</v>
      </c>
      <c r="W872" s="11" t="str">
        <f t="shared" si="3"/>
        <v>#DIV/0!</v>
      </c>
      <c r="X872" s="11">
        <f t="shared" si="4"/>
        <v>3.135142467</v>
      </c>
      <c r="Y872" s="12">
        <f t="shared" si="5"/>
        <v>0</v>
      </c>
      <c r="Z872" s="12">
        <f t="shared" si="6"/>
        <v>0.1964823742</v>
      </c>
    </row>
    <row r="873" ht="14.25" customHeight="1">
      <c r="A873" s="13" t="s">
        <v>307</v>
      </c>
      <c r="B873" s="13" t="s">
        <v>183</v>
      </c>
      <c r="C873" s="13"/>
      <c r="D873" s="13"/>
      <c r="E873" s="13"/>
      <c r="F873" s="13"/>
      <c r="G873" s="13"/>
      <c r="H873" s="8" t="s">
        <v>31</v>
      </c>
      <c r="I873" s="8" t="s">
        <v>32</v>
      </c>
      <c r="J873" s="8" t="s">
        <v>126</v>
      </c>
      <c r="K873" s="9" t="s">
        <v>80</v>
      </c>
      <c r="L873" s="8" t="s">
        <v>420</v>
      </c>
      <c r="M873" s="8" t="s">
        <v>51</v>
      </c>
      <c r="N873" s="8" t="s">
        <v>37</v>
      </c>
      <c r="O873" s="8">
        <v>9059.0</v>
      </c>
      <c r="P873" s="8">
        <v>0.0</v>
      </c>
      <c r="Q873" s="8">
        <v>589.0</v>
      </c>
      <c r="R873" s="8">
        <v>7480.0</v>
      </c>
      <c r="S873" s="8">
        <v>1.0</v>
      </c>
      <c r="T873" s="10">
        <v>1908.526117</v>
      </c>
      <c r="U873" s="11">
        <f t="shared" si="1"/>
        <v>1908.526117</v>
      </c>
      <c r="V873" s="12" t="str">
        <f t="shared" si="2"/>
        <v>#DIV/0!</v>
      </c>
      <c r="W873" s="11" t="str">
        <f t="shared" si="3"/>
        <v>#DIV/0!</v>
      </c>
      <c r="X873" s="11">
        <f t="shared" si="4"/>
        <v>21.06773504</v>
      </c>
      <c r="Y873" s="12">
        <f t="shared" si="5"/>
        <v>0</v>
      </c>
      <c r="Z873" s="12">
        <f t="shared" si="6"/>
        <v>0.07874331551</v>
      </c>
    </row>
    <row r="874" ht="14.25" customHeight="1">
      <c r="A874" s="13" t="s">
        <v>173</v>
      </c>
      <c r="B874" s="13" t="s">
        <v>174</v>
      </c>
      <c r="C874" s="13" t="s">
        <v>1433</v>
      </c>
      <c r="D874" s="13"/>
      <c r="E874" s="13"/>
      <c r="F874" s="13"/>
      <c r="G874" s="13"/>
      <c r="H874" s="8" t="s">
        <v>47</v>
      </c>
      <c r="I874" s="8" t="s">
        <v>69</v>
      </c>
      <c r="J874" s="8" t="s">
        <v>126</v>
      </c>
      <c r="K874" s="9" t="s">
        <v>80</v>
      </c>
      <c r="L874" s="8" t="s">
        <v>397</v>
      </c>
      <c r="M874" s="8" t="s">
        <v>51</v>
      </c>
      <c r="N874" s="8" t="s">
        <v>188</v>
      </c>
      <c r="O874" s="8">
        <v>176.0</v>
      </c>
      <c r="P874" s="8">
        <v>0.0</v>
      </c>
      <c r="Q874" s="8">
        <v>75.0</v>
      </c>
      <c r="R874" s="8">
        <v>136.0</v>
      </c>
      <c r="S874" s="8">
        <v>24.0</v>
      </c>
      <c r="T874" s="10">
        <v>1907.87202</v>
      </c>
      <c r="U874" s="11">
        <f t="shared" si="1"/>
        <v>79.4946675</v>
      </c>
      <c r="V874" s="12" t="str">
        <f t="shared" si="2"/>
        <v>#DIV/0!</v>
      </c>
      <c r="W874" s="11" t="str">
        <f t="shared" si="3"/>
        <v>#DIV/0!</v>
      </c>
      <c r="X874" s="11">
        <f t="shared" si="4"/>
        <v>1084.018193</v>
      </c>
      <c r="Y874" s="12">
        <f t="shared" si="5"/>
        <v>0</v>
      </c>
      <c r="Z874" s="12">
        <f t="shared" si="6"/>
        <v>0.5514705882</v>
      </c>
    </row>
    <row r="875" ht="14.25" customHeight="1">
      <c r="A875" s="13" t="s">
        <v>52</v>
      </c>
      <c r="B875" s="13" t="s">
        <v>94</v>
      </c>
      <c r="C875" s="13" t="s">
        <v>655</v>
      </c>
      <c r="D875" s="13" t="s">
        <v>1434</v>
      </c>
      <c r="E875" s="13"/>
      <c r="F875" s="13"/>
      <c r="G875" s="13"/>
      <c r="H875" s="8" t="s">
        <v>47</v>
      </c>
      <c r="I875" s="8" t="s">
        <v>69</v>
      </c>
      <c r="J875" s="8" t="s">
        <v>79</v>
      </c>
      <c r="K875" s="9" t="s">
        <v>80</v>
      </c>
      <c r="L875" s="8" t="s">
        <v>870</v>
      </c>
      <c r="M875" s="8" t="s">
        <v>36</v>
      </c>
      <c r="N875" s="8" t="s">
        <v>37</v>
      </c>
      <c r="O875" s="8">
        <v>8437.0</v>
      </c>
      <c r="P875" s="8">
        <v>0.0</v>
      </c>
      <c r="Q875" s="8">
        <v>5271.0</v>
      </c>
      <c r="R875" s="8">
        <v>7065.0</v>
      </c>
      <c r="S875" s="8">
        <v>1.0</v>
      </c>
      <c r="T875" s="10">
        <v>1880.533168</v>
      </c>
      <c r="U875" s="11">
        <f t="shared" si="1"/>
        <v>1880.533168</v>
      </c>
      <c r="V875" s="12" t="str">
        <f t="shared" si="2"/>
        <v>#DIV/0!</v>
      </c>
      <c r="W875" s="11" t="str">
        <f t="shared" si="3"/>
        <v>#DIV/0!</v>
      </c>
      <c r="X875" s="11">
        <f t="shared" si="4"/>
        <v>22.28912135</v>
      </c>
      <c r="Y875" s="12">
        <f t="shared" si="5"/>
        <v>0</v>
      </c>
      <c r="Z875" s="12">
        <f t="shared" si="6"/>
        <v>0.7460721868</v>
      </c>
    </row>
    <row r="876" ht="14.25" customHeight="1">
      <c r="A876" s="13" t="s">
        <v>52</v>
      </c>
      <c r="B876" s="13" t="s">
        <v>1435</v>
      </c>
      <c r="C876" s="13" t="s">
        <v>1436</v>
      </c>
      <c r="D876" s="13"/>
      <c r="E876" s="13"/>
      <c r="F876" s="13"/>
      <c r="G876" s="13"/>
      <c r="H876" s="8" t="s">
        <v>31</v>
      </c>
      <c r="I876" s="8" t="s">
        <v>32</v>
      </c>
      <c r="J876" s="8" t="s">
        <v>120</v>
      </c>
      <c r="K876" s="9" t="s">
        <v>42</v>
      </c>
      <c r="L876" s="8" t="s">
        <v>1437</v>
      </c>
      <c r="M876" s="8" t="s">
        <v>51</v>
      </c>
      <c r="N876" s="8" t="s">
        <v>37</v>
      </c>
      <c r="O876" s="8">
        <v>21.0</v>
      </c>
      <c r="P876" s="8">
        <v>0.0</v>
      </c>
      <c r="Q876" s="8">
        <v>8.0</v>
      </c>
      <c r="R876" s="8">
        <v>17.0</v>
      </c>
      <c r="S876" s="8">
        <v>10.0</v>
      </c>
      <c r="T876" s="10">
        <v>1877.183608</v>
      </c>
      <c r="U876" s="11">
        <f t="shared" si="1"/>
        <v>187.7183608</v>
      </c>
      <c r="V876" s="12" t="str">
        <f t="shared" si="2"/>
        <v>#DIV/0!</v>
      </c>
      <c r="W876" s="11" t="str">
        <f t="shared" si="3"/>
        <v>#DIV/0!</v>
      </c>
      <c r="X876" s="11">
        <f t="shared" si="4"/>
        <v>8938.969562</v>
      </c>
      <c r="Y876" s="12">
        <f t="shared" si="5"/>
        <v>0</v>
      </c>
      <c r="Z876" s="12">
        <f t="shared" si="6"/>
        <v>0.4705882353</v>
      </c>
    </row>
    <row r="877" ht="14.25" customHeight="1">
      <c r="A877" s="13" t="s">
        <v>184</v>
      </c>
      <c r="B877" s="13" t="s">
        <v>185</v>
      </c>
      <c r="C877" s="13" t="s">
        <v>765</v>
      </c>
      <c r="D877" s="13" t="s">
        <v>461</v>
      </c>
      <c r="E877" s="13" t="s">
        <v>1438</v>
      </c>
      <c r="F877" s="13"/>
      <c r="G877" s="13"/>
      <c r="H877" s="8" t="s">
        <v>123</v>
      </c>
      <c r="I877" s="8" t="s">
        <v>69</v>
      </c>
      <c r="J877" s="8" t="s">
        <v>479</v>
      </c>
      <c r="K877" s="9" t="s">
        <v>71</v>
      </c>
      <c r="L877" s="8" t="s">
        <v>1439</v>
      </c>
      <c r="M877" s="8" t="s">
        <v>65</v>
      </c>
      <c r="N877" s="8" t="s">
        <v>37</v>
      </c>
      <c r="O877" s="8">
        <v>581.0</v>
      </c>
      <c r="P877" s="8">
        <v>0.0</v>
      </c>
      <c r="Q877" s="8">
        <v>237.0</v>
      </c>
      <c r="R877" s="8">
        <v>559.0</v>
      </c>
      <c r="S877" s="8">
        <v>3.0</v>
      </c>
      <c r="T877" s="10">
        <v>1865.202889</v>
      </c>
      <c r="U877" s="11">
        <f t="shared" si="1"/>
        <v>621.7342963</v>
      </c>
      <c r="V877" s="12" t="str">
        <f t="shared" si="2"/>
        <v>#DIV/0!</v>
      </c>
      <c r="W877" s="11" t="str">
        <f t="shared" si="3"/>
        <v>#DIV/0!</v>
      </c>
      <c r="X877" s="11">
        <f t="shared" si="4"/>
        <v>321.0331995</v>
      </c>
      <c r="Y877" s="12">
        <f t="shared" si="5"/>
        <v>0</v>
      </c>
      <c r="Z877" s="12">
        <f t="shared" si="6"/>
        <v>0.4239713775</v>
      </c>
    </row>
    <row r="878" ht="14.25" customHeight="1">
      <c r="A878" s="13" t="s">
        <v>52</v>
      </c>
      <c r="B878" s="13" t="s">
        <v>379</v>
      </c>
      <c r="C878" s="13" t="s">
        <v>1121</v>
      </c>
      <c r="D878" s="13" t="s">
        <v>1440</v>
      </c>
      <c r="E878" s="13"/>
      <c r="F878" s="13"/>
      <c r="G878" s="13"/>
      <c r="H878" s="8" t="s">
        <v>31</v>
      </c>
      <c r="I878" s="8" t="s">
        <v>59</v>
      </c>
      <c r="J878" s="8" t="s">
        <v>120</v>
      </c>
      <c r="K878" s="9" t="s">
        <v>42</v>
      </c>
      <c r="L878" s="8" t="s">
        <v>1353</v>
      </c>
      <c r="M878" s="8" t="s">
        <v>43</v>
      </c>
      <c r="N878" s="8" t="s">
        <v>37</v>
      </c>
      <c r="O878" s="8">
        <v>7229.0</v>
      </c>
      <c r="P878" s="8">
        <v>0.0</v>
      </c>
      <c r="Q878" s="8">
        <v>1428.0</v>
      </c>
      <c r="R878" s="8">
        <v>5759.0</v>
      </c>
      <c r="S878" s="8">
        <v>1.0</v>
      </c>
      <c r="T878" s="10">
        <v>1859.044152</v>
      </c>
      <c r="U878" s="11">
        <f t="shared" si="1"/>
        <v>1859.044152</v>
      </c>
      <c r="V878" s="12" t="str">
        <f t="shared" si="2"/>
        <v>#DIV/0!</v>
      </c>
      <c r="W878" s="11" t="str">
        <f t="shared" si="3"/>
        <v>#DIV/0!</v>
      </c>
      <c r="X878" s="11">
        <f t="shared" si="4"/>
        <v>25.71647741</v>
      </c>
      <c r="Y878" s="12">
        <f t="shared" si="5"/>
        <v>0</v>
      </c>
      <c r="Z878" s="12">
        <f t="shared" si="6"/>
        <v>0.2479597152</v>
      </c>
    </row>
    <row r="879" ht="14.25" customHeight="1">
      <c r="A879" s="13" t="s">
        <v>52</v>
      </c>
      <c r="B879" s="13" t="s">
        <v>94</v>
      </c>
      <c r="C879" s="13" t="s">
        <v>198</v>
      </c>
      <c r="D879" s="13" t="s">
        <v>1441</v>
      </c>
      <c r="E879" s="13"/>
      <c r="F879" s="13"/>
      <c r="G879" s="13"/>
      <c r="H879" s="8" t="s">
        <v>47</v>
      </c>
      <c r="I879" s="8" t="s">
        <v>69</v>
      </c>
      <c r="J879" s="8" t="s">
        <v>120</v>
      </c>
      <c r="K879" s="9" t="s">
        <v>42</v>
      </c>
      <c r="L879" s="8" t="s">
        <v>1442</v>
      </c>
      <c r="M879" s="8" t="s">
        <v>51</v>
      </c>
      <c r="N879" s="8" t="s">
        <v>188</v>
      </c>
      <c r="O879" s="8">
        <v>3645.0</v>
      </c>
      <c r="P879" s="8">
        <v>0.0</v>
      </c>
      <c r="Q879" s="8">
        <v>540.0</v>
      </c>
      <c r="R879" s="8">
        <v>3103.0</v>
      </c>
      <c r="S879" s="8">
        <v>2.0</v>
      </c>
      <c r="T879" s="10">
        <v>1852.804111</v>
      </c>
      <c r="U879" s="11">
        <f t="shared" si="1"/>
        <v>926.4020555</v>
      </c>
      <c r="V879" s="12" t="str">
        <f t="shared" si="2"/>
        <v>#DIV/0!</v>
      </c>
      <c r="W879" s="11" t="str">
        <f t="shared" si="3"/>
        <v>#DIV/0!</v>
      </c>
      <c r="X879" s="11">
        <f t="shared" si="4"/>
        <v>50.8313885</v>
      </c>
      <c r="Y879" s="12">
        <f t="shared" si="5"/>
        <v>0</v>
      </c>
      <c r="Z879" s="12">
        <f t="shared" si="6"/>
        <v>0.174025137</v>
      </c>
    </row>
    <row r="880" ht="14.25" customHeight="1">
      <c r="A880" s="13" t="s">
        <v>173</v>
      </c>
      <c r="B880" s="13" t="s">
        <v>174</v>
      </c>
      <c r="C880" s="13" t="s">
        <v>1443</v>
      </c>
      <c r="D880" s="13"/>
      <c r="E880" s="13"/>
      <c r="F880" s="13"/>
      <c r="G880" s="13"/>
      <c r="H880" s="8" t="s">
        <v>31</v>
      </c>
      <c r="I880" s="8" t="s">
        <v>32</v>
      </c>
      <c r="J880" s="8" t="s">
        <v>48</v>
      </c>
      <c r="K880" s="9" t="s">
        <v>49</v>
      </c>
      <c r="L880" s="8" t="s">
        <v>1444</v>
      </c>
      <c r="M880" s="8" t="s">
        <v>51</v>
      </c>
      <c r="N880" s="8" t="s">
        <v>37</v>
      </c>
      <c r="O880" s="8">
        <v>1564.0</v>
      </c>
      <c r="P880" s="8">
        <v>0.0</v>
      </c>
      <c r="Q880" s="8">
        <v>339.0</v>
      </c>
      <c r="R880" s="8">
        <v>1244.0</v>
      </c>
      <c r="S880" s="8">
        <v>21.0</v>
      </c>
      <c r="T880" s="10">
        <v>1834.414756</v>
      </c>
      <c r="U880" s="11">
        <f t="shared" si="1"/>
        <v>87.35308362</v>
      </c>
      <c r="V880" s="12" t="str">
        <f t="shared" si="2"/>
        <v>#DIV/0!</v>
      </c>
      <c r="W880" s="11" t="str">
        <f t="shared" si="3"/>
        <v>#DIV/0!</v>
      </c>
      <c r="X880" s="11">
        <f t="shared" si="4"/>
        <v>117.289946</v>
      </c>
      <c r="Y880" s="12">
        <f t="shared" si="5"/>
        <v>0</v>
      </c>
      <c r="Z880" s="12">
        <f t="shared" si="6"/>
        <v>0.2725080386</v>
      </c>
    </row>
    <row r="881" ht="14.25" customHeight="1">
      <c r="A881" s="13" t="s">
        <v>52</v>
      </c>
      <c r="B881" s="13" t="s">
        <v>379</v>
      </c>
      <c r="C881" s="13" t="s">
        <v>904</v>
      </c>
      <c r="D881" s="13" t="s">
        <v>1445</v>
      </c>
      <c r="E881" s="13"/>
      <c r="F881" s="13"/>
      <c r="G881" s="13"/>
      <c r="H881" s="8" t="s">
        <v>47</v>
      </c>
      <c r="I881" s="8" t="s">
        <v>32</v>
      </c>
      <c r="J881" s="8" t="s">
        <v>41</v>
      </c>
      <c r="K881" s="9" t="s">
        <v>42</v>
      </c>
      <c r="L881" s="8" t="s">
        <v>1446</v>
      </c>
      <c r="M881" s="8" t="s">
        <v>51</v>
      </c>
      <c r="N881" s="8" t="s">
        <v>37</v>
      </c>
      <c r="O881" s="8">
        <v>70.0</v>
      </c>
      <c r="P881" s="8">
        <v>0.0</v>
      </c>
      <c r="Q881" s="8">
        <v>28.0</v>
      </c>
      <c r="R881" s="8">
        <v>62.0</v>
      </c>
      <c r="S881" s="8">
        <v>3.0</v>
      </c>
      <c r="T881" s="10">
        <v>1833.11814</v>
      </c>
      <c r="U881" s="11">
        <f t="shared" si="1"/>
        <v>611.03938</v>
      </c>
      <c r="V881" s="12" t="str">
        <f t="shared" si="2"/>
        <v>#DIV/0!</v>
      </c>
      <c r="W881" s="11" t="str">
        <f t="shared" si="3"/>
        <v>#DIV/0!</v>
      </c>
      <c r="X881" s="11">
        <f t="shared" si="4"/>
        <v>2618.7402</v>
      </c>
      <c r="Y881" s="12">
        <f t="shared" si="5"/>
        <v>0</v>
      </c>
      <c r="Z881" s="12">
        <f t="shared" si="6"/>
        <v>0.4516129032</v>
      </c>
    </row>
    <row r="882" ht="14.25" customHeight="1">
      <c r="A882" s="13" t="s">
        <v>52</v>
      </c>
      <c r="B882" s="13" t="s">
        <v>94</v>
      </c>
      <c r="C882" s="13" t="s">
        <v>743</v>
      </c>
      <c r="D882" s="13" t="s">
        <v>1447</v>
      </c>
      <c r="E882" s="13"/>
      <c r="F882" s="13"/>
      <c r="G882" s="13"/>
      <c r="H882" s="8" t="s">
        <v>47</v>
      </c>
      <c r="I882" s="8" t="s">
        <v>69</v>
      </c>
      <c r="J882" s="8" t="s">
        <v>126</v>
      </c>
      <c r="K882" s="9" t="s">
        <v>80</v>
      </c>
      <c r="L882" s="8" t="s">
        <v>1448</v>
      </c>
      <c r="M882" s="8" t="s">
        <v>421</v>
      </c>
      <c r="N882" s="8" t="s">
        <v>188</v>
      </c>
      <c r="O882" s="8">
        <v>3719.0</v>
      </c>
      <c r="P882" s="8">
        <v>0.0</v>
      </c>
      <c r="Q882" s="8">
        <v>2092.0</v>
      </c>
      <c r="R882" s="8">
        <v>3456.0</v>
      </c>
      <c r="S882" s="8">
        <v>11.0</v>
      </c>
      <c r="T882" s="10">
        <v>1820.78144</v>
      </c>
      <c r="U882" s="11">
        <f t="shared" si="1"/>
        <v>165.5255855</v>
      </c>
      <c r="V882" s="12" t="str">
        <f t="shared" si="2"/>
        <v>#DIV/0!</v>
      </c>
      <c r="W882" s="11" t="str">
        <f t="shared" si="3"/>
        <v>#DIV/0!</v>
      </c>
      <c r="X882" s="11">
        <f t="shared" si="4"/>
        <v>48.95889863</v>
      </c>
      <c r="Y882" s="12">
        <f t="shared" si="5"/>
        <v>0</v>
      </c>
      <c r="Z882" s="12">
        <f t="shared" si="6"/>
        <v>0.6053240741</v>
      </c>
    </row>
    <row r="883" ht="14.25" customHeight="1">
      <c r="A883" s="13" t="s">
        <v>52</v>
      </c>
      <c r="B883" s="13" t="s">
        <v>217</v>
      </c>
      <c r="C883" s="13" t="s">
        <v>218</v>
      </c>
      <c r="D883" s="13" t="s">
        <v>1449</v>
      </c>
      <c r="E883" s="13"/>
      <c r="F883" s="13"/>
      <c r="G883" s="13"/>
      <c r="H883" s="8" t="s">
        <v>31</v>
      </c>
      <c r="I883" s="8" t="s">
        <v>69</v>
      </c>
      <c r="J883" s="8" t="s">
        <v>33</v>
      </c>
      <c r="K883" s="9" t="s">
        <v>34</v>
      </c>
      <c r="L883" s="8" t="s">
        <v>138</v>
      </c>
      <c r="M883" s="8" t="s">
        <v>76</v>
      </c>
      <c r="N883" s="8" t="s">
        <v>37</v>
      </c>
      <c r="O883" s="8">
        <v>61848.0</v>
      </c>
      <c r="P883" s="8">
        <v>0.0</v>
      </c>
      <c r="Q883" s="8">
        <v>6581.0</v>
      </c>
      <c r="R883" s="8">
        <v>44917.0</v>
      </c>
      <c r="S883" s="8">
        <v>19.0</v>
      </c>
      <c r="T883" s="10">
        <v>1819.893602</v>
      </c>
      <c r="U883" s="11">
        <f t="shared" si="1"/>
        <v>95.78387379</v>
      </c>
      <c r="V883" s="12" t="str">
        <f t="shared" si="2"/>
        <v>#DIV/0!</v>
      </c>
      <c r="W883" s="11" t="str">
        <f t="shared" si="3"/>
        <v>#DIV/0!</v>
      </c>
      <c r="X883" s="11">
        <f t="shared" si="4"/>
        <v>2.942526196</v>
      </c>
      <c r="Y883" s="12">
        <f t="shared" si="5"/>
        <v>0</v>
      </c>
      <c r="Z883" s="12">
        <f t="shared" si="6"/>
        <v>0.1465146826</v>
      </c>
    </row>
    <row r="884" ht="14.25" customHeight="1">
      <c r="A884" s="13" t="s">
        <v>52</v>
      </c>
      <c r="B884" s="13" t="s">
        <v>81</v>
      </c>
      <c r="C884" s="13" t="s">
        <v>379</v>
      </c>
      <c r="D884" s="13" t="s">
        <v>1394</v>
      </c>
      <c r="E884" s="13" t="s">
        <v>1450</v>
      </c>
      <c r="F884" s="13"/>
      <c r="G884" s="13"/>
      <c r="H884" s="8" t="s">
        <v>47</v>
      </c>
      <c r="I884" s="8" t="s">
        <v>32</v>
      </c>
      <c r="J884" s="8" t="s">
        <v>48</v>
      </c>
      <c r="K884" s="9" t="s">
        <v>49</v>
      </c>
      <c r="L884" s="8" t="s">
        <v>851</v>
      </c>
      <c r="M884" s="8" t="s">
        <v>51</v>
      </c>
      <c r="N884" s="8" t="s">
        <v>37</v>
      </c>
      <c r="O884" s="8">
        <v>13132.0</v>
      </c>
      <c r="P884" s="8">
        <v>0.0</v>
      </c>
      <c r="Q884" s="8">
        <v>6133.0</v>
      </c>
      <c r="R884" s="8">
        <v>12377.0</v>
      </c>
      <c r="S884" s="8">
        <v>1.0</v>
      </c>
      <c r="T884" s="10">
        <v>1807.693142</v>
      </c>
      <c r="U884" s="11">
        <f t="shared" si="1"/>
        <v>1807.693142</v>
      </c>
      <c r="V884" s="12" t="str">
        <f t="shared" si="2"/>
        <v>#DIV/0!</v>
      </c>
      <c r="W884" s="11" t="str">
        <f t="shared" si="3"/>
        <v>#DIV/0!</v>
      </c>
      <c r="X884" s="11">
        <f t="shared" si="4"/>
        <v>13.7655585</v>
      </c>
      <c r="Y884" s="12">
        <f t="shared" si="5"/>
        <v>0</v>
      </c>
      <c r="Z884" s="12">
        <f t="shared" si="6"/>
        <v>0.4955158762</v>
      </c>
    </row>
    <row r="885" ht="14.25" customHeight="1">
      <c r="A885" s="13" t="s">
        <v>52</v>
      </c>
      <c r="B885" s="13" t="s">
        <v>217</v>
      </c>
      <c r="C885" s="13" t="s">
        <v>1451</v>
      </c>
      <c r="D885" s="13" t="s">
        <v>1452</v>
      </c>
      <c r="E885" s="13"/>
      <c r="F885" s="13"/>
      <c r="G885" s="13"/>
      <c r="H885" s="8" t="s">
        <v>31</v>
      </c>
      <c r="I885" s="8" t="s">
        <v>32</v>
      </c>
      <c r="J885" s="8" t="s">
        <v>33</v>
      </c>
      <c r="K885" s="9" t="s">
        <v>34</v>
      </c>
      <c r="L885" s="8" t="s">
        <v>782</v>
      </c>
      <c r="M885" s="8" t="s">
        <v>51</v>
      </c>
      <c r="N885" s="8" t="s">
        <v>37</v>
      </c>
      <c r="O885" s="8">
        <v>10012.0</v>
      </c>
      <c r="P885" s="8">
        <v>0.0</v>
      </c>
      <c r="Q885" s="8">
        <v>5734.0</v>
      </c>
      <c r="R885" s="8">
        <v>9413.0</v>
      </c>
      <c r="S885" s="8">
        <v>1.0</v>
      </c>
      <c r="T885" s="10">
        <v>1805.926086</v>
      </c>
      <c r="U885" s="11">
        <f t="shared" si="1"/>
        <v>1805.926086</v>
      </c>
      <c r="V885" s="12" t="str">
        <f t="shared" si="2"/>
        <v>#DIV/0!</v>
      </c>
      <c r="W885" s="11" t="str">
        <f t="shared" si="3"/>
        <v>#DIV/0!</v>
      </c>
      <c r="X885" s="11">
        <f t="shared" si="4"/>
        <v>18.03761572</v>
      </c>
      <c r="Y885" s="12">
        <f t="shared" si="5"/>
        <v>0</v>
      </c>
      <c r="Z885" s="12">
        <f t="shared" si="6"/>
        <v>0.6091575481</v>
      </c>
    </row>
    <row r="886" ht="14.25" customHeight="1">
      <c r="A886" s="13" t="s">
        <v>52</v>
      </c>
      <c r="B886" s="13" t="s">
        <v>415</v>
      </c>
      <c r="C886" s="13" t="s">
        <v>1453</v>
      </c>
      <c r="D886" s="13"/>
      <c r="E886" s="13"/>
      <c r="F886" s="13"/>
      <c r="G886" s="13"/>
      <c r="H886" s="8" t="s">
        <v>123</v>
      </c>
      <c r="I886" s="8" t="s">
        <v>59</v>
      </c>
      <c r="J886" s="8" t="s">
        <v>85</v>
      </c>
      <c r="K886" s="9" t="s">
        <v>86</v>
      </c>
      <c r="L886" s="8" t="s">
        <v>1001</v>
      </c>
      <c r="M886" s="8" t="s">
        <v>73</v>
      </c>
      <c r="N886" s="8" t="s">
        <v>37</v>
      </c>
      <c r="O886" s="8">
        <v>20417.0</v>
      </c>
      <c r="P886" s="8">
        <v>0.0</v>
      </c>
      <c r="Q886" s="8">
        <v>1016.0</v>
      </c>
      <c r="R886" s="8">
        <v>13468.0</v>
      </c>
      <c r="S886" s="8">
        <v>2.0</v>
      </c>
      <c r="T886" s="10">
        <v>1805.600513</v>
      </c>
      <c r="U886" s="11">
        <f t="shared" si="1"/>
        <v>902.8002565</v>
      </c>
      <c r="V886" s="12" t="str">
        <f t="shared" si="2"/>
        <v>#DIV/0!</v>
      </c>
      <c r="W886" s="11" t="str">
        <f t="shared" si="3"/>
        <v>#DIV/0!</v>
      </c>
      <c r="X886" s="11">
        <f t="shared" si="4"/>
        <v>8.843613229</v>
      </c>
      <c r="Y886" s="12">
        <f t="shared" si="5"/>
        <v>0</v>
      </c>
      <c r="Z886" s="12">
        <f t="shared" si="6"/>
        <v>0.07543807544</v>
      </c>
    </row>
    <row r="887" ht="14.25" customHeight="1">
      <c r="A887" s="13" t="s">
        <v>173</v>
      </c>
      <c r="B887" s="13" t="s">
        <v>174</v>
      </c>
      <c r="C887" s="13" t="s">
        <v>756</v>
      </c>
      <c r="D887" s="13" t="s">
        <v>183</v>
      </c>
      <c r="E887" s="13"/>
      <c r="F887" s="13"/>
      <c r="G887" s="13"/>
      <c r="H887" s="8" t="s">
        <v>31</v>
      </c>
      <c r="I887" s="8" t="s">
        <v>32</v>
      </c>
      <c r="J887" s="8" t="s">
        <v>79</v>
      </c>
      <c r="K887" s="9" t="s">
        <v>80</v>
      </c>
      <c r="L887" s="8" t="s">
        <v>1454</v>
      </c>
      <c r="M887" s="8" t="s">
        <v>51</v>
      </c>
      <c r="N887" s="8" t="s">
        <v>37</v>
      </c>
      <c r="O887" s="8">
        <v>764.0</v>
      </c>
      <c r="P887" s="8">
        <v>0.0</v>
      </c>
      <c r="Q887" s="8">
        <v>628.0</v>
      </c>
      <c r="R887" s="8">
        <v>674.0</v>
      </c>
      <c r="S887" s="8">
        <v>8.0</v>
      </c>
      <c r="T887" s="10">
        <v>1804.22302</v>
      </c>
      <c r="U887" s="11">
        <f t="shared" si="1"/>
        <v>225.5278775</v>
      </c>
      <c r="V887" s="12" t="str">
        <f t="shared" si="2"/>
        <v>#DIV/0!</v>
      </c>
      <c r="W887" s="11" t="str">
        <f t="shared" si="3"/>
        <v>#DIV/0!</v>
      </c>
      <c r="X887" s="11">
        <f t="shared" si="4"/>
        <v>236.1548455</v>
      </c>
      <c r="Y887" s="12">
        <f t="shared" si="5"/>
        <v>0</v>
      </c>
      <c r="Z887" s="12">
        <f t="shared" si="6"/>
        <v>0.9317507418</v>
      </c>
    </row>
    <row r="888" ht="14.25" customHeight="1">
      <c r="A888" s="13" t="s">
        <v>173</v>
      </c>
      <c r="B888" s="13" t="s">
        <v>174</v>
      </c>
      <c r="C888" s="13" t="s">
        <v>1143</v>
      </c>
      <c r="D888" s="13"/>
      <c r="E888" s="13"/>
      <c r="F888" s="13"/>
      <c r="G888" s="13"/>
      <c r="H888" s="8" t="s">
        <v>47</v>
      </c>
      <c r="I888" s="8" t="s">
        <v>64</v>
      </c>
      <c r="J888" s="8" t="s">
        <v>70</v>
      </c>
      <c r="K888" s="9" t="s">
        <v>71</v>
      </c>
      <c r="L888" s="8" t="s">
        <v>1455</v>
      </c>
      <c r="M888" s="8" t="s">
        <v>43</v>
      </c>
      <c r="N888" s="8" t="s">
        <v>37</v>
      </c>
      <c r="O888" s="8">
        <v>604.0</v>
      </c>
      <c r="P888" s="8">
        <v>0.0</v>
      </c>
      <c r="Q888" s="8">
        <v>323.0</v>
      </c>
      <c r="R888" s="8">
        <v>571.0</v>
      </c>
      <c r="S888" s="8">
        <v>9.0</v>
      </c>
      <c r="T888" s="10">
        <v>1795.735317</v>
      </c>
      <c r="U888" s="11">
        <f t="shared" si="1"/>
        <v>199.5261463</v>
      </c>
      <c r="V888" s="12" t="str">
        <f t="shared" si="2"/>
        <v>#DIV/0!</v>
      </c>
      <c r="W888" s="11" t="str">
        <f t="shared" si="3"/>
        <v>#DIV/0!</v>
      </c>
      <c r="X888" s="11">
        <f t="shared" si="4"/>
        <v>297.3071717</v>
      </c>
      <c r="Y888" s="12">
        <f t="shared" si="5"/>
        <v>0</v>
      </c>
      <c r="Z888" s="12">
        <f t="shared" si="6"/>
        <v>0.5656742557</v>
      </c>
    </row>
    <row r="889" ht="14.25" customHeight="1">
      <c r="A889" s="13" t="s">
        <v>184</v>
      </c>
      <c r="B889" s="13" t="s">
        <v>609</v>
      </c>
      <c r="C889" s="13" t="s">
        <v>1456</v>
      </c>
      <c r="D889" s="13" t="s">
        <v>206</v>
      </c>
      <c r="E889" s="13"/>
      <c r="F889" s="13"/>
      <c r="G889" s="13"/>
      <c r="H889" s="8" t="s">
        <v>47</v>
      </c>
      <c r="I889" s="8" t="s">
        <v>69</v>
      </c>
      <c r="J889" s="8" t="s">
        <v>318</v>
      </c>
      <c r="K889" s="9" t="s">
        <v>42</v>
      </c>
      <c r="L889" s="8" t="s">
        <v>164</v>
      </c>
      <c r="M889" s="8" t="s">
        <v>116</v>
      </c>
      <c r="N889" s="8" t="s">
        <v>37</v>
      </c>
      <c r="O889" s="8">
        <v>643.0</v>
      </c>
      <c r="P889" s="8">
        <v>0.0</v>
      </c>
      <c r="Q889" s="8">
        <v>287.0</v>
      </c>
      <c r="R889" s="8">
        <v>613.0</v>
      </c>
      <c r="S889" s="8">
        <v>3.0</v>
      </c>
      <c r="T889" s="10">
        <v>1784.165561</v>
      </c>
      <c r="U889" s="11">
        <f t="shared" si="1"/>
        <v>594.7218537</v>
      </c>
      <c r="V889" s="12" t="str">
        <f t="shared" si="2"/>
        <v>#DIV/0!</v>
      </c>
      <c r="W889" s="11" t="str">
        <f t="shared" si="3"/>
        <v>#DIV/0!</v>
      </c>
      <c r="X889" s="11">
        <f t="shared" si="4"/>
        <v>277.4752039</v>
      </c>
      <c r="Y889" s="12">
        <f t="shared" si="5"/>
        <v>0</v>
      </c>
      <c r="Z889" s="12">
        <f t="shared" si="6"/>
        <v>0.4681892333</v>
      </c>
    </row>
    <row r="890" ht="14.25" customHeight="1">
      <c r="A890" s="13" t="s">
        <v>184</v>
      </c>
      <c r="B890" s="13" t="s">
        <v>299</v>
      </c>
      <c r="C890" s="13" t="s">
        <v>300</v>
      </c>
      <c r="D890" s="13" t="s">
        <v>301</v>
      </c>
      <c r="E890" s="13" t="s">
        <v>1457</v>
      </c>
      <c r="F890" s="13"/>
      <c r="G890" s="13"/>
      <c r="H890" s="8" t="s">
        <v>31</v>
      </c>
      <c r="I890" s="8" t="s">
        <v>69</v>
      </c>
      <c r="J890" s="8" t="s">
        <v>126</v>
      </c>
      <c r="K890" s="9" t="s">
        <v>80</v>
      </c>
      <c r="L890" s="8" t="s">
        <v>759</v>
      </c>
      <c r="M890" s="8" t="s">
        <v>43</v>
      </c>
      <c r="N890" s="8" t="s">
        <v>37</v>
      </c>
      <c r="O890" s="8">
        <v>68.0</v>
      </c>
      <c r="P890" s="8">
        <v>0.0</v>
      </c>
      <c r="Q890" s="8">
        <v>4.0</v>
      </c>
      <c r="R890" s="8">
        <v>10.0</v>
      </c>
      <c r="S890" s="8">
        <v>2.0</v>
      </c>
      <c r="T890" s="10">
        <v>1783.641986</v>
      </c>
      <c r="U890" s="11">
        <f t="shared" si="1"/>
        <v>891.820993</v>
      </c>
      <c r="V890" s="12" t="str">
        <f t="shared" si="2"/>
        <v>#DIV/0!</v>
      </c>
      <c r="W890" s="11" t="str">
        <f t="shared" si="3"/>
        <v>#DIV/0!</v>
      </c>
      <c r="X890" s="11">
        <f t="shared" si="4"/>
        <v>2623.002921</v>
      </c>
      <c r="Y890" s="12">
        <f t="shared" si="5"/>
        <v>0</v>
      </c>
      <c r="Z890" s="12">
        <f t="shared" si="6"/>
        <v>0.4</v>
      </c>
    </row>
    <row r="891" ht="14.25" customHeight="1">
      <c r="A891" s="13" t="s">
        <v>52</v>
      </c>
      <c r="B891" s="13" t="s">
        <v>53</v>
      </c>
      <c r="C891" s="13" t="s">
        <v>1458</v>
      </c>
      <c r="D891" s="13" t="s">
        <v>1459</v>
      </c>
      <c r="E891" s="13" t="s">
        <v>1460</v>
      </c>
      <c r="F891" s="13"/>
      <c r="G891" s="13"/>
      <c r="H891" s="8" t="s">
        <v>31</v>
      </c>
      <c r="I891" s="8" t="s">
        <v>64</v>
      </c>
      <c r="J891" s="8" t="s">
        <v>318</v>
      </c>
      <c r="K891" s="9" t="s">
        <v>42</v>
      </c>
      <c r="L891" s="8" t="s">
        <v>1461</v>
      </c>
      <c r="M891" s="8" t="s">
        <v>51</v>
      </c>
      <c r="N891" s="8" t="s">
        <v>37</v>
      </c>
      <c r="O891" s="8">
        <v>0.0</v>
      </c>
      <c r="P891" s="8">
        <v>0.0</v>
      </c>
      <c r="Q891" s="8">
        <v>0.0</v>
      </c>
      <c r="R891" s="8">
        <v>0.0</v>
      </c>
      <c r="S891" s="8">
        <v>2.0</v>
      </c>
      <c r="T891" s="10">
        <v>1765.04067</v>
      </c>
      <c r="U891" s="11">
        <f t="shared" si="1"/>
        <v>882.520335</v>
      </c>
      <c r="V891" s="12" t="str">
        <f t="shared" si="2"/>
        <v>#DIV/0!</v>
      </c>
      <c r="W891" s="11" t="str">
        <f t="shared" si="3"/>
        <v>#DIV/0!</v>
      </c>
      <c r="X891" s="18" t="str">
        <f t="shared" si="4"/>
        <v>#DIV/0!</v>
      </c>
      <c r="Y891" s="12" t="str">
        <f t="shared" si="5"/>
        <v>#DIV/0!</v>
      </c>
      <c r="Z891" s="12" t="str">
        <f t="shared" si="6"/>
        <v>#DIV/0!</v>
      </c>
    </row>
    <row r="892" ht="14.25" customHeight="1">
      <c r="A892" s="13" t="s">
        <v>507</v>
      </c>
      <c r="B892" s="13" t="s">
        <v>921</v>
      </c>
      <c r="C892" s="13" t="s">
        <v>922</v>
      </c>
      <c r="D892" s="13" t="s">
        <v>1462</v>
      </c>
      <c r="E892" s="13"/>
      <c r="F892" s="13"/>
      <c r="G892" s="13"/>
      <c r="H892" s="8" t="s">
        <v>47</v>
      </c>
      <c r="I892" s="8" t="s">
        <v>64</v>
      </c>
      <c r="J892" s="8" t="s">
        <v>79</v>
      </c>
      <c r="K892" s="9" t="s">
        <v>80</v>
      </c>
      <c r="L892" s="8" t="s">
        <v>1463</v>
      </c>
      <c r="M892" s="8" t="s">
        <v>51</v>
      </c>
      <c r="N892" s="8" t="s">
        <v>37</v>
      </c>
      <c r="O892" s="8">
        <v>8944.0</v>
      </c>
      <c r="P892" s="8">
        <v>0.0</v>
      </c>
      <c r="Q892" s="8">
        <v>3002.0</v>
      </c>
      <c r="R892" s="8">
        <v>6361.0</v>
      </c>
      <c r="S892" s="8">
        <v>1.0</v>
      </c>
      <c r="T892" s="10">
        <v>1755.484542</v>
      </c>
      <c r="U892" s="11">
        <f t="shared" si="1"/>
        <v>1755.484542</v>
      </c>
      <c r="V892" s="12" t="str">
        <f t="shared" si="2"/>
        <v>#DIV/0!</v>
      </c>
      <c r="W892" s="11" t="str">
        <f t="shared" si="3"/>
        <v>#DIV/0!</v>
      </c>
      <c r="X892" s="11">
        <f t="shared" si="4"/>
        <v>19.62751053</v>
      </c>
      <c r="Y892" s="12">
        <f t="shared" si="5"/>
        <v>0</v>
      </c>
      <c r="Z892" s="12">
        <f t="shared" si="6"/>
        <v>0.4719383745</v>
      </c>
    </row>
    <row r="893" ht="14.25" customHeight="1">
      <c r="A893" s="13" t="s">
        <v>507</v>
      </c>
      <c r="B893" s="13" t="s">
        <v>921</v>
      </c>
      <c r="C893" s="13" t="s">
        <v>922</v>
      </c>
      <c r="D893" s="13" t="s">
        <v>1464</v>
      </c>
      <c r="E893" s="13"/>
      <c r="F893" s="13"/>
      <c r="G893" s="13"/>
      <c r="H893" s="8" t="s">
        <v>31</v>
      </c>
      <c r="I893" s="8" t="s">
        <v>32</v>
      </c>
      <c r="J893" s="8" t="s">
        <v>199</v>
      </c>
      <c r="K893" s="9" t="s">
        <v>86</v>
      </c>
      <c r="L893" s="8" t="s">
        <v>1465</v>
      </c>
      <c r="M893" s="8" t="s">
        <v>51</v>
      </c>
      <c r="N893" s="8" t="s">
        <v>37</v>
      </c>
      <c r="O893" s="8">
        <v>1221.0</v>
      </c>
      <c r="P893" s="8">
        <v>0.0</v>
      </c>
      <c r="Q893" s="8">
        <v>643.0</v>
      </c>
      <c r="R893" s="8">
        <v>1140.0</v>
      </c>
      <c r="S893" s="8">
        <v>1.0</v>
      </c>
      <c r="T893" s="10">
        <v>1752.217409</v>
      </c>
      <c r="U893" s="11">
        <f t="shared" si="1"/>
        <v>1752.217409</v>
      </c>
      <c r="V893" s="12" t="str">
        <f t="shared" si="2"/>
        <v>#DIV/0!</v>
      </c>
      <c r="W893" s="11" t="str">
        <f t="shared" si="3"/>
        <v>#DIV/0!</v>
      </c>
      <c r="X893" s="11">
        <f t="shared" si="4"/>
        <v>143.5067493</v>
      </c>
      <c r="Y893" s="12">
        <f t="shared" si="5"/>
        <v>0</v>
      </c>
      <c r="Z893" s="12">
        <f t="shared" si="6"/>
        <v>0.5640350877</v>
      </c>
    </row>
    <row r="894" ht="14.25" customHeight="1">
      <c r="A894" s="13" t="s">
        <v>173</v>
      </c>
      <c r="B894" s="13" t="s">
        <v>174</v>
      </c>
      <c r="C894" s="13" t="s">
        <v>1433</v>
      </c>
      <c r="D894" s="13" t="s">
        <v>1466</v>
      </c>
      <c r="E894" s="13"/>
      <c r="F894" s="13"/>
      <c r="G894" s="13"/>
      <c r="H894" s="8" t="s">
        <v>47</v>
      </c>
      <c r="I894" s="8" t="s">
        <v>64</v>
      </c>
      <c r="J894" s="8" t="s">
        <v>449</v>
      </c>
      <c r="K894" s="9" t="s">
        <v>450</v>
      </c>
      <c r="L894" s="8" t="s">
        <v>1467</v>
      </c>
      <c r="M894" s="8" t="s">
        <v>43</v>
      </c>
      <c r="N894" s="8" t="s">
        <v>188</v>
      </c>
      <c r="O894" s="8">
        <v>190.0</v>
      </c>
      <c r="P894" s="8">
        <v>0.0</v>
      </c>
      <c r="Q894" s="8">
        <v>123.0</v>
      </c>
      <c r="R894" s="8">
        <v>172.0</v>
      </c>
      <c r="S894" s="8">
        <v>1.0</v>
      </c>
      <c r="T894" s="10">
        <v>1746.935526</v>
      </c>
      <c r="U894" s="11">
        <f t="shared" si="1"/>
        <v>1746.935526</v>
      </c>
      <c r="V894" s="12" t="str">
        <f t="shared" si="2"/>
        <v>#DIV/0!</v>
      </c>
      <c r="W894" s="11" t="str">
        <f t="shared" si="3"/>
        <v>#DIV/0!</v>
      </c>
      <c r="X894" s="11">
        <f t="shared" si="4"/>
        <v>919.4397505</v>
      </c>
      <c r="Y894" s="12">
        <f t="shared" si="5"/>
        <v>0</v>
      </c>
      <c r="Z894" s="12">
        <f t="shared" si="6"/>
        <v>0.7151162791</v>
      </c>
    </row>
    <row r="895" ht="14.25" customHeight="1">
      <c r="A895" s="13" t="s">
        <v>26</v>
      </c>
      <c r="B895" s="13" t="s">
        <v>27</v>
      </c>
      <c r="C895" s="13" t="s">
        <v>53</v>
      </c>
      <c r="D895" s="13" t="s">
        <v>223</v>
      </c>
      <c r="E895" s="13" t="s">
        <v>1468</v>
      </c>
      <c r="F895" s="13"/>
      <c r="G895" s="13"/>
      <c r="H895" s="8" t="s">
        <v>47</v>
      </c>
      <c r="I895" s="8" t="s">
        <v>64</v>
      </c>
      <c r="J895" s="8" t="s">
        <v>148</v>
      </c>
      <c r="K895" s="9" t="s">
        <v>42</v>
      </c>
      <c r="L895" s="8" t="s">
        <v>1359</v>
      </c>
      <c r="M895" s="8" t="s">
        <v>51</v>
      </c>
      <c r="N895" s="8" t="s">
        <v>259</v>
      </c>
      <c r="O895" s="8">
        <v>7470.0</v>
      </c>
      <c r="P895" s="8">
        <v>0.0</v>
      </c>
      <c r="Q895" s="8">
        <v>6753.0</v>
      </c>
      <c r="R895" s="8">
        <v>7229.0</v>
      </c>
      <c r="S895" s="8">
        <v>1.0</v>
      </c>
      <c r="T895" s="10">
        <v>1738.995282</v>
      </c>
      <c r="U895" s="11">
        <f t="shared" si="1"/>
        <v>1738.995282</v>
      </c>
      <c r="V895" s="12" t="str">
        <f t="shared" si="2"/>
        <v>#DIV/0!</v>
      </c>
      <c r="W895" s="11" t="str">
        <f t="shared" si="3"/>
        <v>#DIV/0!</v>
      </c>
      <c r="X895" s="11">
        <f t="shared" si="4"/>
        <v>23.27972265</v>
      </c>
      <c r="Y895" s="12">
        <f t="shared" si="5"/>
        <v>0</v>
      </c>
      <c r="Z895" s="12">
        <f t="shared" si="6"/>
        <v>0.9341541015</v>
      </c>
    </row>
    <row r="896" ht="14.25" customHeight="1">
      <c r="A896" s="13" t="s">
        <v>507</v>
      </c>
      <c r="B896" s="13" t="s">
        <v>1469</v>
      </c>
      <c r="C896" s="13" t="s">
        <v>1470</v>
      </c>
      <c r="D896" s="13" t="s">
        <v>1471</v>
      </c>
      <c r="E896" s="13"/>
      <c r="F896" s="13"/>
      <c r="G896" s="13"/>
      <c r="H896" s="8" t="s">
        <v>47</v>
      </c>
      <c r="I896" s="8" t="s">
        <v>59</v>
      </c>
      <c r="J896" s="8" t="s">
        <v>199</v>
      </c>
      <c r="K896" s="9" t="s">
        <v>86</v>
      </c>
      <c r="L896" s="8" t="s">
        <v>797</v>
      </c>
      <c r="M896" s="8" t="s">
        <v>51</v>
      </c>
      <c r="N896" s="8" t="s">
        <v>37</v>
      </c>
      <c r="O896" s="8">
        <v>37554.0</v>
      </c>
      <c r="P896" s="8">
        <v>0.0</v>
      </c>
      <c r="Q896" s="8">
        <v>13128.0</v>
      </c>
      <c r="R896" s="8">
        <v>27596.0</v>
      </c>
      <c r="S896" s="8">
        <v>3.0</v>
      </c>
      <c r="T896" s="10">
        <v>1737.843485</v>
      </c>
      <c r="U896" s="11">
        <f t="shared" si="1"/>
        <v>579.2811617</v>
      </c>
      <c r="V896" s="12" t="str">
        <f t="shared" si="2"/>
        <v>#DIV/0!</v>
      </c>
      <c r="W896" s="11" t="str">
        <f t="shared" si="3"/>
        <v>#DIV/0!</v>
      </c>
      <c r="X896" s="11">
        <f t="shared" si="4"/>
        <v>4.62758557</v>
      </c>
      <c r="Y896" s="12">
        <f t="shared" si="5"/>
        <v>0</v>
      </c>
      <c r="Z896" s="12">
        <f t="shared" si="6"/>
        <v>0.475721119</v>
      </c>
    </row>
    <row r="897" ht="14.25" customHeight="1">
      <c r="A897" s="13" t="s">
        <v>77</v>
      </c>
      <c r="B897" s="13" t="s">
        <v>853</v>
      </c>
      <c r="C897" s="13"/>
      <c r="D897" s="13"/>
      <c r="E897" s="13"/>
      <c r="F897" s="13"/>
      <c r="G897" s="13"/>
      <c r="H897" s="8" t="s">
        <v>47</v>
      </c>
      <c r="I897" s="8" t="s">
        <v>69</v>
      </c>
      <c r="J897" s="8" t="s">
        <v>137</v>
      </c>
      <c r="K897" s="9" t="s">
        <v>42</v>
      </c>
      <c r="L897" s="8" t="s">
        <v>1472</v>
      </c>
      <c r="M897" s="8" t="s">
        <v>51</v>
      </c>
      <c r="N897" s="8" t="s">
        <v>37</v>
      </c>
      <c r="O897" s="8">
        <v>257.0</v>
      </c>
      <c r="P897" s="8">
        <v>0.0</v>
      </c>
      <c r="Q897" s="8">
        <v>154.0</v>
      </c>
      <c r="R897" s="8">
        <v>183.0</v>
      </c>
      <c r="S897" s="8">
        <v>8.0</v>
      </c>
      <c r="T897" s="10">
        <v>1737.354052</v>
      </c>
      <c r="U897" s="11">
        <f t="shared" si="1"/>
        <v>217.1692565</v>
      </c>
      <c r="V897" s="12" t="str">
        <f t="shared" si="2"/>
        <v>#DIV/0!</v>
      </c>
      <c r="W897" s="11" t="str">
        <f t="shared" si="3"/>
        <v>#DIV/0!</v>
      </c>
      <c r="X897" s="11">
        <f t="shared" si="4"/>
        <v>676.0132498</v>
      </c>
      <c r="Y897" s="12">
        <f t="shared" si="5"/>
        <v>0</v>
      </c>
      <c r="Z897" s="12">
        <f t="shared" si="6"/>
        <v>0.8415300546</v>
      </c>
    </row>
    <row r="898" ht="14.25" customHeight="1">
      <c r="A898" s="13" t="s">
        <v>52</v>
      </c>
      <c r="B898" s="13" t="s">
        <v>217</v>
      </c>
      <c r="C898" s="13" t="s">
        <v>218</v>
      </c>
      <c r="D898" s="13" t="s">
        <v>1473</v>
      </c>
      <c r="E898" s="13"/>
      <c r="F898" s="13"/>
      <c r="G898" s="13"/>
      <c r="H898" s="8" t="s">
        <v>31</v>
      </c>
      <c r="I898" s="8" t="s">
        <v>69</v>
      </c>
      <c r="J898" s="8" t="s">
        <v>79</v>
      </c>
      <c r="K898" s="9" t="s">
        <v>80</v>
      </c>
      <c r="L898" s="8" t="s">
        <v>1474</v>
      </c>
      <c r="M898" s="8" t="s">
        <v>51</v>
      </c>
      <c r="N898" s="8" t="s">
        <v>37</v>
      </c>
      <c r="O898" s="8">
        <v>6.0</v>
      </c>
      <c r="P898" s="8">
        <v>0.0</v>
      </c>
      <c r="Q898" s="8">
        <v>3.0</v>
      </c>
      <c r="R898" s="8">
        <v>6.0</v>
      </c>
      <c r="S898" s="8">
        <v>2.0</v>
      </c>
      <c r="T898" s="10">
        <v>1718.598804</v>
      </c>
      <c r="U898" s="11">
        <f t="shared" si="1"/>
        <v>859.299402</v>
      </c>
      <c r="V898" s="12" t="str">
        <f t="shared" si="2"/>
        <v>#DIV/0!</v>
      </c>
      <c r="W898" s="11" t="str">
        <f t="shared" si="3"/>
        <v>#DIV/0!</v>
      </c>
      <c r="X898" s="11">
        <f t="shared" si="4"/>
        <v>28643.3134</v>
      </c>
      <c r="Y898" s="12">
        <f t="shared" si="5"/>
        <v>0</v>
      </c>
      <c r="Z898" s="12">
        <f t="shared" si="6"/>
        <v>0.5</v>
      </c>
    </row>
    <row r="899" ht="14.25" customHeight="1">
      <c r="A899" s="13" t="s">
        <v>173</v>
      </c>
      <c r="B899" s="13" t="s">
        <v>174</v>
      </c>
      <c r="C899" s="13" t="s">
        <v>66</v>
      </c>
      <c r="D899" s="13"/>
      <c r="E899" s="13"/>
      <c r="F899" s="13"/>
      <c r="G899" s="13"/>
      <c r="H899" s="8" t="s">
        <v>47</v>
      </c>
      <c r="I899" s="8" t="s">
        <v>32</v>
      </c>
      <c r="J899" s="8" t="s">
        <v>33</v>
      </c>
      <c r="K899" s="9" t="s">
        <v>34</v>
      </c>
      <c r="L899" s="8" t="s">
        <v>90</v>
      </c>
      <c r="M899" s="8" t="s">
        <v>43</v>
      </c>
      <c r="N899" s="8" t="s">
        <v>37</v>
      </c>
      <c r="O899" s="8">
        <v>7540.0</v>
      </c>
      <c r="P899" s="8">
        <v>0.0</v>
      </c>
      <c r="Q899" s="8">
        <v>1475.0</v>
      </c>
      <c r="R899" s="8">
        <v>2054.0</v>
      </c>
      <c r="S899" s="8">
        <v>1.0</v>
      </c>
      <c r="T899" s="10">
        <v>1713.978863</v>
      </c>
      <c r="U899" s="11">
        <f t="shared" si="1"/>
        <v>1713.978863</v>
      </c>
      <c r="V899" s="12" t="str">
        <f t="shared" si="2"/>
        <v>#DIV/0!</v>
      </c>
      <c r="W899" s="11" t="str">
        <f t="shared" si="3"/>
        <v>#DIV/0!</v>
      </c>
      <c r="X899" s="11">
        <f t="shared" si="4"/>
        <v>22.73181516</v>
      </c>
      <c r="Y899" s="12">
        <f t="shared" si="5"/>
        <v>0</v>
      </c>
      <c r="Z899" s="12">
        <f t="shared" si="6"/>
        <v>0.7181110029</v>
      </c>
    </row>
    <row r="900" ht="14.25" customHeight="1">
      <c r="A900" s="13" t="s">
        <v>307</v>
      </c>
      <c r="B900" s="13" t="s">
        <v>1475</v>
      </c>
      <c r="C900" s="13"/>
      <c r="D900" s="13"/>
      <c r="E900" s="13"/>
      <c r="F900" s="13"/>
      <c r="G900" s="13"/>
      <c r="H900" s="8" t="s">
        <v>47</v>
      </c>
      <c r="I900" s="8" t="s">
        <v>59</v>
      </c>
      <c r="J900" s="8" t="s">
        <v>33</v>
      </c>
      <c r="K900" s="9" t="s">
        <v>34</v>
      </c>
      <c r="L900" s="8" t="s">
        <v>1476</v>
      </c>
      <c r="M900" s="8" t="s">
        <v>51</v>
      </c>
      <c r="N900" s="8" t="s">
        <v>37</v>
      </c>
      <c r="O900" s="8">
        <v>151.0</v>
      </c>
      <c r="P900" s="8">
        <v>0.0</v>
      </c>
      <c r="Q900" s="8">
        <v>98.0</v>
      </c>
      <c r="R900" s="8">
        <v>120.0</v>
      </c>
      <c r="S900" s="8">
        <v>7.0</v>
      </c>
      <c r="T900" s="10">
        <v>1710.104094</v>
      </c>
      <c r="U900" s="11">
        <f t="shared" si="1"/>
        <v>244.3005849</v>
      </c>
      <c r="V900" s="12" t="str">
        <f t="shared" si="2"/>
        <v>#DIV/0!</v>
      </c>
      <c r="W900" s="11" t="str">
        <f t="shared" si="3"/>
        <v>#DIV/0!</v>
      </c>
      <c r="X900" s="11">
        <f t="shared" si="4"/>
        <v>1132.519268</v>
      </c>
      <c r="Y900" s="12">
        <f t="shared" si="5"/>
        <v>0</v>
      </c>
      <c r="Z900" s="12">
        <f t="shared" si="6"/>
        <v>0.8166666667</v>
      </c>
    </row>
    <row r="901" ht="14.25" customHeight="1">
      <c r="A901" s="13" t="s">
        <v>248</v>
      </c>
      <c r="B901" s="13" t="s">
        <v>841</v>
      </c>
      <c r="C901" s="13" t="s">
        <v>1477</v>
      </c>
      <c r="D901" s="13"/>
      <c r="E901" s="13"/>
      <c r="F901" s="13"/>
      <c r="G901" s="13"/>
      <c r="H901" s="8" t="s">
        <v>31</v>
      </c>
      <c r="I901" s="8" t="s">
        <v>69</v>
      </c>
      <c r="J901" s="8" t="s">
        <v>33</v>
      </c>
      <c r="K901" s="9" t="s">
        <v>34</v>
      </c>
      <c r="L901" s="8" t="s">
        <v>477</v>
      </c>
      <c r="M901" s="8" t="s">
        <v>51</v>
      </c>
      <c r="N901" s="8" t="s">
        <v>37</v>
      </c>
      <c r="O901" s="8">
        <v>7197.0</v>
      </c>
      <c r="P901" s="8">
        <v>0.0</v>
      </c>
      <c r="Q901" s="8">
        <v>3537.0</v>
      </c>
      <c r="R901" s="8">
        <v>6033.0</v>
      </c>
      <c r="S901" s="8">
        <v>1.0</v>
      </c>
      <c r="T901" s="10">
        <v>1707.045464</v>
      </c>
      <c r="U901" s="11">
        <f t="shared" si="1"/>
        <v>1707.045464</v>
      </c>
      <c r="V901" s="12" t="str">
        <f t="shared" si="2"/>
        <v>#DIV/0!</v>
      </c>
      <c r="W901" s="11" t="str">
        <f t="shared" si="3"/>
        <v>#DIV/0!</v>
      </c>
      <c r="X901" s="11">
        <f t="shared" si="4"/>
        <v>23.71884763</v>
      </c>
      <c r="Y901" s="12">
        <f t="shared" si="5"/>
        <v>0</v>
      </c>
      <c r="Z901" s="12">
        <f t="shared" si="6"/>
        <v>0.5862754848</v>
      </c>
    </row>
    <row r="902" ht="14.25" customHeight="1">
      <c r="A902" s="13" t="s">
        <v>52</v>
      </c>
      <c r="B902" s="13" t="s">
        <v>326</v>
      </c>
      <c r="C902" s="13" t="s">
        <v>1478</v>
      </c>
      <c r="D902" s="13"/>
      <c r="E902" s="13"/>
      <c r="F902" s="13"/>
      <c r="G902" s="13"/>
      <c r="H902" s="8" t="s">
        <v>47</v>
      </c>
      <c r="I902" s="8" t="s">
        <v>69</v>
      </c>
      <c r="J902" s="8" t="s">
        <v>48</v>
      </c>
      <c r="K902" s="9" t="s">
        <v>49</v>
      </c>
      <c r="L902" s="8" t="s">
        <v>1479</v>
      </c>
      <c r="M902" s="8" t="s">
        <v>43</v>
      </c>
      <c r="N902" s="8" t="s">
        <v>188</v>
      </c>
      <c r="O902" s="8">
        <v>0.0</v>
      </c>
      <c r="P902" s="8">
        <v>0.0</v>
      </c>
      <c r="Q902" s="8">
        <v>0.0</v>
      </c>
      <c r="R902" s="8">
        <v>0.0</v>
      </c>
      <c r="S902" s="8">
        <v>3.0</v>
      </c>
      <c r="T902" s="10">
        <v>1705.533819</v>
      </c>
      <c r="U902" s="11">
        <f t="shared" si="1"/>
        <v>568.511273</v>
      </c>
      <c r="V902" s="12" t="str">
        <f t="shared" si="2"/>
        <v>#DIV/0!</v>
      </c>
      <c r="W902" s="11" t="str">
        <f t="shared" si="3"/>
        <v>#DIV/0!</v>
      </c>
      <c r="X902" s="18" t="str">
        <f t="shared" si="4"/>
        <v>#DIV/0!</v>
      </c>
      <c r="Y902" s="12" t="str">
        <f t="shared" si="5"/>
        <v>#DIV/0!</v>
      </c>
      <c r="Z902" s="12" t="str">
        <f t="shared" si="6"/>
        <v>#DIV/0!</v>
      </c>
    </row>
    <row r="903" ht="14.25" customHeight="1">
      <c r="A903" s="13" t="s">
        <v>307</v>
      </c>
      <c r="B903" s="13" t="s">
        <v>1480</v>
      </c>
      <c r="C903" s="13" t="s">
        <v>1481</v>
      </c>
      <c r="D903" s="13"/>
      <c r="E903" s="13"/>
      <c r="F903" s="13"/>
      <c r="G903" s="13"/>
      <c r="H903" s="8" t="s">
        <v>31</v>
      </c>
      <c r="I903" s="8" t="s">
        <v>32</v>
      </c>
      <c r="J903" s="8" t="s">
        <v>1482</v>
      </c>
      <c r="K903" s="9" t="s">
        <v>1483</v>
      </c>
      <c r="L903" s="8" t="s">
        <v>254</v>
      </c>
      <c r="M903" s="8" t="s">
        <v>73</v>
      </c>
      <c r="N903" s="8" t="s">
        <v>37</v>
      </c>
      <c r="O903" s="8">
        <v>179.0</v>
      </c>
      <c r="P903" s="8">
        <v>0.0</v>
      </c>
      <c r="Q903" s="8">
        <v>53.0</v>
      </c>
      <c r="R903" s="8">
        <v>148.0</v>
      </c>
      <c r="S903" s="8">
        <v>3.0</v>
      </c>
      <c r="T903" s="10">
        <v>1686.691212</v>
      </c>
      <c r="U903" s="11">
        <f t="shared" si="1"/>
        <v>562.230404</v>
      </c>
      <c r="V903" s="12" t="str">
        <f t="shared" si="2"/>
        <v>#DIV/0!</v>
      </c>
      <c r="W903" s="11" t="str">
        <f t="shared" si="3"/>
        <v>#DIV/0!</v>
      </c>
      <c r="X903" s="11">
        <f t="shared" si="4"/>
        <v>942.2855933</v>
      </c>
      <c r="Y903" s="12">
        <f t="shared" si="5"/>
        <v>0</v>
      </c>
      <c r="Z903" s="12">
        <f t="shared" si="6"/>
        <v>0.3581081081</v>
      </c>
    </row>
    <row r="904" ht="14.25" customHeight="1">
      <c r="A904" s="13" t="s">
        <v>173</v>
      </c>
      <c r="B904" s="13" t="s">
        <v>277</v>
      </c>
      <c r="C904" s="13" t="s">
        <v>387</v>
      </c>
      <c r="D904" s="13"/>
      <c r="E904" s="13"/>
      <c r="F904" s="13"/>
      <c r="G904" s="13"/>
      <c r="H904" s="8" t="s">
        <v>47</v>
      </c>
      <c r="I904" s="8" t="s">
        <v>64</v>
      </c>
      <c r="J904" s="8" t="s">
        <v>153</v>
      </c>
      <c r="K904" s="9" t="s">
        <v>132</v>
      </c>
      <c r="L904" s="8" t="s">
        <v>1484</v>
      </c>
      <c r="M904" s="8" t="s">
        <v>51</v>
      </c>
      <c r="N904" s="8" t="s">
        <v>188</v>
      </c>
      <c r="O904" s="8">
        <v>79.0</v>
      </c>
      <c r="P904" s="8">
        <v>0.0</v>
      </c>
      <c r="Q904" s="8">
        <v>9.0</v>
      </c>
      <c r="R904" s="8">
        <v>72.0</v>
      </c>
      <c r="S904" s="8">
        <v>1.0</v>
      </c>
      <c r="T904" s="10">
        <v>1681.984072</v>
      </c>
      <c r="U904" s="11">
        <f t="shared" si="1"/>
        <v>1681.984072</v>
      </c>
      <c r="V904" s="12" t="str">
        <f t="shared" si="2"/>
        <v>#DIV/0!</v>
      </c>
      <c r="W904" s="11" t="str">
        <f t="shared" si="3"/>
        <v>#DIV/0!</v>
      </c>
      <c r="X904" s="11">
        <f t="shared" si="4"/>
        <v>2129.093762</v>
      </c>
      <c r="Y904" s="12">
        <f t="shared" si="5"/>
        <v>0</v>
      </c>
      <c r="Z904" s="12">
        <f t="shared" si="6"/>
        <v>0.125</v>
      </c>
    </row>
    <row r="905" ht="14.25" customHeight="1">
      <c r="A905" s="13" t="s">
        <v>507</v>
      </c>
      <c r="B905" s="13" t="s">
        <v>1469</v>
      </c>
      <c r="C905" s="13" t="s">
        <v>1485</v>
      </c>
      <c r="D905" s="13" t="s">
        <v>1486</v>
      </c>
      <c r="E905" s="13"/>
      <c r="F905" s="13"/>
      <c r="G905" s="13"/>
      <c r="H905" s="8" t="s">
        <v>47</v>
      </c>
      <c r="I905" s="8" t="s">
        <v>32</v>
      </c>
      <c r="J905" s="8" t="s">
        <v>126</v>
      </c>
      <c r="K905" s="9" t="s">
        <v>80</v>
      </c>
      <c r="L905" s="8" t="s">
        <v>182</v>
      </c>
      <c r="M905" s="8" t="s">
        <v>43</v>
      </c>
      <c r="N905" s="8" t="s">
        <v>37</v>
      </c>
      <c r="O905" s="8">
        <v>10811.0</v>
      </c>
      <c r="P905" s="8">
        <v>0.0</v>
      </c>
      <c r="Q905" s="8">
        <v>988.0</v>
      </c>
      <c r="R905" s="8">
        <v>2975.0</v>
      </c>
      <c r="S905" s="8">
        <v>1.0</v>
      </c>
      <c r="T905" s="10">
        <v>1679.833815</v>
      </c>
      <c r="U905" s="11">
        <f t="shared" si="1"/>
        <v>1679.833815</v>
      </c>
      <c r="V905" s="12" t="str">
        <f t="shared" si="2"/>
        <v>#DIV/0!</v>
      </c>
      <c r="W905" s="11" t="str">
        <f t="shared" si="3"/>
        <v>#DIV/0!</v>
      </c>
      <c r="X905" s="11">
        <f t="shared" si="4"/>
        <v>15.53819087</v>
      </c>
      <c r="Y905" s="12">
        <f t="shared" si="5"/>
        <v>0</v>
      </c>
      <c r="Z905" s="12">
        <f t="shared" si="6"/>
        <v>0.3321008403</v>
      </c>
    </row>
    <row r="906" ht="14.25" customHeight="1">
      <c r="A906" s="13" t="s">
        <v>52</v>
      </c>
      <c r="B906" s="13" t="s">
        <v>326</v>
      </c>
      <c r="C906" s="13" t="s">
        <v>1487</v>
      </c>
      <c r="D906" s="13"/>
      <c r="E906" s="13"/>
      <c r="F906" s="13"/>
      <c r="G906" s="13"/>
      <c r="H906" s="8" t="s">
        <v>31</v>
      </c>
      <c r="I906" s="8" t="s">
        <v>69</v>
      </c>
      <c r="J906" s="8" t="s">
        <v>79</v>
      </c>
      <c r="K906" s="9" t="s">
        <v>80</v>
      </c>
      <c r="L906" s="8" t="s">
        <v>1417</v>
      </c>
      <c r="M906" s="8" t="s">
        <v>65</v>
      </c>
      <c r="N906" s="8" t="s">
        <v>37</v>
      </c>
      <c r="O906" s="8">
        <v>4250.0</v>
      </c>
      <c r="P906" s="8">
        <v>0.0</v>
      </c>
      <c r="Q906" s="8">
        <v>755.0</v>
      </c>
      <c r="R906" s="8">
        <v>2183.0</v>
      </c>
      <c r="S906" s="8">
        <v>24.0</v>
      </c>
      <c r="T906" s="10">
        <v>1678.707498</v>
      </c>
      <c r="U906" s="11">
        <f t="shared" si="1"/>
        <v>69.94614575</v>
      </c>
      <c r="V906" s="12" t="str">
        <f t="shared" si="2"/>
        <v>#DIV/0!</v>
      </c>
      <c r="W906" s="11" t="str">
        <f t="shared" si="3"/>
        <v>#DIV/0!</v>
      </c>
      <c r="X906" s="11">
        <f t="shared" si="4"/>
        <v>39.49899995</v>
      </c>
      <c r="Y906" s="12">
        <f t="shared" si="5"/>
        <v>0</v>
      </c>
      <c r="Z906" s="12">
        <f t="shared" si="6"/>
        <v>0.3458543289</v>
      </c>
    </row>
    <row r="907" ht="14.25" customHeight="1">
      <c r="A907" s="13" t="s">
        <v>77</v>
      </c>
      <c r="B907" s="13" t="s">
        <v>580</v>
      </c>
      <c r="C907" s="13" t="s">
        <v>140</v>
      </c>
      <c r="D907" s="13" t="s">
        <v>581</v>
      </c>
      <c r="E907" s="13" t="s">
        <v>1488</v>
      </c>
      <c r="F907" s="13"/>
      <c r="G907" s="13"/>
      <c r="H907" s="8" t="s">
        <v>31</v>
      </c>
      <c r="I907" s="8" t="s">
        <v>69</v>
      </c>
      <c r="J907" s="8" t="s">
        <v>137</v>
      </c>
      <c r="K907" s="9" t="s">
        <v>42</v>
      </c>
      <c r="L907" s="8" t="s">
        <v>1489</v>
      </c>
      <c r="M907" s="8" t="s">
        <v>43</v>
      </c>
      <c r="N907" s="8" t="s">
        <v>37</v>
      </c>
      <c r="O907" s="8">
        <v>10992.0</v>
      </c>
      <c r="P907" s="8">
        <v>0.0</v>
      </c>
      <c r="Q907" s="8">
        <v>6677.0</v>
      </c>
      <c r="R907" s="8">
        <v>10132.0</v>
      </c>
      <c r="S907" s="8">
        <v>1.0</v>
      </c>
      <c r="T907" s="10">
        <v>1675.987427</v>
      </c>
      <c r="U907" s="11">
        <f t="shared" si="1"/>
        <v>1675.987427</v>
      </c>
      <c r="V907" s="12" t="str">
        <f t="shared" si="2"/>
        <v>#DIV/0!</v>
      </c>
      <c r="W907" s="11" t="str">
        <f t="shared" si="3"/>
        <v>#DIV/0!</v>
      </c>
      <c r="X907" s="11">
        <f t="shared" si="4"/>
        <v>15.24733831</v>
      </c>
      <c r="Y907" s="12">
        <f t="shared" si="5"/>
        <v>0</v>
      </c>
      <c r="Z907" s="12">
        <f t="shared" si="6"/>
        <v>0.6590011844</v>
      </c>
    </row>
    <row r="908" ht="14.25" customHeight="1">
      <c r="A908" s="13" t="s">
        <v>507</v>
      </c>
      <c r="B908" s="13" t="s">
        <v>1490</v>
      </c>
      <c r="C908" s="13" t="s">
        <v>964</v>
      </c>
      <c r="D908" s="13"/>
      <c r="E908" s="13"/>
      <c r="F908" s="13"/>
      <c r="G908" s="13"/>
      <c r="H908" s="8" t="s">
        <v>31</v>
      </c>
      <c r="I908" s="8" t="s">
        <v>69</v>
      </c>
      <c r="J908" s="8" t="s">
        <v>33</v>
      </c>
      <c r="K908" s="9" t="s">
        <v>34</v>
      </c>
      <c r="L908" s="8" t="s">
        <v>1491</v>
      </c>
      <c r="M908" s="8" t="s">
        <v>134</v>
      </c>
      <c r="N908" s="8" t="s">
        <v>37</v>
      </c>
      <c r="O908" s="8">
        <v>40.0</v>
      </c>
      <c r="P908" s="8">
        <v>0.0</v>
      </c>
      <c r="Q908" s="8">
        <v>24.0</v>
      </c>
      <c r="R908" s="8">
        <v>38.0</v>
      </c>
      <c r="S908" s="8">
        <v>21.0</v>
      </c>
      <c r="T908" s="10">
        <v>1675.855515</v>
      </c>
      <c r="U908" s="11">
        <f t="shared" si="1"/>
        <v>79.80264357</v>
      </c>
      <c r="V908" s="12" t="str">
        <f t="shared" si="2"/>
        <v>#DIV/0!</v>
      </c>
      <c r="W908" s="11" t="str">
        <f t="shared" si="3"/>
        <v>#DIV/0!</v>
      </c>
      <c r="X908" s="11">
        <f t="shared" si="4"/>
        <v>4189.638788</v>
      </c>
      <c r="Y908" s="12">
        <f t="shared" si="5"/>
        <v>0</v>
      </c>
      <c r="Z908" s="12">
        <f t="shared" si="6"/>
        <v>0.6315789474</v>
      </c>
    </row>
    <row r="909" ht="14.25" customHeight="1">
      <c r="A909" s="13" t="s">
        <v>173</v>
      </c>
      <c r="B909" s="13" t="s">
        <v>174</v>
      </c>
      <c r="C909" s="13" t="s">
        <v>844</v>
      </c>
      <c r="D909" s="13" t="s">
        <v>1492</v>
      </c>
      <c r="E909" s="13"/>
      <c r="F909" s="13"/>
      <c r="G909" s="13"/>
      <c r="H909" s="8" t="s">
        <v>47</v>
      </c>
      <c r="I909" s="8" t="s">
        <v>32</v>
      </c>
      <c r="J909" s="8" t="s">
        <v>48</v>
      </c>
      <c r="K909" s="9" t="s">
        <v>49</v>
      </c>
      <c r="L909" s="8" t="s">
        <v>1493</v>
      </c>
      <c r="M909" s="8" t="s">
        <v>143</v>
      </c>
      <c r="N909" s="8" t="s">
        <v>188</v>
      </c>
      <c r="O909" s="8">
        <v>1835.0</v>
      </c>
      <c r="P909" s="8">
        <v>0.0</v>
      </c>
      <c r="Q909" s="8">
        <v>604.0</v>
      </c>
      <c r="R909" s="8">
        <v>1546.0</v>
      </c>
      <c r="S909" s="8">
        <v>24.0</v>
      </c>
      <c r="T909" s="10">
        <v>1673.489944</v>
      </c>
      <c r="U909" s="11">
        <f t="shared" si="1"/>
        <v>69.72874767</v>
      </c>
      <c r="V909" s="12" t="str">
        <f t="shared" si="2"/>
        <v>#DIV/0!</v>
      </c>
      <c r="W909" s="11" t="str">
        <f t="shared" si="3"/>
        <v>#DIV/0!</v>
      </c>
      <c r="X909" s="11">
        <f t="shared" si="4"/>
        <v>91.19836207</v>
      </c>
      <c r="Y909" s="12">
        <f t="shared" si="5"/>
        <v>0</v>
      </c>
      <c r="Z909" s="12">
        <f t="shared" si="6"/>
        <v>0.3906856404</v>
      </c>
    </row>
    <row r="910" ht="14.25" customHeight="1">
      <c r="A910" s="13" t="s">
        <v>1494</v>
      </c>
      <c r="B910" s="13" t="s">
        <v>655</v>
      </c>
      <c r="C910" s="13" t="s">
        <v>258</v>
      </c>
      <c r="D910" s="13"/>
      <c r="E910" s="13"/>
      <c r="F910" s="13"/>
      <c r="G910" s="13"/>
      <c r="H910" s="8" t="s">
        <v>47</v>
      </c>
      <c r="I910" s="8" t="s">
        <v>32</v>
      </c>
      <c r="J910" s="8" t="s">
        <v>33</v>
      </c>
      <c r="K910" s="9" t="s">
        <v>34</v>
      </c>
      <c r="L910" s="8" t="s">
        <v>1495</v>
      </c>
      <c r="M910" s="8" t="s">
        <v>143</v>
      </c>
      <c r="N910" s="8" t="s">
        <v>37</v>
      </c>
      <c r="O910" s="8">
        <v>135.0</v>
      </c>
      <c r="P910" s="8">
        <v>0.0</v>
      </c>
      <c r="Q910" s="8">
        <v>82.0</v>
      </c>
      <c r="R910" s="8">
        <v>123.0</v>
      </c>
      <c r="S910" s="8">
        <v>3.0</v>
      </c>
      <c r="T910" s="10">
        <v>1672.26622</v>
      </c>
      <c r="U910" s="11">
        <f t="shared" si="1"/>
        <v>557.4220733</v>
      </c>
      <c r="V910" s="12" t="str">
        <f t="shared" si="2"/>
        <v>#DIV/0!</v>
      </c>
      <c r="W910" s="11" t="str">
        <f t="shared" si="3"/>
        <v>#DIV/0!</v>
      </c>
      <c r="X910" s="11">
        <f t="shared" si="4"/>
        <v>1238.715719</v>
      </c>
      <c r="Y910" s="12">
        <f t="shared" si="5"/>
        <v>0</v>
      </c>
      <c r="Z910" s="12">
        <f t="shared" si="6"/>
        <v>0.6666666667</v>
      </c>
    </row>
    <row r="911" ht="14.25" customHeight="1">
      <c r="A911" s="13" t="s">
        <v>184</v>
      </c>
      <c r="B911" s="13" t="s">
        <v>185</v>
      </c>
      <c r="C911" s="13" t="s">
        <v>1496</v>
      </c>
      <c r="D911" s="13" t="s">
        <v>1497</v>
      </c>
      <c r="E911" s="13"/>
      <c r="F911" s="13"/>
      <c r="G911" s="13"/>
      <c r="H911" s="8" t="s">
        <v>47</v>
      </c>
      <c r="I911" s="8" t="s">
        <v>59</v>
      </c>
      <c r="J911" s="8" t="s">
        <v>33</v>
      </c>
      <c r="K911" s="9" t="s">
        <v>34</v>
      </c>
      <c r="L911" s="8" t="s">
        <v>1498</v>
      </c>
      <c r="M911" s="8" t="s">
        <v>76</v>
      </c>
      <c r="N911" s="8" t="s">
        <v>188</v>
      </c>
      <c r="O911" s="8">
        <v>1416.0</v>
      </c>
      <c r="P911" s="8">
        <v>0.0</v>
      </c>
      <c r="Q911" s="8">
        <v>296.0</v>
      </c>
      <c r="R911" s="8">
        <v>1323.0</v>
      </c>
      <c r="S911" s="8">
        <v>21.0</v>
      </c>
      <c r="T911" s="10">
        <v>1670.664632</v>
      </c>
      <c r="U911" s="11">
        <f t="shared" si="1"/>
        <v>79.55545867</v>
      </c>
      <c r="V911" s="12" t="str">
        <f t="shared" si="2"/>
        <v>#DIV/0!</v>
      </c>
      <c r="W911" s="11" t="str">
        <f t="shared" si="3"/>
        <v>#DIV/0!</v>
      </c>
      <c r="X911" s="11">
        <f t="shared" si="4"/>
        <v>117.9847904</v>
      </c>
      <c r="Y911" s="12">
        <f t="shared" si="5"/>
        <v>0</v>
      </c>
      <c r="Z911" s="12">
        <f t="shared" si="6"/>
        <v>0.223733938</v>
      </c>
    </row>
    <row r="912" ht="14.25" customHeight="1">
      <c r="A912" s="13" t="s">
        <v>184</v>
      </c>
      <c r="B912" s="13" t="s">
        <v>299</v>
      </c>
      <c r="C912" s="13" t="s">
        <v>300</v>
      </c>
      <c r="D912" s="13" t="s">
        <v>301</v>
      </c>
      <c r="E912" s="13" t="s">
        <v>1499</v>
      </c>
      <c r="F912" s="13"/>
      <c r="G912" s="13"/>
      <c r="H912" s="8" t="s">
        <v>47</v>
      </c>
      <c r="I912" s="8" t="s">
        <v>69</v>
      </c>
      <c r="J912" s="8" t="s">
        <v>48</v>
      </c>
      <c r="K912" s="9" t="s">
        <v>49</v>
      </c>
      <c r="L912" s="8" t="s">
        <v>1001</v>
      </c>
      <c r="M912" s="8" t="s">
        <v>43</v>
      </c>
      <c r="N912" s="8" t="s">
        <v>37</v>
      </c>
      <c r="O912" s="8">
        <v>57917.0</v>
      </c>
      <c r="P912" s="8">
        <v>0.0</v>
      </c>
      <c r="Q912" s="8">
        <v>3650.0</v>
      </c>
      <c r="R912" s="8">
        <v>55128.0</v>
      </c>
      <c r="S912" s="8">
        <v>3.0</v>
      </c>
      <c r="T912" s="10">
        <v>1669.728905</v>
      </c>
      <c r="U912" s="11">
        <f t="shared" si="1"/>
        <v>556.5763017</v>
      </c>
      <c r="V912" s="12" t="str">
        <f t="shared" si="2"/>
        <v>#DIV/0!</v>
      </c>
      <c r="W912" s="11" t="str">
        <f t="shared" si="3"/>
        <v>#DIV/0!</v>
      </c>
      <c r="X912" s="11">
        <f t="shared" si="4"/>
        <v>2.882968567</v>
      </c>
      <c r="Y912" s="12">
        <f t="shared" si="5"/>
        <v>0</v>
      </c>
      <c r="Z912" s="12">
        <f t="shared" si="6"/>
        <v>0.06620954869</v>
      </c>
    </row>
    <row r="913" ht="14.25" customHeight="1">
      <c r="A913" s="13" t="s">
        <v>52</v>
      </c>
      <c r="B913" s="13" t="s">
        <v>1500</v>
      </c>
      <c r="C913" s="13" t="s">
        <v>1501</v>
      </c>
      <c r="D913" s="13"/>
      <c r="E913" s="13"/>
      <c r="F913" s="13"/>
      <c r="G913" s="13"/>
      <c r="H913" s="8" t="s">
        <v>31</v>
      </c>
      <c r="I913" s="8" t="s">
        <v>32</v>
      </c>
      <c r="J913" s="8" t="s">
        <v>137</v>
      </c>
      <c r="K913" s="9" t="s">
        <v>42</v>
      </c>
      <c r="L913" s="8" t="s">
        <v>1502</v>
      </c>
      <c r="M913" s="8" t="s">
        <v>51</v>
      </c>
      <c r="N913" s="8" t="s">
        <v>37</v>
      </c>
      <c r="O913" s="8">
        <v>780.0</v>
      </c>
      <c r="P913" s="8">
        <v>0.0</v>
      </c>
      <c r="Q913" s="8">
        <v>516.0</v>
      </c>
      <c r="R913" s="8">
        <v>734.0</v>
      </c>
      <c r="S913" s="8">
        <v>15.0</v>
      </c>
      <c r="T913" s="10">
        <v>1665.185316</v>
      </c>
      <c r="U913" s="11">
        <f t="shared" si="1"/>
        <v>111.0123544</v>
      </c>
      <c r="V913" s="12" t="str">
        <f t="shared" si="2"/>
        <v>#DIV/0!</v>
      </c>
      <c r="W913" s="11" t="str">
        <f t="shared" si="3"/>
        <v>#DIV/0!</v>
      </c>
      <c r="X913" s="11">
        <f t="shared" si="4"/>
        <v>213.4852969</v>
      </c>
      <c r="Y913" s="12">
        <f t="shared" si="5"/>
        <v>0</v>
      </c>
      <c r="Z913" s="12">
        <f t="shared" si="6"/>
        <v>0.7029972752</v>
      </c>
    </row>
    <row r="914" ht="14.25" customHeight="1">
      <c r="A914" s="14" t="s">
        <v>562</v>
      </c>
      <c r="B914" s="14"/>
      <c r="C914" s="14"/>
      <c r="D914" s="14"/>
      <c r="E914" s="14"/>
      <c r="F914" s="14"/>
      <c r="G914" s="14"/>
      <c r="H914" s="8" t="s">
        <v>47</v>
      </c>
      <c r="I914" s="8" t="s">
        <v>59</v>
      </c>
      <c r="J914" s="8" t="s">
        <v>48</v>
      </c>
      <c r="K914" s="9" t="s">
        <v>49</v>
      </c>
      <c r="L914" s="8" t="s">
        <v>1503</v>
      </c>
      <c r="M914" s="8" t="s">
        <v>116</v>
      </c>
      <c r="N914" s="8" t="s">
        <v>37</v>
      </c>
      <c r="O914" s="8">
        <v>11289.0</v>
      </c>
      <c r="P914" s="8">
        <v>0.0</v>
      </c>
      <c r="Q914" s="8">
        <v>1345.0</v>
      </c>
      <c r="R914" s="8">
        <v>8187.0</v>
      </c>
      <c r="S914" s="8">
        <v>3.0</v>
      </c>
      <c r="T914" s="10">
        <v>1665.160445</v>
      </c>
      <c r="U914" s="11">
        <f t="shared" si="1"/>
        <v>555.0534817</v>
      </c>
      <c r="V914" s="12" t="str">
        <f t="shared" si="2"/>
        <v>#DIV/0!</v>
      </c>
      <c r="W914" s="11" t="str">
        <f t="shared" si="3"/>
        <v>#DIV/0!</v>
      </c>
      <c r="X914" s="11">
        <f t="shared" si="4"/>
        <v>14.75029183</v>
      </c>
      <c r="Y914" s="12">
        <f t="shared" si="5"/>
        <v>0</v>
      </c>
      <c r="Z914" s="12">
        <f t="shared" si="6"/>
        <v>0.1642848418</v>
      </c>
    </row>
    <row r="915" ht="14.25" customHeight="1">
      <c r="A915" s="13" t="s">
        <v>173</v>
      </c>
      <c r="B915" s="13" t="s">
        <v>174</v>
      </c>
      <c r="C915" s="13" t="s">
        <v>1504</v>
      </c>
      <c r="D915" s="13"/>
      <c r="E915" s="13"/>
      <c r="F915" s="13"/>
      <c r="G915" s="13"/>
      <c r="H915" s="8" t="s">
        <v>47</v>
      </c>
      <c r="I915" s="8" t="s">
        <v>32</v>
      </c>
      <c r="J915" s="8" t="s">
        <v>153</v>
      </c>
      <c r="K915" s="9" t="s">
        <v>132</v>
      </c>
      <c r="L915" s="8" t="s">
        <v>1505</v>
      </c>
      <c r="M915" s="8" t="s">
        <v>43</v>
      </c>
      <c r="N915" s="8" t="s">
        <v>188</v>
      </c>
      <c r="O915" s="8">
        <v>1849.0</v>
      </c>
      <c r="P915" s="8">
        <v>0.0</v>
      </c>
      <c r="Q915" s="8">
        <v>225.0</v>
      </c>
      <c r="R915" s="8">
        <v>1511.0</v>
      </c>
      <c r="S915" s="8">
        <v>1.0</v>
      </c>
      <c r="T915" s="10">
        <v>1660.108103</v>
      </c>
      <c r="U915" s="11">
        <f t="shared" si="1"/>
        <v>1660.108103</v>
      </c>
      <c r="V915" s="12" t="str">
        <f t="shared" si="2"/>
        <v>#DIV/0!</v>
      </c>
      <c r="W915" s="11" t="str">
        <f t="shared" si="3"/>
        <v>#DIV/0!</v>
      </c>
      <c r="X915" s="11">
        <f t="shared" si="4"/>
        <v>89.78410508</v>
      </c>
      <c r="Y915" s="12">
        <f t="shared" si="5"/>
        <v>0</v>
      </c>
      <c r="Z915" s="12">
        <f t="shared" si="6"/>
        <v>0.1489080079</v>
      </c>
    </row>
    <row r="916" ht="14.25" customHeight="1">
      <c r="A916" s="13" t="s">
        <v>507</v>
      </c>
      <c r="B916" s="13" t="s">
        <v>1506</v>
      </c>
      <c r="C916" s="13"/>
      <c r="D916" s="13"/>
      <c r="E916" s="13"/>
      <c r="F916" s="13"/>
      <c r="G916" s="13"/>
      <c r="H916" s="8" t="s">
        <v>31</v>
      </c>
      <c r="I916" s="8" t="s">
        <v>64</v>
      </c>
      <c r="J916" s="8" t="s">
        <v>79</v>
      </c>
      <c r="K916" s="9" t="s">
        <v>80</v>
      </c>
      <c r="L916" s="8" t="s">
        <v>1507</v>
      </c>
      <c r="M916" s="8" t="s">
        <v>51</v>
      </c>
      <c r="N916" s="8" t="s">
        <v>37</v>
      </c>
      <c r="O916" s="8">
        <v>36.0</v>
      </c>
      <c r="P916" s="8">
        <v>0.0</v>
      </c>
      <c r="Q916" s="8">
        <v>21.0</v>
      </c>
      <c r="R916" s="8">
        <v>26.0</v>
      </c>
      <c r="S916" s="8">
        <v>15.0</v>
      </c>
      <c r="T916" s="10">
        <v>1659.111257</v>
      </c>
      <c r="U916" s="11">
        <f t="shared" si="1"/>
        <v>110.6074171</v>
      </c>
      <c r="V916" s="12" t="str">
        <f t="shared" si="2"/>
        <v>#DIV/0!</v>
      </c>
      <c r="W916" s="11" t="str">
        <f t="shared" si="3"/>
        <v>#DIV/0!</v>
      </c>
      <c r="X916" s="11">
        <f t="shared" si="4"/>
        <v>4608.642381</v>
      </c>
      <c r="Y916" s="12">
        <f t="shared" si="5"/>
        <v>0</v>
      </c>
      <c r="Z916" s="12">
        <f t="shared" si="6"/>
        <v>0.8076923077</v>
      </c>
    </row>
    <row r="917" ht="14.25" customHeight="1">
      <c r="A917" s="13" t="s">
        <v>173</v>
      </c>
      <c r="B917" s="13" t="s">
        <v>121</v>
      </c>
      <c r="C917" s="13" t="s">
        <v>615</v>
      </c>
      <c r="D917" s="13" t="s">
        <v>1508</v>
      </c>
      <c r="E917" s="13"/>
      <c r="F917" s="13"/>
      <c r="G917" s="13"/>
      <c r="H917" s="8" t="s">
        <v>47</v>
      </c>
      <c r="I917" s="8" t="s">
        <v>59</v>
      </c>
      <c r="J917" s="8" t="s">
        <v>262</v>
      </c>
      <c r="K917" s="9" t="s">
        <v>263</v>
      </c>
      <c r="L917" s="8" t="s">
        <v>551</v>
      </c>
      <c r="M917" s="8" t="s">
        <v>73</v>
      </c>
      <c r="N917" s="8" t="s">
        <v>188</v>
      </c>
      <c r="O917" s="8">
        <v>16669.0</v>
      </c>
      <c r="P917" s="8">
        <v>0.0</v>
      </c>
      <c r="Q917" s="8">
        <v>10961.0</v>
      </c>
      <c r="R917" s="8">
        <v>15451.0</v>
      </c>
      <c r="S917" s="8">
        <v>2.0</v>
      </c>
      <c r="T917" s="10">
        <v>1658.358536</v>
      </c>
      <c r="U917" s="11">
        <f t="shared" si="1"/>
        <v>829.179268</v>
      </c>
      <c r="V917" s="12" t="str">
        <f t="shared" si="2"/>
        <v>#DIV/0!</v>
      </c>
      <c r="W917" s="11" t="str">
        <f t="shared" si="3"/>
        <v>#DIV/0!</v>
      </c>
      <c r="X917" s="11">
        <f t="shared" si="4"/>
        <v>9.94875839</v>
      </c>
      <c r="Y917" s="12">
        <f t="shared" si="5"/>
        <v>0</v>
      </c>
      <c r="Z917" s="12">
        <f t="shared" si="6"/>
        <v>0.7094039221</v>
      </c>
    </row>
    <row r="918" ht="14.25" customHeight="1">
      <c r="A918" s="13" t="s">
        <v>173</v>
      </c>
      <c r="B918" s="13" t="s">
        <v>121</v>
      </c>
      <c r="C918" s="13" t="s">
        <v>655</v>
      </c>
      <c r="D918" s="13" t="s">
        <v>258</v>
      </c>
      <c r="E918" s="13"/>
      <c r="F918" s="13"/>
      <c r="G918" s="13"/>
      <c r="H918" s="8" t="s">
        <v>123</v>
      </c>
      <c r="I918" s="8" t="s">
        <v>32</v>
      </c>
      <c r="J918" s="8" t="s">
        <v>604</v>
      </c>
      <c r="K918" s="9" t="s">
        <v>86</v>
      </c>
      <c r="L918" s="8" t="s">
        <v>748</v>
      </c>
      <c r="M918" s="8" t="s">
        <v>73</v>
      </c>
      <c r="N918" s="8" t="s">
        <v>37</v>
      </c>
      <c r="O918" s="8">
        <v>6421.0</v>
      </c>
      <c r="P918" s="8">
        <v>0.0</v>
      </c>
      <c r="Q918" s="8">
        <v>4367.0</v>
      </c>
      <c r="R918" s="8">
        <v>5947.0</v>
      </c>
      <c r="S918" s="8">
        <v>2.0</v>
      </c>
      <c r="T918" s="10">
        <v>1657.90394</v>
      </c>
      <c r="U918" s="11">
        <f t="shared" si="1"/>
        <v>828.95197</v>
      </c>
      <c r="V918" s="12" t="str">
        <f t="shared" si="2"/>
        <v>#DIV/0!</v>
      </c>
      <c r="W918" s="11" t="str">
        <f t="shared" si="3"/>
        <v>#DIV/0!</v>
      </c>
      <c r="X918" s="11">
        <f t="shared" si="4"/>
        <v>25.8200271</v>
      </c>
      <c r="Y918" s="12">
        <f t="shared" si="5"/>
        <v>0</v>
      </c>
      <c r="Z918" s="12">
        <f t="shared" si="6"/>
        <v>0.7343198251</v>
      </c>
    </row>
    <row r="919" ht="14.25" customHeight="1">
      <c r="A919" s="13" t="s">
        <v>77</v>
      </c>
      <c r="B919" s="13" t="s">
        <v>315</v>
      </c>
      <c r="C919" s="13"/>
      <c r="D919" s="13"/>
      <c r="E919" s="13"/>
      <c r="F919" s="13"/>
      <c r="G919" s="13"/>
      <c r="H919" s="8" t="s">
        <v>47</v>
      </c>
      <c r="I919" s="8" t="s">
        <v>32</v>
      </c>
      <c r="J919" s="8" t="s">
        <v>153</v>
      </c>
      <c r="K919" s="9" t="s">
        <v>132</v>
      </c>
      <c r="L919" s="8" t="s">
        <v>551</v>
      </c>
      <c r="M919" s="8" t="s">
        <v>51</v>
      </c>
      <c r="N919" s="8" t="s">
        <v>37</v>
      </c>
      <c r="O919" s="8">
        <v>9130.0</v>
      </c>
      <c r="P919" s="8">
        <v>0.0</v>
      </c>
      <c r="Q919" s="8">
        <v>3721.0</v>
      </c>
      <c r="R919" s="8">
        <v>5564.0</v>
      </c>
      <c r="S919" s="8">
        <v>1.0</v>
      </c>
      <c r="T919" s="10">
        <v>1655.792857</v>
      </c>
      <c r="U919" s="11">
        <f t="shared" si="1"/>
        <v>1655.792857</v>
      </c>
      <c r="V919" s="12" t="str">
        <f t="shared" si="2"/>
        <v>#DIV/0!</v>
      </c>
      <c r="W919" s="11" t="str">
        <f t="shared" si="3"/>
        <v>#DIV/0!</v>
      </c>
      <c r="X919" s="11">
        <f t="shared" si="4"/>
        <v>18.13573775</v>
      </c>
      <c r="Y919" s="12">
        <f t="shared" si="5"/>
        <v>0</v>
      </c>
      <c r="Z919" s="12">
        <f t="shared" si="6"/>
        <v>0.6687634795</v>
      </c>
    </row>
    <row r="920" ht="14.25" customHeight="1">
      <c r="A920" s="13" t="s">
        <v>52</v>
      </c>
      <c r="B920" s="13" t="s">
        <v>1500</v>
      </c>
      <c r="C920" s="13" t="s">
        <v>1509</v>
      </c>
      <c r="D920" s="13"/>
      <c r="E920" s="13"/>
      <c r="F920" s="13"/>
      <c r="G920" s="13"/>
      <c r="H920" s="8" t="s">
        <v>47</v>
      </c>
      <c r="I920" s="8" t="s">
        <v>32</v>
      </c>
      <c r="J920" s="8" t="s">
        <v>148</v>
      </c>
      <c r="K920" s="9" t="s">
        <v>42</v>
      </c>
      <c r="L920" s="8" t="s">
        <v>237</v>
      </c>
      <c r="M920" s="8" t="s">
        <v>116</v>
      </c>
      <c r="N920" s="8" t="s">
        <v>37</v>
      </c>
      <c r="O920" s="8">
        <v>15033.0</v>
      </c>
      <c r="P920" s="8">
        <v>0.0</v>
      </c>
      <c r="Q920" s="8">
        <v>5495.0</v>
      </c>
      <c r="R920" s="8">
        <v>7050.0</v>
      </c>
      <c r="S920" s="8">
        <v>3.0</v>
      </c>
      <c r="T920" s="10">
        <v>1650.72301</v>
      </c>
      <c r="U920" s="11">
        <f t="shared" si="1"/>
        <v>550.2410033</v>
      </c>
      <c r="V920" s="12" t="str">
        <f t="shared" si="2"/>
        <v>#DIV/0!</v>
      </c>
      <c r="W920" s="11" t="str">
        <f t="shared" si="3"/>
        <v>#DIV/0!</v>
      </c>
      <c r="X920" s="11">
        <f t="shared" si="4"/>
        <v>10.98066261</v>
      </c>
      <c r="Y920" s="12">
        <f t="shared" si="5"/>
        <v>0</v>
      </c>
      <c r="Z920" s="12">
        <f t="shared" si="6"/>
        <v>0.7794326241</v>
      </c>
    </row>
    <row r="921" ht="14.25" customHeight="1">
      <c r="A921" s="13" t="s">
        <v>184</v>
      </c>
      <c r="B921" s="13" t="s">
        <v>299</v>
      </c>
      <c r="C921" s="13" t="s">
        <v>300</v>
      </c>
      <c r="D921" s="13" t="s">
        <v>301</v>
      </c>
      <c r="E921" s="13" t="s">
        <v>1510</v>
      </c>
      <c r="F921" s="13"/>
      <c r="G921" s="13"/>
      <c r="H921" s="8" t="s">
        <v>31</v>
      </c>
      <c r="I921" s="8" t="s">
        <v>64</v>
      </c>
      <c r="J921" s="8" t="s">
        <v>146</v>
      </c>
      <c r="K921" s="9" t="s">
        <v>42</v>
      </c>
      <c r="L921" s="8" t="s">
        <v>1511</v>
      </c>
      <c r="M921" s="8" t="s">
        <v>51</v>
      </c>
      <c r="N921" s="8" t="s">
        <v>37</v>
      </c>
      <c r="O921" s="8">
        <v>68.0</v>
      </c>
      <c r="P921" s="8">
        <v>0.0</v>
      </c>
      <c r="Q921" s="8">
        <v>31.0</v>
      </c>
      <c r="R921" s="8">
        <v>47.0</v>
      </c>
      <c r="S921" s="8">
        <v>2.0</v>
      </c>
      <c r="T921" s="10">
        <v>1650.328792</v>
      </c>
      <c r="U921" s="11">
        <f t="shared" si="1"/>
        <v>825.164396</v>
      </c>
      <c r="V921" s="12" t="str">
        <f t="shared" si="2"/>
        <v>#DIV/0!</v>
      </c>
      <c r="W921" s="11" t="str">
        <f t="shared" si="3"/>
        <v>#DIV/0!</v>
      </c>
      <c r="X921" s="11">
        <f t="shared" si="4"/>
        <v>2426.954106</v>
      </c>
      <c r="Y921" s="12">
        <f t="shared" si="5"/>
        <v>0</v>
      </c>
      <c r="Z921" s="12">
        <f t="shared" si="6"/>
        <v>0.6595744681</v>
      </c>
    </row>
    <row r="922" ht="14.25" customHeight="1">
      <c r="A922" s="13" t="s">
        <v>507</v>
      </c>
      <c r="B922" s="13" t="s">
        <v>855</v>
      </c>
      <c r="C922" s="13" t="s">
        <v>1512</v>
      </c>
      <c r="D922" s="13" t="s">
        <v>1513</v>
      </c>
      <c r="E922" s="13"/>
      <c r="F922" s="13"/>
      <c r="G922" s="13"/>
      <c r="H922" s="8" t="s">
        <v>47</v>
      </c>
      <c r="I922" s="8" t="s">
        <v>32</v>
      </c>
      <c r="J922" s="8" t="s">
        <v>33</v>
      </c>
      <c r="K922" s="9" t="s">
        <v>34</v>
      </c>
      <c r="L922" s="8" t="s">
        <v>805</v>
      </c>
      <c r="M922" s="8" t="s">
        <v>51</v>
      </c>
      <c r="N922" s="8" t="s">
        <v>188</v>
      </c>
      <c r="O922" s="8">
        <v>16175.0</v>
      </c>
      <c r="P922" s="8">
        <v>0.0</v>
      </c>
      <c r="Q922" s="8">
        <v>1923.0</v>
      </c>
      <c r="R922" s="8">
        <v>15085.0</v>
      </c>
      <c r="S922" s="8">
        <v>2.0</v>
      </c>
      <c r="T922" s="10">
        <v>1649.069475</v>
      </c>
      <c r="U922" s="11">
        <f t="shared" si="1"/>
        <v>824.5347375</v>
      </c>
      <c r="V922" s="12" t="str">
        <f t="shared" si="2"/>
        <v>#DIV/0!</v>
      </c>
      <c r="W922" s="11" t="str">
        <f t="shared" si="3"/>
        <v>#DIV/0!</v>
      </c>
      <c r="X922" s="11">
        <f t="shared" si="4"/>
        <v>10.1951745</v>
      </c>
      <c r="Y922" s="12">
        <f t="shared" si="5"/>
        <v>0</v>
      </c>
      <c r="Z922" s="12">
        <f t="shared" si="6"/>
        <v>0.1274776268</v>
      </c>
    </row>
    <row r="923" ht="14.25" customHeight="1">
      <c r="A923" s="13" t="s">
        <v>184</v>
      </c>
      <c r="B923" s="13" t="s">
        <v>66</v>
      </c>
      <c r="C923" s="13" t="s">
        <v>701</v>
      </c>
      <c r="D923" s="13" t="s">
        <v>1514</v>
      </c>
      <c r="E923" s="13"/>
      <c r="F923" s="13"/>
      <c r="G923" s="13"/>
      <c r="H923" s="8" t="s">
        <v>47</v>
      </c>
      <c r="I923" s="8" t="s">
        <v>69</v>
      </c>
      <c r="J923" s="8" t="s">
        <v>33</v>
      </c>
      <c r="K923" s="9" t="s">
        <v>34</v>
      </c>
      <c r="L923" s="8" t="s">
        <v>196</v>
      </c>
      <c r="M923" s="8" t="s">
        <v>51</v>
      </c>
      <c r="N923" s="8" t="s">
        <v>188</v>
      </c>
      <c r="O923" s="8">
        <v>1445.0</v>
      </c>
      <c r="P923" s="8">
        <v>0.0</v>
      </c>
      <c r="Q923" s="8">
        <v>353.0</v>
      </c>
      <c r="R923" s="8">
        <v>627.0</v>
      </c>
      <c r="S923" s="8">
        <v>1.0</v>
      </c>
      <c r="T923" s="10">
        <v>1648.422155</v>
      </c>
      <c r="U923" s="11">
        <f t="shared" si="1"/>
        <v>1648.422155</v>
      </c>
      <c r="V923" s="12" t="str">
        <f t="shared" si="2"/>
        <v>#DIV/0!</v>
      </c>
      <c r="W923" s="11" t="str">
        <f t="shared" si="3"/>
        <v>#DIV/0!</v>
      </c>
      <c r="X923" s="11">
        <f t="shared" si="4"/>
        <v>114.0776578</v>
      </c>
      <c r="Y923" s="12">
        <f t="shared" si="5"/>
        <v>0</v>
      </c>
      <c r="Z923" s="12">
        <f t="shared" si="6"/>
        <v>0.5629984051</v>
      </c>
    </row>
    <row r="924" ht="14.25" customHeight="1">
      <c r="A924" s="13" t="s">
        <v>77</v>
      </c>
      <c r="B924" s="13" t="s">
        <v>455</v>
      </c>
      <c r="C924" s="13"/>
      <c r="D924" s="13"/>
      <c r="E924" s="13"/>
      <c r="F924" s="13"/>
      <c r="G924" s="13"/>
      <c r="H924" s="8" t="s">
        <v>47</v>
      </c>
      <c r="I924" s="8" t="s">
        <v>64</v>
      </c>
      <c r="J924" s="8" t="s">
        <v>48</v>
      </c>
      <c r="K924" s="9" t="s">
        <v>49</v>
      </c>
      <c r="L924" s="8" t="s">
        <v>1306</v>
      </c>
      <c r="M924" s="8" t="s">
        <v>51</v>
      </c>
      <c r="N924" s="8" t="s">
        <v>188</v>
      </c>
      <c r="O924" s="8">
        <v>1399.0</v>
      </c>
      <c r="P924" s="8">
        <v>0.0</v>
      </c>
      <c r="Q924" s="8">
        <v>895.0</v>
      </c>
      <c r="R924" s="8">
        <v>1255.0</v>
      </c>
      <c r="S924" s="8">
        <v>10.0</v>
      </c>
      <c r="T924" s="10">
        <v>1637.084347</v>
      </c>
      <c r="U924" s="11">
        <f t="shared" si="1"/>
        <v>163.7084347</v>
      </c>
      <c r="V924" s="12" t="str">
        <f t="shared" si="2"/>
        <v>#DIV/0!</v>
      </c>
      <c r="W924" s="11" t="str">
        <f t="shared" si="3"/>
        <v>#DIV/0!</v>
      </c>
      <c r="X924" s="11">
        <f t="shared" si="4"/>
        <v>117.0181806</v>
      </c>
      <c r="Y924" s="12">
        <f t="shared" si="5"/>
        <v>0</v>
      </c>
      <c r="Z924" s="12">
        <f t="shared" si="6"/>
        <v>0.7131474104</v>
      </c>
    </row>
    <row r="925" ht="14.25" customHeight="1">
      <c r="A925" s="13" t="s">
        <v>52</v>
      </c>
      <c r="B925" s="13" t="s">
        <v>53</v>
      </c>
      <c r="C925" s="13" t="s">
        <v>180</v>
      </c>
      <c r="D925" s="13" t="s">
        <v>1515</v>
      </c>
      <c r="E925" s="13"/>
      <c r="F925" s="13"/>
      <c r="G925" s="13"/>
      <c r="H925" s="8" t="s">
        <v>47</v>
      </c>
      <c r="I925" s="8" t="s">
        <v>32</v>
      </c>
      <c r="J925" s="8" t="s">
        <v>126</v>
      </c>
      <c r="K925" s="9" t="s">
        <v>80</v>
      </c>
      <c r="L925" s="8" t="s">
        <v>1001</v>
      </c>
      <c r="M925" s="8" t="s">
        <v>51</v>
      </c>
      <c r="N925" s="8" t="s">
        <v>37</v>
      </c>
      <c r="O925" s="8">
        <v>141157.0</v>
      </c>
      <c r="P925" s="8">
        <v>0.0</v>
      </c>
      <c r="Q925" s="8">
        <v>8280.0</v>
      </c>
      <c r="R925" s="8">
        <v>107935.0</v>
      </c>
      <c r="S925" s="8">
        <v>4.0</v>
      </c>
      <c r="T925" s="10">
        <v>1631.782949</v>
      </c>
      <c r="U925" s="11">
        <f t="shared" si="1"/>
        <v>407.9457373</v>
      </c>
      <c r="V925" s="12" t="str">
        <f t="shared" si="2"/>
        <v>#DIV/0!</v>
      </c>
      <c r="W925" s="11" t="str">
        <f t="shared" si="3"/>
        <v>#DIV/0!</v>
      </c>
      <c r="X925" s="11">
        <f t="shared" si="4"/>
        <v>1.156005688</v>
      </c>
      <c r="Y925" s="12">
        <f t="shared" si="5"/>
        <v>0</v>
      </c>
      <c r="Z925" s="12">
        <f t="shared" si="6"/>
        <v>0.07671283643</v>
      </c>
    </row>
    <row r="926" ht="14.25" customHeight="1">
      <c r="A926" s="13" t="s">
        <v>184</v>
      </c>
      <c r="B926" s="13" t="s">
        <v>135</v>
      </c>
      <c r="C926" s="13" t="s">
        <v>301</v>
      </c>
      <c r="D926" s="13" t="s">
        <v>1516</v>
      </c>
      <c r="E926" s="13"/>
      <c r="F926" s="13"/>
      <c r="G926" s="13"/>
      <c r="H926" s="8" t="s">
        <v>31</v>
      </c>
      <c r="I926" s="8" t="s">
        <v>69</v>
      </c>
      <c r="J926" s="8" t="s">
        <v>85</v>
      </c>
      <c r="K926" s="9" t="s">
        <v>86</v>
      </c>
      <c r="L926" s="8" t="s">
        <v>1028</v>
      </c>
      <c r="M926" s="8" t="s">
        <v>43</v>
      </c>
      <c r="N926" s="8" t="s">
        <v>37</v>
      </c>
      <c r="O926" s="8">
        <v>597.0</v>
      </c>
      <c r="P926" s="8">
        <v>0.0</v>
      </c>
      <c r="Q926" s="8">
        <v>157.0</v>
      </c>
      <c r="R926" s="8">
        <v>296.0</v>
      </c>
      <c r="S926" s="8">
        <v>8.0</v>
      </c>
      <c r="T926" s="10">
        <v>1624.295649</v>
      </c>
      <c r="U926" s="11">
        <f t="shared" si="1"/>
        <v>203.0369561</v>
      </c>
      <c r="V926" s="12" t="str">
        <f t="shared" si="2"/>
        <v>#DIV/0!</v>
      </c>
      <c r="W926" s="11" t="str">
        <f t="shared" si="3"/>
        <v>#DIV/0!</v>
      </c>
      <c r="X926" s="11">
        <f t="shared" si="4"/>
        <v>272.0763231</v>
      </c>
      <c r="Y926" s="12">
        <f t="shared" si="5"/>
        <v>0</v>
      </c>
      <c r="Z926" s="12">
        <f t="shared" si="6"/>
        <v>0.5304054054</v>
      </c>
    </row>
    <row r="927" ht="14.25" customHeight="1">
      <c r="A927" s="13" t="s">
        <v>52</v>
      </c>
      <c r="B927" s="13" t="s">
        <v>217</v>
      </c>
      <c r="C927" s="13" t="s">
        <v>218</v>
      </c>
      <c r="D927" s="13" t="s">
        <v>1517</v>
      </c>
      <c r="E927" s="13"/>
      <c r="F927" s="13"/>
      <c r="G927" s="13"/>
      <c r="H927" s="8" t="s">
        <v>31</v>
      </c>
      <c r="I927" s="8" t="s">
        <v>59</v>
      </c>
      <c r="J927" s="8" t="s">
        <v>33</v>
      </c>
      <c r="K927" s="9" t="s">
        <v>34</v>
      </c>
      <c r="L927" s="8" t="s">
        <v>1518</v>
      </c>
      <c r="M927" s="8" t="s">
        <v>51</v>
      </c>
      <c r="N927" s="8" t="s">
        <v>37</v>
      </c>
      <c r="O927" s="8">
        <v>809.0</v>
      </c>
      <c r="P927" s="8">
        <v>0.0</v>
      </c>
      <c r="Q927" s="8">
        <v>663.0</v>
      </c>
      <c r="R927" s="8">
        <v>757.0</v>
      </c>
      <c r="S927" s="8">
        <v>24.0</v>
      </c>
      <c r="T927" s="10">
        <v>1622.983583</v>
      </c>
      <c r="U927" s="11">
        <f t="shared" si="1"/>
        <v>67.62431596</v>
      </c>
      <c r="V927" s="12" t="str">
        <f t="shared" si="2"/>
        <v>#DIV/0!</v>
      </c>
      <c r="W927" s="11" t="str">
        <f t="shared" si="3"/>
        <v>#DIV/0!</v>
      </c>
      <c r="X927" s="11">
        <f t="shared" si="4"/>
        <v>200.6160177</v>
      </c>
      <c r="Y927" s="12">
        <f t="shared" si="5"/>
        <v>0</v>
      </c>
      <c r="Z927" s="12">
        <f t="shared" si="6"/>
        <v>0.8758256275</v>
      </c>
    </row>
    <row r="928" ht="14.25" customHeight="1">
      <c r="A928" s="13" t="s">
        <v>173</v>
      </c>
      <c r="B928" s="13" t="s">
        <v>121</v>
      </c>
      <c r="C928" s="13" t="s">
        <v>655</v>
      </c>
      <c r="D928" s="13" t="s">
        <v>1519</v>
      </c>
      <c r="E928" s="13"/>
      <c r="F928" s="13"/>
      <c r="G928" s="13"/>
      <c r="H928" s="8" t="s">
        <v>47</v>
      </c>
      <c r="I928" s="8" t="s">
        <v>59</v>
      </c>
      <c r="J928" s="8" t="s">
        <v>146</v>
      </c>
      <c r="K928" s="9" t="s">
        <v>42</v>
      </c>
      <c r="L928" s="8" t="s">
        <v>1520</v>
      </c>
      <c r="M928" s="8" t="s">
        <v>51</v>
      </c>
      <c r="N928" s="8" t="s">
        <v>188</v>
      </c>
      <c r="O928" s="8">
        <v>96.0</v>
      </c>
      <c r="P928" s="8">
        <v>0.0</v>
      </c>
      <c r="Q928" s="8">
        <v>52.0</v>
      </c>
      <c r="R928" s="8">
        <v>91.0</v>
      </c>
      <c r="S928" s="8">
        <v>9.0</v>
      </c>
      <c r="T928" s="10">
        <v>1621.433783</v>
      </c>
      <c r="U928" s="11">
        <f t="shared" si="1"/>
        <v>180.1593092</v>
      </c>
      <c r="V928" s="12" t="str">
        <f t="shared" si="2"/>
        <v>#DIV/0!</v>
      </c>
      <c r="W928" s="11" t="str">
        <f t="shared" si="3"/>
        <v>#DIV/0!</v>
      </c>
      <c r="X928" s="11">
        <f t="shared" si="4"/>
        <v>1688.993524</v>
      </c>
      <c r="Y928" s="12">
        <f t="shared" si="5"/>
        <v>0</v>
      </c>
      <c r="Z928" s="12">
        <f t="shared" si="6"/>
        <v>0.5714285714</v>
      </c>
    </row>
    <row r="929" ht="14.25" customHeight="1">
      <c r="A929" s="13" t="s">
        <v>77</v>
      </c>
      <c r="B929" s="13" t="s">
        <v>580</v>
      </c>
      <c r="C929" s="13" t="s">
        <v>140</v>
      </c>
      <c r="D929" s="13" t="s">
        <v>104</v>
      </c>
      <c r="E929" s="13" t="s">
        <v>710</v>
      </c>
      <c r="F929" s="13"/>
      <c r="G929" s="13"/>
      <c r="H929" s="8" t="s">
        <v>47</v>
      </c>
      <c r="I929" s="8" t="s">
        <v>59</v>
      </c>
      <c r="J929" s="8" t="s">
        <v>126</v>
      </c>
      <c r="K929" s="9" t="s">
        <v>80</v>
      </c>
      <c r="L929" s="8" t="s">
        <v>1521</v>
      </c>
      <c r="M929" s="8" t="s">
        <v>116</v>
      </c>
      <c r="N929" s="8" t="s">
        <v>37</v>
      </c>
      <c r="O929" s="8">
        <v>538.0</v>
      </c>
      <c r="P929" s="8">
        <v>0.0</v>
      </c>
      <c r="Q929" s="8">
        <v>435.0</v>
      </c>
      <c r="R929" s="8">
        <v>499.0</v>
      </c>
      <c r="S929" s="8">
        <v>3.0</v>
      </c>
      <c r="T929" s="10">
        <v>1621.341758</v>
      </c>
      <c r="U929" s="11">
        <f t="shared" si="1"/>
        <v>540.4472527</v>
      </c>
      <c r="V929" s="12" t="str">
        <f t="shared" si="2"/>
        <v>#DIV/0!</v>
      </c>
      <c r="W929" s="11" t="str">
        <f t="shared" si="3"/>
        <v>#DIV/0!</v>
      </c>
      <c r="X929" s="11">
        <f t="shared" si="4"/>
        <v>301.364639</v>
      </c>
      <c r="Y929" s="12">
        <f t="shared" si="5"/>
        <v>0</v>
      </c>
      <c r="Z929" s="12">
        <f t="shared" si="6"/>
        <v>0.871743487</v>
      </c>
    </row>
    <row r="930" ht="14.25" customHeight="1">
      <c r="A930" s="13" t="s">
        <v>257</v>
      </c>
      <c r="B930" s="13" t="s">
        <v>428</v>
      </c>
      <c r="C930" s="13"/>
      <c r="D930" s="13"/>
      <c r="E930" s="13"/>
      <c r="F930" s="13"/>
      <c r="G930" s="13"/>
      <c r="H930" s="8" t="s">
        <v>31</v>
      </c>
      <c r="I930" s="8" t="s">
        <v>64</v>
      </c>
      <c r="J930" s="8" t="s">
        <v>33</v>
      </c>
      <c r="K930" s="9" t="s">
        <v>34</v>
      </c>
      <c r="L930" s="8" t="s">
        <v>254</v>
      </c>
      <c r="M930" s="8" t="s">
        <v>51</v>
      </c>
      <c r="N930" s="8" t="s">
        <v>37</v>
      </c>
      <c r="O930" s="8">
        <v>15441.0</v>
      </c>
      <c r="P930" s="8">
        <v>0.0</v>
      </c>
      <c r="Q930" s="8">
        <v>7626.0</v>
      </c>
      <c r="R930" s="8">
        <v>14456.0</v>
      </c>
      <c r="S930" s="8">
        <v>19.0</v>
      </c>
      <c r="T930" s="10">
        <v>1614.309013</v>
      </c>
      <c r="U930" s="11">
        <f t="shared" si="1"/>
        <v>84.96363226</v>
      </c>
      <c r="V930" s="12" t="str">
        <f t="shared" si="2"/>
        <v>#DIV/0!</v>
      </c>
      <c r="W930" s="11" t="str">
        <f t="shared" si="3"/>
        <v>#DIV/0!</v>
      </c>
      <c r="X930" s="11">
        <f t="shared" si="4"/>
        <v>10.45469214</v>
      </c>
      <c r="Y930" s="12">
        <f t="shared" si="5"/>
        <v>0</v>
      </c>
      <c r="Z930" s="12">
        <f t="shared" si="6"/>
        <v>0.5275318207</v>
      </c>
    </row>
    <row r="931" ht="14.25" customHeight="1">
      <c r="A931" s="13" t="s">
        <v>173</v>
      </c>
      <c r="B931" s="13" t="s">
        <v>174</v>
      </c>
      <c r="C931" s="13" t="s">
        <v>189</v>
      </c>
      <c r="D931" s="13"/>
      <c r="E931" s="13"/>
      <c r="F931" s="13"/>
      <c r="G931" s="13"/>
      <c r="H931" s="8" t="s">
        <v>31</v>
      </c>
      <c r="I931" s="8" t="s">
        <v>32</v>
      </c>
      <c r="J931" s="8" t="s">
        <v>79</v>
      </c>
      <c r="K931" s="9" t="s">
        <v>80</v>
      </c>
      <c r="L931" s="8" t="s">
        <v>1522</v>
      </c>
      <c r="M931" s="8" t="s">
        <v>65</v>
      </c>
      <c r="N931" s="8" t="s">
        <v>37</v>
      </c>
      <c r="O931" s="8">
        <v>37617.0</v>
      </c>
      <c r="P931" s="8">
        <v>0.0</v>
      </c>
      <c r="Q931" s="8">
        <v>5092.0</v>
      </c>
      <c r="R931" s="8">
        <v>34373.0</v>
      </c>
      <c r="S931" s="8">
        <v>1.0</v>
      </c>
      <c r="T931" s="10">
        <v>1608.882952</v>
      </c>
      <c r="U931" s="11">
        <f t="shared" si="1"/>
        <v>1608.882952</v>
      </c>
      <c r="V931" s="12" t="str">
        <f t="shared" si="2"/>
        <v>#DIV/0!</v>
      </c>
      <c r="W931" s="11" t="str">
        <f t="shared" si="3"/>
        <v>#DIV/0!</v>
      </c>
      <c r="X931" s="11">
        <f t="shared" si="4"/>
        <v>4.277010267</v>
      </c>
      <c r="Y931" s="12">
        <f t="shared" si="5"/>
        <v>0</v>
      </c>
      <c r="Z931" s="12">
        <f t="shared" si="6"/>
        <v>0.1481395281</v>
      </c>
    </row>
    <row r="932" ht="14.25" customHeight="1">
      <c r="A932" s="13" t="s">
        <v>77</v>
      </c>
      <c r="B932" s="13" t="s">
        <v>279</v>
      </c>
      <c r="C932" s="13" t="s">
        <v>770</v>
      </c>
      <c r="D932" s="13" t="s">
        <v>1523</v>
      </c>
      <c r="E932" s="13" t="s">
        <v>1524</v>
      </c>
      <c r="F932" s="13"/>
      <c r="G932" s="13"/>
      <c r="H932" s="8" t="s">
        <v>47</v>
      </c>
      <c r="I932" s="8" t="s">
        <v>69</v>
      </c>
      <c r="J932" s="8" t="s">
        <v>199</v>
      </c>
      <c r="K932" s="9" t="s">
        <v>86</v>
      </c>
      <c r="L932" s="8" t="s">
        <v>1525</v>
      </c>
      <c r="M932" s="8" t="s">
        <v>116</v>
      </c>
      <c r="N932" s="8" t="s">
        <v>188</v>
      </c>
      <c r="O932" s="8">
        <v>1352.0</v>
      </c>
      <c r="P932" s="8">
        <v>0.0</v>
      </c>
      <c r="Q932" s="8">
        <v>328.0</v>
      </c>
      <c r="R932" s="8">
        <v>448.0</v>
      </c>
      <c r="S932" s="8">
        <v>2.0</v>
      </c>
      <c r="T932" s="10">
        <v>1607.552972</v>
      </c>
      <c r="U932" s="11">
        <f t="shared" si="1"/>
        <v>803.776486</v>
      </c>
      <c r="V932" s="12" t="str">
        <f t="shared" si="2"/>
        <v>#DIV/0!</v>
      </c>
      <c r="W932" s="11" t="str">
        <f t="shared" si="3"/>
        <v>#DIV/0!</v>
      </c>
      <c r="X932" s="11">
        <f t="shared" si="4"/>
        <v>118.901847</v>
      </c>
      <c r="Y932" s="12">
        <f t="shared" si="5"/>
        <v>0</v>
      </c>
      <c r="Z932" s="12">
        <f t="shared" si="6"/>
        <v>0.7321428571</v>
      </c>
    </row>
    <row r="933" ht="14.25" customHeight="1">
      <c r="A933" s="13" t="s">
        <v>184</v>
      </c>
      <c r="B933" s="13" t="s">
        <v>609</v>
      </c>
      <c r="C933" s="13" t="s">
        <v>1526</v>
      </c>
      <c r="D933" s="13" t="s">
        <v>1527</v>
      </c>
      <c r="E933" s="13"/>
      <c r="F933" s="13"/>
      <c r="G933" s="13"/>
      <c r="H933" s="8" t="s">
        <v>47</v>
      </c>
      <c r="I933" s="8" t="s">
        <v>69</v>
      </c>
      <c r="J933" s="8" t="s">
        <v>146</v>
      </c>
      <c r="K933" s="9" t="s">
        <v>42</v>
      </c>
      <c r="L933" s="8" t="s">
        <v>1528</v>
      </c>
      <c r="M933" s="8" t="s">
        <v>65</v>
      </c>
      <c r="N933" s="8" t="s">
        <v>37</v>
      </c>
      <c r="O933" s="8">
        <v>135.0</v>
      </c>
      <c r="P933" s="8">
        <v>0.0</v>
      </c>
      <c r="Q933" s="8">
        <v>62.0</v>
      </c>
      <c r="R933" s="8">
        <v>110.0</v>
      </c>
      <c r="S933" s="8">
        <v>5.0</v>
      </c>
      <c r="T933" s="10">
        <v>1597.957293</v>
      </c>
      <c r="U933" s="11">
        <f t="shared" si="1"/>
        <v>319.5914586</v>
      </c>
      <c r="V933" s="12" t="str">
        <f t="shared" si="2"/>
        <v>#DIV/0!</v>
      </c>
      <c r="W933" s="11" t="str">
        <f t="shared" si="3"/>
        <v>#DIV/0!</v>
      </c>
      <c r="X933" s="11">
        <f t="shared" si="4"/>
        <v>1183.672069</v>
      </c>
      <c r="Y933" s="12">
        <f t="shared" si="5"/>
        <v>0</v>
      </c>
      <c r="Z933" s="12">
        <f t="shared" si="6"/>
        <v>0.5636363636</v>
      </c>
    </row>
    <row r="934" ht="14.25" customHeight="1">
      <c r="A934" s="13" t="s">
        <v>52</v>
      </c>
      <c r="B934" s="13" t="s">
        <v>94</v>
      </c>
      <c r="C934" s="13" t="s">
        <v>204</v>
      </c>
      <c r="D934" s="13" t="s">
        <v>1529</v>
      </c>
      <c r="E934" s="13"/>
      <c r="F934" s="13"/>
      <c r="G934" s="13"/>
      <c r="H934" s="8" t="s">
        <v>31</v>
      </c>
      <c r="I934" s="8" t="s">
        <v>32</v>
      </c>
      <c r="J934" s="8" t="s">
        <v>148</v>
      </c>
      <c r="K934" s="9" t="s">
        <v>42</v>
      </c>
      <c r="L934" s="8" t="s">
        <v>708</v>
      </c>
      <c r="M934" s="8" t="s">
        <v>51</v>
      </c>
      <c r="N934" s="8" t="s">
        <v>37</v>
      </c>
      <c r="O934" s="8">
        <v>304377.0</v>
      </c>
      <c r="P934" s="8">
        <v>0.0</v>
      </c>
      <c r="Q934" s="8">
        <v>27519.0</v>
      </c>
      <c r="R934" s="8">
        <v>270098.0</v>
      </c>
      <c r="S934" s="8">
        <v>63.0</v>
      </c>
      <c r="T934" s="10">
        <v>1595.48714</v>
      </c>
      <c r="U934" s="11">
        <f t="shared" si="1"/>
        <v>25.3251927</v>
      </c>
      <c r="V934" s="12" t="str">
        <f t="shared" si="2"/>
        <v>#DIV/0!</v>
      </c>
      <c r="W934" s="11" t="str">
        <f t="shared" si="3"/>
        <v>#DIV/0!</v>
      </c>
      <c r="X934" s="11">
        <f t="shared" si="4"/>
        <v>0.5241812423</v>
      </c>
      <c r="Y934" s="12">
        <f t="shared" si="5"/>
        <v>0</v>
      </c>
      <c r="Z934" s="12">
        <f t="shared" si="6"/>
        <v>0.1018852417</v>
      </c>
    </row>
    <row r="935" ht="14.25" customHeight="1">
      <c r="A935" s="13" t="s">
        <v>52</v>
      </c>
      <c r="B935" s="13" t="s">
        <v>217</v>
      </c>
      <c r="C935" s="13" t="s">
        <v>218</v>
      </c>
      <c r="D935" s="13" t="s">
        <v>1530</v>
      </c>
      <c r="E935" s="13"/>
      <c r="F935" s="13"/>
      <c r="G935" s="13"/>
      <c r="H935" s="8" t="s">
        <v>123</v>
      </c>
      <c r="I935" s="8" t="s">
        <v>69</v>
      </c>
      <c r="J935" s="8" t="s">
        <v>146</v>
      </c>
      <c r="K935" s="9" t="s">
        <v>42</v>
      </c>
      <c r="L935" s="8" t="s">
        <v>782</v>
      </c>
      <c r="M935" s="8" t="s">
        <v>1531</v>
      </c>
      <c r="N935" s="8" t="s">
        <v>37</v>
      </c>
      <c r="O935" s="8">
        <v>12459.0</v>
      </c>
      <c r="P935" s="8">
        <v>0.0</v>
      </c>
      <c r="Q935" s="8">
        <v>7290.0</v>
      </c>
      <c r="R935" s="8">
        <v>11731.0</v>
      </c>
      <c r="S935" s="8">
        <v>14.0</v>
      </c>
      <c r="T935" s="10">
        <v>1593.010399</v>
      </c>
      <c r="U935" s="11">
        <f t="shared" si="1"/>
        <v>113.7864571</v>
      </c>
      <c r="V935" s="12" t="str">
        <f t="shared" si="2"/>
        <v>#DIV/0!</v>
      </c>
      <c r="W935" s="11" t="str">
        <f t="shared" si="3"/>
        <v>#DIV/0!</v>
      </c>
      <c r="X935" s="11">
        <f t="shared" si="4"/>
        <v>12.78602134</v>
      </c>
      <c r="Y935" s="12">
        <f t="shared" si="5"/>
        <v>0</v>
      </c>
      <c r="Z935" s="12">
        <f t="shared" si="6"/>
        <v>0.6214303981</v>
      </c>
    </row>
    <row r="936" ht="14.25" customHeight="1">
      <c r="A936" s="13" t="s">
        <v>173</v>
      </c>
      <c r="B936" s="13" t="s">
        <v>121</v>
      </c>
      <c r="C936" s="13" t="s">
        <v>1532</v>
      </c>
      <c r="D936" s="13"/>
      <c r="E936" s="13"/>
      <c r="F936" s="13"/>
      <c r="G936" s="13"/>
      <c r="H936" s="8" t="s">
        <v>47</v>
      </c>
      <c r="I936" s="8" t="s">
        <v>69</v>
      </c>
      <c r="J936" s="8" t="s">
        <v>153</v>
      </c>
      <c r="K936" s="9" t="s">
        <v>132</v>
      </c>
      <c r="L936" s="8" t="s">
        <v>1533</v>
      </c>
      <c r="M936" s="8" t="s">
        <v>76</v>
      </c>
      <c r="N936" s="8" t="s">
        <v>188</v>
      </c>
      <c r="O936" s="8">
        <v>136.0</v>
      </c>
      <c r="P936" s="8">
        <v>0.0</v>
      </c>
      <c r="Q936" s="8">
        <v>109.0</v>
      </c>
      <c r="R936" s="8">
        <v>131.0</v>
      </c>
      <c r="S936" s="8">
        <v>2.0</v>
      </c>
      <c r="T936" s="10">
        <v>1592.109907</v>
      </c>
      <c r="U936" s="11">
        <f t="shared" si="1"/>
        <v>796.0549535</v>
      </c>
      <c r="V936" s="12" t="str">
        <f t="shared" si="2"/>
        <v>#DIV/0!</v>
      </c>
      <c r="W936" s="11" t="str">
        <f t="shared" si="3"/>
        <v>#DIV/0!</v>
      </c>
      <c r="X936" s="11">
        <f t="shared" si="4"/>
        <v>1170.669049</v>
      </c>
      <c r="Y936" s="12">
        <f t="shared" si="5"/>
        <v>0</v>
      </c>
      <c r="Z936" s="12">
        <f t="shared" si="6"/>
        <v>0.8320610687</v>
      </c>
    </row>
    <row r="937" ht="14.25" customHeight="1">
      <c r="A937" s="13" t="s">
        <v>307</v>
      </c>
      <c r="B937" s="13" t="s">
        <v>66</v>
      </c>
      <c r="C937" s="13" t="s">
        <v>1534</v>
      </c>
      <c r="D937" s="13"/>
      <c r="E937" s="13"/>
      <c r="F937" s="13"/>
      <c r="G937" s="13"/>
      <c r="H937" s="8" t="s">
        <v>47</v>
      </c>
      <c r="I937" s="8" t="s">
        <v>64</v>
      </c>
      <c r="J937" s="8" t="s">
        <v>137</v>
      </c>
      <c r="K937" s="9" t="s">
        <v>42</v>
      </c>
      <c r="L937" s="8" t="s">
        <v>1157</v>
      </c>
      <c r="M937" s="8" t="s">
        <v>51</v>
      </c>
      <c r="N937" s="8" t="s">
        <v>259</v>
      </c>
      <c r="O937" s="8">
        <v>16719.0</v>
      </c>
      <c r="P937" s="8">
        <v>0.0</v>
      </c>
      <c r="Q937" s="8">
        <v>9944.0</v>
      </c>
      <c r="R937" s="8">
        <v>15714.0</v>
      </c>
      <c r="S937" s="8">
        <v>13.0</v>
      </c>
      <c r="T937" s="10">
        <v>1588.6475</v>
      </c>
      <c r="U937" s="11">
        <f t="shared" si="1"/>
        <v>122.2036538</v>
      </c>
      <c r="V937" s="12" t="str">
        <f t="shared" si="2"/>
        <v>#DIV/0!</v>
      </c>
      <c r="W937" s="11" t="str">
        <f t="shared" si="3"/>
        <v>#DIV/0!</v>
      </c>
      <c r="X937" s="11">
        <f t="shared" si="4"/>
        <v>9.502048567</v>
      </c>
      <c r="Y937" s="12">
        <f t="shared" si="5"/>
        <v>0</v>
      </c>
      <c r="Z937" s="12">
        <f t="shared" si="6"/>
        <v>0.6328115057</v>
      </c>
    </row>
    <row r="938" ht="14.25" customHeight="1">
      <c r="A938" s="13" t="s">
        <v>307</v>
      </c>
      <c r="B938" s="13" t="s">
        <v>183</v>
      </c>
      <c r="C938" s="13" t="s">
        <v>1535</v>
      </c>
      <c r="D938" s="13"/>
      <c r="E938" s="13"/>
      <c r="F938" s="13"/>
      <c r="G938" s="13"/>
      <c r="H938" s="8" t="s">
        <v>47</v>
      </c>
      <c r="I938" s="8" t="s">
        <v>32</v>
      </c>
      <c r="J938" s="8" t="s">
        <v>120</v>
      </c>
      <c r="K938" s="9" t="s">
        <v>42</v>
      </c>
      <c r="L938" s="8" t="s">
        <v>1536</v>
      </c>
      <c r="M938" s="8" t="s">
        <v>51</v>
      </c>
      <c r="N938" s="8" t="s">
        <v>188</v>
      </c>
      <c r="O938" s="8">
        <v>54.0</v>
      </c>
      <c r="P938" s="8">
        <v>0.0</v>
      </c>
      <c r="Q938" s="8">
        <v>32.0</v>
      </c>
      <c r="R938" s="8">
        <v>48.0</v>
      </c>
      <c r="S938" s="8">
        <v>2.0</v>
      </c>
      <c r="T938" s="10">
        <v>1586.660442</v>
      </c>
      <c r="U938" s="11">
        <f t="shared" si="1"/>
        <v>793.330221</v>
      </c>
      <c r="V938" s="12" t="str">
        <f t="shared" si="2"/>
        <v>#DIV/0!</v>
      </c>
      <c r="W938" s="11" t="str">
        <f t="shared" si="3"/>
        <v>#DIV/0!</v>
      </c>
      <c r="X938" s="11">
        <f t="shared" si="4"/>
        <v>2938.260078</v>
      </c>
      <c r="Y938" s="12">
        <f t="shared" si="5"/>
        <v>0</v>
      </c>
      <c r="Z938" s="12">
        <f t="shared" si="6"/>
        <v>0.6666666667</v>
      </c>
    </row>
    <row r="939" ht="14.25" customHeight="1">
      <c r="A939" s="13" t="s">
        <v>173</v>
      </c>
      <c r="B939" s="13" t="s">
        <v>121</v>
      </c>
      <c r="C939" s="13" t="s">
        <v>1537</v>
      </c>
      <c r="D939" s="13"/>
      <c r="E939" s="13"/>
      <c r="F939" s="13"/>
      <c r="G939" s="13"/>
      <c r="H939" s="8" t="s">
        <v>31</v>
      </c>
      <c r="I939" s="8" t="s">
        <v>32</v>
      </c>
      <c r="J939" s="8" t="s">
        <v>48</v>
      </c>
      <c r="K939" s="9" t="s">
        <v>49</v>
      </c>
      <c r="L939" s="8" t="s">
        <v>389</v>
      </c>
      <c r="M939" s="8" t="s">
        <v>51</v>
      </c>
      <c r="N939" s="8" t="s">
        <v>37</v>
      </c>
      <c r="O939" s="8">
        <v>9222.0</v>
      </c>
      <c r="P939" s="8">
        <v>0.0</v>
      </c>
      <c r="Q939" s="8">
        <v>5352.0</v>
      </c>
      <c r="R939" s="8">
        <v>8141.0</v>
      </c>
      <c r="S939" s="8">
        <v>1.0</v>
      </c>
      <c r="T939" s="10">
        <v>1583.164302</v>
      </c>
      <c r="U939" s="11">
        <f t="shared" si="1"/>
        <v>1583.164302</v>
      </c>
      <c r="V939" s="12" t="str">
        <f t="shared" si="2"/>
        <v>#DIV/0!</v>
      </c>
      <c r="W939" s="11" t="str">
        <f t="shared" si="3"/>
        <v>#DIV/0!</v>
      </c>
      <c r="X939" s="11">
        <f t="shared" si="4"/>
        <v>17.1672555</v>
      </c>
      <c r="Y939" s="12">
        <f t="shared" si="5"/>
        <v>0</v>
      </c>
      <c r="Z939" s="12">
        <f t="shared" si="6"/>
        <v>0.6574130942</v>
      </c>
    </row>
    <row r="940" ht="14.25" customHeight="1">
      <c r="A940" s="13" t="s">
        <v>52</v>
      </c>
      <c r="B940" s="13" t="s">
        <v>94</v>
      </c>
      <c r="C940" s="13" t="s">
        <v>95</v>
      </c>
      <c r="D940" s="13" t="s">
        <v>96</v>
      </c>
      <c r="E940" s="13" t="s">
        <v>1538</v>
      </c>
      <c r="F940" s="13"/>
      <c r="G940" s="13"/>
      <c r="H940" s="8" t="s">
        <v>47</v>
      </c>
      <c r="I940" s="8" t="s">
        <v>59</v>
      </c>
      <c r="J940" s="8" t="s">
        <v>70</v>
      </c>
      <c r="K940" s="9" t="s">
        <v>71</v>
      </c>
      <c r="L940" s="8" t="s">
        <v>699</v>
      </c>
      <c r="M940" s="8" t="s">
        <v>76</v>
      </c>
      <c r="N940" s="8" t="s">
        <v>37</v>
      </c>
      <c r="O940" s="8">
        <v>14922.0</v>
      </c>
      <c r="P940" s="8">
        <v>0.0</v>
      </c>
      <c r="Q940" s="8">
        <v>10713.0</v>
      </c>
      <c r="R940" s="8">
        <v>13992.0</v>
      </c>
      <c r="S940" s="8">
        <v>1.0</v>
      </c>
      <c r="T940" s="10">
        <v>1578.876432</v>
      </c>
      <c r="U940" s="11">
        <f t="shared" si="1"/>
        <v>1578.876432</v>
      </c>
      <c r="V940" s="12" t="str">
        <f t="shared" si="2"/>
        <v>#DIV/0!</v>
      </c>
      <c r="W940" s="11" t="str">
        <f t="shared" si="3"/>
        <v>#DIV/0!</v>
      </c>
      <c r="X940" s="11">
        <f t="shared" si="4"/>
        <v>10.58086337</v>
      </c>
      <c r="Y940" s="12">
        <f t="shared" si="5"/>
        <v>0</v>
      </c>
      <c r="Z940" s="12">
        <f t="shared" si="6"/>
        <v>0.765651801</v>
      </c>
    </row>
    <row r="941" ht="14.25" customHeight="1">
      <c r="A941" s="13" t="s">
        <v>1539</v>
      </c>
      <c r="B941" s="13" t="s">
        <v>1540</v>
      </c>
      <c r="C941" s="13"/>
      <c r="D941" s="13"/>
      <c r="E941" s="13"/>
      <c r="F941" s="13"/>
      <c r="G941" s="13"/>
      <c r="H941" s="8" t="s">
        <v>47</v>
      </c>
      <c r="I941" s="8" t="s">
        <v>32</v>
      </c>
      <c r="J941" s="8" t="s">
        <v>153</v>
      </c>
      <c r="K941" s="9" t="s">
        <v>132</v>
      </c>
      <c r="L941" s="8" t="s">
        <v>373</v>
      </c>
      <c r="M941" s="8" t="s">
        <v>76</v>
      </c>
      <c r="N941" s="8" t="s">
        <v>259</v>
      </c>
      <c r="O941" s="8">
        <v>11269.0</v>
      </c>
      <c r="P941" s="8">
        <v>0.0</v>
      </c>
      <c r="Q941" s="8">
        <v>4992.0</v>
      </c>
      <c r="R941" s="8">
        <v>10245.0</v>
      </c>
      <c r="S941" s="8">
        <v>1.0</v>
      </c>
      <c r="T941" s="10">
        <v>1576.38921</v>
      </c>
      <c r="U941" s="11">
        <f t="shared" si="1"/>
        <v>1576.38921</v>
      </c>
      <c r="V941" s="12" t="str">
        <f t="shared" si="2"/>
        <v>#DIV/0!</v>
      </c>
      <c r="W941" s="11" t="str">
        <f t="shared" si="3"/>
        <v>#DIV/0!</v>
      </c>
      <c r="X941" s="11">
        <f t="shared" si="4"/>
        <v>13.98872313</v>
      </c>
      <c r="Y941" s="12">
        <f t="shared" si="5"/>
        <v>0</v>
      </c>
      <c r="Z941" s="12">
        <f t="shared" si="6"/>
        <v>0.4872620791</v>
      </c>
    </row>
    <row r="942" ht="14.25" customHeight="1">
      <c r="A942" s="13" t="s">
        <v>173</v>
      </c>
      <c r="B942" s="13" t="s">
        <v>174</v>
      </c>
      <c r="C942" s="13" t="s">
        <v>1143</v>
      </c>
      <c r="D942" s="13" t="s">
        <v>1541</v>
      </c>
      <c r="E942" s="13"/>
      <c r="F942" s="13"/>
      <c r="G942" s="13"/>
      <c r="H942" s="8" t="s">
        <v>47</v>
      </c>
      <c r="I942" s="8" t="s">
        <v>69</v>
      </c>
      <c r="J942" s="8" t="s">
        <v>79</v>
      </c>
      <c r="K942" s="9" t="s">
        <v>80</v>
      </c>
      <c r="L942" s="8" t="s">
        <v>196</v>
      </c>
      <c r="M942" s="8" t="s">
        <v>51</v>
      </c>
      <c r="N942" s="8" t="s">
        <v>188</v>
      </c>
      <c r="O942" s="8">
        <v>16808.0</v>
      </c>
      <c r="P942" s="8">
        <v>0.0</v>
      </c>
      <c r="Q942" s="8">
        <v>9211.0</v>
      </c>
      <c r="R942" s="8">
        <v>13372.0</v>
      </c>
      <c r="S942" s="8">
        <v>1.0</v>
      </c>
      <c r="T942" s="10">
        <v>1574.79128</v>
      </c>
      <c r="U942" s="11">
        <f t="shared" si="1"/>
        <v>1574.79128</v>
      </c>
      <c r="V942" s="12" t="str">
        <f t="shared" si="2"/>
        <v>#DIV/0!</v>
      </c>
      <c r="W942" s="11" t="str">
        <f t="shared" si="3"/>
        <v>#DIV/0!</v>
      </c>
      <c r="X942" s="11">
        <f t="shared" si="4"/>
        <v>9.36929605</v>
      </c>
      <c r="Y942" s="12">
        <f t="shared" si="5"/>
        <v>0</v>
      </c>
      <c r="Z942" s="12">
        <f t="shared" si="6"/>
        <v>0.6888274005</v>
      </c>
    </row>
    <row r="943" ht="14.25" customHeight="1">
      <c r="A943" s="13" t="s">
        <v>184</v>
      </c>
      <c r="B943" s="13" t="s">
        <v>299</v>
      </c>
      <c r="C943" s="13" t="s">
        <v>300</v>
      </c>
      <c r="D943" s="13" t="s">
        <v>1542</v>
      </c>
      <c r="E943" s="13" t="s">
        <v>1543</v>
      </c>
      <c r="F943" s="13"/>
      <c r="G943" s="13"/>
      <c r="H943" s="8" t="s">
        <v>47</v>
      </c>
      <c r="I943" s="8" t="s">
        <v>69</v>
      </c>
      <c r="J943" s="8" t="s">
        <v>33</v>
      </c>
      <c r="K943" s="9" t="s">
        <v>34</v>
      </c>
      <c r="L943" s="8" t="s">
        <v>990</v>
      </c>
      <c r="M943" s="8" t="s">
        <v>43</v>
      </c>
      <c r="N943" s="8" t="s">
        <v>259</v>
      </c>
      <c r="O943" s="8">
        <v>18028.0</v>
      </c>
      <c r="P943" s="8">
        <v>0.0</v>
      </c>
      <c r="Q943" s="8">
        <v>1851.0</v>
      </c>
      <c r="R943" s="8">
        <v>14926.0</v>
      </c>
      <c r="S943" s="8">
        <v>24.0</v>
      </c>
      <c r="T943" s="10">
        <v>1572.24171</v>
      </c>
      <c r="U943" s="11">
        <f t="shared" si="1"/>
        <v>65.51007125</v>
      </c>
      <c r="V943" s="12" t="str">
        <f t="shared" si="2"/>
        <v>#DIV/0!</v>
      </c>
      <c r="W943" s="11" t="str">
        <f t="shared" si="3"/>
        <v>#DIV/0!</v>
      </c>
      <c r="X943" s="11">
        <f t="shared" si="4"/>
        <v>8.721109996</v>
      </c>
      <c r="Y943" s="12">
        <f t="shared" si="5"/>
        <v>0</v>
      </c>
      <c r="Z943" s="12">
        <f t="shared" si="6"/>
        <v>0.1240117915</v>
      </c>
    </row>
    <row r="944" ht="14.25" customHeight="1">
      <c r="A944" s="13" t="s">
        <v>77</v>
      </c>
      <c r="B944" s="13" t="s">
        <v>853</v>
      </c>
      <c r="C944" s="13" t="s">
        <v>140</v>
      </c>
      <c r="D944" s="13" t="s">
        <v>1544</v>
      </c>
      <c r="E944" s="13"/>
      <c r="F944" s="13"/>
      <c r="G944" s="13"/>
      <c r="H944" s="8" t="s">
        <v>31</v>
      </c>
      <c r="I944" s="8" t="s">
        <v>59</v>
      </c>
      <c r="J944" s="8" t="s">
        <v>262</v>
      </c>
      <c r="K944" s="9" t="s">
        <v>263</v>
      </c>
      <c r="L944" s="8" t="s">
        <v>1518</v>
      </c>
      <c r="M944" s="8" t="s">
        <v>51</v>
      </c>
      <c r="N944" s="8" t="s">
        <v>37</v>
      </c>
      <c r="O944" s="8">
        <v>208.0</v>
      </c>
      <c r="P944" s="8">
        <v>0.0</v>
      </c>
      <c r="Q944" s="8">
        <v>159.0</v>
      </c>
      <c r="R944" s="8">
        <v>198.0</v>
      </c>
      <c r="S944" s="8">
        <v>3.0</v>
      </c>
      <c r="T944" s="10">
        <v>1567.583439</v>
      </c>
      <c r="U944" s="11">
        <f t="shared" si="1"/>
        <v>522.527813</v>
      </c>
      <c r="V944" s="12" t="str">
        <f t="shared" si="2"/>
        <v>#DIV/0!</v>
      </c>
      <c r="W944" s="11" t="str">
        <f t="shared" si="3"/>
        <v>#DIV/0!</v>
      </c>
      <c r="X944" s="11">
        <f t="shared" si="4"/>
        <v>753.6458841</v>
      </c>
      <c r="Y944" s="12">
        <f t="shared" si="5"/>
        <v>0</v>
      </c>
      <c r="Z944" s="12">
        <f t="shared" si="6"/>
        <v>0.803030303</v>
      </c>
    </row>
    <row r="945" ht="14.25" customHeight="1">
      <c r="A945" s="13" t="s">
        <v>52</v>
      </c>
      <c r="B945" s="13" t="s">
        <v>1545</v>
      </c>
      <c r="C945" s="13"/>
      <c r="D945" s="13"/>
      <c r="E945" s="13"/>
      <c r="F945" s="13"/>
      <c r="G945" s="13"/>
      <c r="H945" s="8" t="s">
        <v>47</v>
      </c>
      <c r="I945" s="8" t="s">
        <v>69</v>
      </c>
      <c r="J945" s="8" t="s">
        <v>120</v>
      </c>
      <c r="K945" s="9" t="s">
        <v>42</v>
      </c>
      <c r="L945" s="8" t="s">
        <v>1546</v>
      </c>
      <c r="M945" s="8" t="s">
        <v>43</v>
      </c>
      <c r="N945" s="8" t="s">
        <v>188</v>
      </c>
      <c r="O945" s="8">
        <v>35.0</v>
      </c>
      <c r="P945" s="8">
        <v>0.0</v>
      </c>
      <c r="Q945" s="8">
        <v>28.0</v>
      </c>
      <c r="R945" s="8">
        <v>34.0</v>
      </c>
      <c r="S945" s="8">
        <v>2.0</v>
      </c>
      <c r="T945" s="10">
        <v>1562.442601</v>
      </c>
      <c r="U945" s="11">
        <f t="shared" si="1"/>
        <v>781.2213005</v>
      </c>
      <c r="V945" s="12" t="str">
        <f t="shared" si="2"/>
        <v>#DIV/0!</v>
      </c>
      <c r="W945" s="11" t="str">
        <f t="shared" si="3"/>
        <v>#DIV/0!</v>
      </c>
      <c r="X945" s="11">
        <f t="shared" si="4"/>
        <v>4464.121717</v>
      </c>
      <c r="Y945" s="12">
        <f t="shared" si="5"/>
        <v>0</v>
      </c>
      <c r="Z945" s="12">
        <f t="shared" si="6"/>
        <v>0.8235294118</v>
      </c>
    </row>
    <row r="946" ht="14.25" customHeight="1">
      <c r="A946" s="13" t="s">
        <v>307</v>
      </c>
      <c r="B946" s="13" t="s">
        <v>583</v>
      </c>
      <c r="C946" s="13"/>
      <c r="D946" s="13"/>
      <c r="E946" s="13"/>
      <c r="F946" s="13"/>
      <c r="G946" s="13"/>
      <c r="H946" s="8" t="s">
        <v>47</v>
      </c>
      <c r="I946" s="8" t="s">
        <v>64</v>
      </c>
      <c r="J946" s="8" t="s">
        <v>33</v>
      </c>
      <c r="K946" s="9" t="s">
        <v>34</v>
      </c>
      <c r="L946" s="8" t="s">
        <v>1547</v>
      </c>
      <c r="M946" s="8" t="s">
        <v>51</v>
      </c>
      <c r="N946" s="8" t="s">
        <v>37</v>
      </c>
      <c r="O946" s="8">
        <v>183.0</v>
      </c>
      <c r="P946" s="8">
        <v>0.0</v>
      </c>
      <c r="Q946" s="8">
        <v>140.0</v>
      </c>
      <c r="R946" s="8">
        <v>162.0</v>
      </c>
      <c r="S946" s="8">
        <v>3.0</v>
      </c>
      <c r="T946" s="10">
        <v>1561.998733</v>
      </c>
      <c r="U946" s="11">
        <f t="shared" si="1"/>
        <v>520.6662443</v>
      </c>
      <c r="V946" s="12" t="str">
        <f t="shared" si="2"/>
        <v>#DIV/0!</v>
      </c>
      <c r="W946" s="11" t="str">
        <f t="shared" si="3"/>
        <v>#DIV/0!</v>
      </c>
      <c r="X946" s="11">
        <f t="shared" si="4"/>
        <v>853.5512202</v>
      </c>
      <c r="Y946" s="12">
        <f t="shared" si="5"/>
        <v>0</v>
      </c>
      <c r="Z946" s="12">
        <f t="shared" si="6"/>
        <v>0.8641975309</v>
      </c>
    </row>
    <row r="947" ht="14.25" customHeight="1">
      <c r="A947" s="13" t="s">
        <v>77</v>
      </c>
      <c r="B947" s="13" t="s">
        <v>580</v>
      </c>
      <c r="C947" s="13" t="s">
        <v>140</v>
      </c>
      <c r="D947" s="13" t="s">
        <v>104</v>
      </c>
      <c r="E947" s="13" t="s">
        <v>1548</v>
      </c>
      <c r="F947" s="13"/>
      <c r="G947" s="13"/>
      <c r="H947" s="8" t="s">
        <v>47</v>
      </c>
      <c r="I947" s="8" t="s">
        <v>69</v>
      </c>
      <c r="J947" s="8" t="s">
        <v>85</v>
      </c>
      <c r="K947" s="9" t="s">
        <v>86</v>
      </c>
      <c r="L947" s="8" t="s">
        <v>278</v>
      </c>
      <c r="M947" s="8" t="s">
        <v>43</v>
      </c>
      <c r="N947" s="8" t="s">
        <v>37</v>
      </c>
      <c r="O947" s="8">
        <v>7402.0</v>
      </c>
      <c r="P947" s="8">
        <v>0.0</v>
      </c>
      <c r="Q947" s="8">
        <v>3860.0</v>
      </c>
      <c r="R947" s="8">
        <v>6406.0</v>
      </c>
      <c r="S947" s="8">
        <v>1.0</v>
      </c>
      <c r="T947" s="10">
        <v>1560.449936</v>
      </c>
      <c r="U947" s="11">
        <f t="shared" si="1"/>
        <v>1560.449936</v>
      </c>
      <c r="V947" s="12" t="str">
        <f t="shared" si="2"/>
        <v>#DIV/0!</v>
      </c>
      <c r="W947" s="11" t="str">
        <f t="shared" si="3"/>
        <v>#DIV/0!</v>
      </c>
      <c r="X947" s="11">
        <f t="shared" si="4"/>
        <v>21.0814636</v>
      </c>
      <c r="Y947" s="12">
        <f t="shared" si="5"/>
        <v>0</v>
      </c>
      <c r="Z947" s="12">
        <f t="shared" si="6"/>
        <v>0.6025600999</v>
      </c>
    </row>
    <row r="948" ht="14.25" customHeight="1">
      <c r="A948" s="13" t="s">
        <v>77</v>
      </c>
      <c r="B948" s="13" t="s">
        <v>580</v>
      </c>
      <c r="C948" s="13" t="s">
        <v>140</v>
      </c>
      <c r="D948" s="13" t="s">
        <v>1215</v>
      </c>
      <c r="E948" s="13"/>
      <c r="F948" s="13"/>
      <c r="G948" s="13"/>
      <c r="H948" s="8" t="s">
        <v>31</v>
      </c>
      <c r="I948" s="8" t="s">
        <v>64</v>
      </c>
      <c r="J948" s="8" t="s">
        <v>79</v>
      </c>
      <c r="K948" s="9" t="s">
        <v>80</v>
      </c>
      <c r="L948" s="8" t="s">
        <v>997</v>
      </c>
      <c r="M948" s="8" t="s">
        <v>143</v>
      </c>
      <c r="N948" s="8" t="s">
        <v>37</v>
      </c>
      <c r="O948" s="8">
        <v>13592.0</v>
      </c>
      <c r="P948" s="8">
        <v>0.0</v>
      </c>
      <c r="Q948" s="8">
        <v>7747.0</v>
      </c>
      <c r="R948" s="8">
        <v>10690.0</v>
      </c>
      <c r="S948" s="8">
        <v>1.0</v>
      </c>
      <c r="T948" s="10">
        <v>1555.112078</v>
      </c>
      <c r="U948" s="11">
        <f t="shared" si="1"/>
        <v>1555.112078</v>
      </c>
      <c r="V948" s="12" t="str">
        <f t="shared" si="2"/>
        <v>#DIV/0!</v>
      </c>
      <c r="W948" s="11" t="str">
        <f t="shared" si="3"/>
        <v>#DIV/0!</v>
      </c>
      <c r="X948" s="11">
        <f t="shared" si="4"/>
        <v>11.44137785</v>
      </c>
      <c r="Y948" s="12">
        <f t="shared" si="5"/>
        <v>0</v>
      </c>
      <c r="Z948" s="12">
        <f t="shared" si="6"/>
        <v>0.7246959775</v>
      </c>
    </row>
    <row r="949" ht="14.25" customHeight="1">
      <c r="A949" s="13" t="s">
        <v>184</v>
      </c>
      <c r="B949" s="13" t="s">
        <v>286</v>
      </c>
      <c r="C949" s="13" t="s">
        <v>44</v>
      </c>
      <c r="D949" s="13" t="s">
        <v>330</v>
      </c>
      <c r="E949" s="13" t="s">
        <v>1549</v>
      </c>
      <c r="F949" s="13"/>
      <c r="G949" s="13"/>
      <c r="H949" s="8" t="s">
        <v>47</v>
      </c>
      <c r="I949" s="8" t="s">
        <v>32</v>
      </c>
      <c r="J949" s="8" t="s">
        <v>153</v>
      </c>
      <c r="K949" s="9" t="s">
        <v>132</v>
      </c>
      <c r="L949" s="8" t="s">
        <v>1145</v>
      </c>
      <c r="M949" s="8" t="s">
        <v>51</v>
      </c>
      <c r="N949" s="8" t="s">
        <v>37</v>
      </c>
      <c r="O949" s="8">
        <v>11214.0</v>
      </c>
      <c r="P949" s="8">
        <v>0.0</v>
      </c>
      <c r="Q949" s="8">
        <v>5523.0</v>
      </c>
      <c r="R949" s="8">
        <v>10267.0</v>
      </c>
      <c r="S949" s="8">
        <v>1.0</v>
      </c>
      <c r="T949" s="10">
        <v>1554.389215</v>
      </c>
      <c r="U949" s="11">
        <f t="shared" si="1"/>
        <v>1554.389215</v>
      </c>
      <c r="V949" s="12" t="str">
        <f t="shared" si="2"/>
        <v>#DIV/0!</v>
      </c>
      <c r="W949" s="11" t="str">
        <f t="shared" si="3"/>
        <v>#DIV/0!</v>
      </c>
      <c r="X949" s="11">
        <f t="shared" si="4"/>
        <v>13.8611487</v>
      </c>
      <c r="Y949" s="12">
        <f t="shared" si="5"/>
        <v>0</v>
      </c>
      <c r="Z949" s="12">
        <f t="shared" si="6"/>
        <v>0.53793708</v>
      </c>
    </row>
    <row r="950" ht="14.25" customHeight="1">
      <c r="A950" s="13" t="s">
        <v>124</v>
      </c>
      <c r="B950" s="13" t="s">
        <v>1550</v>
      </c>
      <c r="C950" s="13"/>
      <c r="D950" s="13"/>
      <c r="E950" s="13"/>
      <c r="F950" s="13"/>
      <c r="G950" s="13"/>
      <c r="H950" s="8" t="s">
        <v>47</v>
      </c>
      <c r="I950" s="8" t="s">
        <v>59</v>
      </c>
      <c r="J950" s="8" t="s">
        <v>33</v>
      </c>
      <c r="K950" s="9" t="s">
        <v>34</v>
      </c>
      <c r="L950" s="8" t="s">
        <v>1551</v>
      </c>
      <c r="M950" s="8" t="s">
        <v>93</v>
      </c>
      <c r="N950" s="8" t="s">
        <v>188</v>
      </c>
      <c r="O950" s="8">
        <v>3323.0</v>
      </c>
      <c r="P950" s="8">
        <v>0.0</v>
      </c>
      <c r="Q950" s="8">
        <v>1368.0</v>
      </c>
      <c r="R950" s="8">
        <v>3159.0</v>
      </c>
      <c r="S950" s="8">
        <v>1.0</v>
      </c>
      <c r="T950" s="10">
        <v>1553.592901</v>
      </c>
      <c r="U950" s="11">
        <f t="shared" si="1"/>
        <v>1553.592901</v>
      </c>
      <c r="V950" s="12" t="str">
        <f t="shared" si="2"/>
        <v>#DIV/0!</v>
      </c>
      <c r="W950" s="11" t="str">
        <f t="shared" si="3"/>
        <v>#DIV/0!</v>
      </c>
      <c r="X950" s="11">
        <f t="shared" si="4"/>
        <v>46.75272046</v>
      </c>
      <c r="Y950" s="12">
        <f t="shared" si="5"/>
        <v>0</v>
      </c>
      <c r="Z950" s="12">
        <f t="shared" si="6"/>
        <v>0.433048433</v>
      </c>
    </row>
    <row r="951" ht="14.25" customHeight="1">
      <c r="A951" s="13" t="s">
        <v>52</v>
      </c>
      <c r="B951" s="13" t="s">
        <v>1552</v>
      </c>
      <c r="C951" s="13"/>
      <c r="D951" s="13"/>
      <c r="E951" s="13"/>
      <c r="F951" s="13"/>
      <c r="G951" s="13"/>
      <c r="H951" s="8" t="s">
        <v>47</v>
      </c>
      <c r="I951" s="8" t="s">
        <v>59</v>
      </c>
      <c r="J951" s="8" t="s">
        <v>79</v>
      </c>
      <c r="K951" s="9" t="s">
        <v>80</v>
      </c>
      <c r="L951" s="8" t="s">
        <v>1553</v>
      </c>
      <c r="M951" s="8" t="s">
        <v>51</v>
      </c>
      <c r="N951" s="8" t="s">
        <v>37</v>
      </c>
      <c r="O951" s="8">
        <v>113.0</v>
      </c>
      <c r="P951" s="8">
        <v>0.0</v>
      </c>
      <c r="Q951" s="8">
        <v>52.0</v>
      </c>
      <c r="R951" s="8">
        <v>84.0</v>
      </c>
      <c r="S951" s="8">
        <v>3.0</v>
      </c>
      <c r="T951" s="10">
        <v>1552.968115</v>
      </c>
      <c r="U951" s="11">
        <f t="shared" si="1"/>
        <v>517.6560383</v>
      </c>
      <c r="V951" s="12" t="str">
        <f t="shared" si="2"/>
        <v>#DIV/0!</v>
      </c>
      <c r="W951" s="11" t="str">
        <f t="shared" si="3"/>
        <v>#DIV/0!</v>
      </c>
      <c r="X951" s="11">
        <f t="shared" si="4"/>
        <v>1374.308066</v>
      </c>
      <c r="Y951" s="12">
        <f t="shared" si="5"/>
        <v>0</v>
      </c>
      <c r="Z951" s="12">
        <f t="shared" si="6"/>
        <v>0.619047619</v>
      </c>
    </row>
    <row r="952" ht="14.25" customHeight="1">
      <c r="A952" s="13" t="s">
        <v>1494</v>
      </c>
      <c r="B952" s="13" t="s">
        <v>320</v>
      </c>
      <c r="C952" s="13" t="s">
        <v>1554</v>
      </c>
      <c r="D952" s="13" t="s">
        <v>1555</v>
      </c>
      <c r="E952" s="13"/>
      <c r="F952" s="13"/>
      <c r="G952" s="13"/>
      <c r="H952" s="8" t="s">
        <v>47</v>
      </c>
      <c r="I952" s="8" t="s">
        <v>59</v>
      </c>
      <c r="J952" s="8" t="s">
        <v>33</v>
      </c>
      <c r="K952" s="9" t="s">
        <v>34</v>
      </c>
      <c r="L952" s="8" t="s">
        <v>708</v>
      </c>
      <c r="M952" s="8" t="s">
        <v>51</v>
      </c>
      <c r="N952" s="8" t="s">
        <v>37</v>
      </c>
      <c r="O952" s="8">
        <v>312206.0</v>
      </c>
      <c r="P952" s="8">
        <v>0.0</v>
      </c>
      <c r="Q952" s="8">
        <v>35661.0</v>
      </c>
      <c r="R952" s="8">
        <v>292992.0</v>
      </c>
      <c r="S952" s="8">
        <v>4.0</v>
      </c>
      <c r="T952" s="10">
        <v>1550.938318</v>
      </c>
      <c r="U952" s="11">
        <f t="shared" si="1"/>
        <v>387.7345795</v>
      </c>
      <c r="V952" s="12" t="str">
        <f t="shared" si="2"/>
        <v>#DIV/0!</v>
      </c>
      <c r="W952" s="11" t="str">
        <f t="shared" si="3"/>
        <v>#DIV/0!</v>
      </c>
      <c r="X952" s="11">
        <f t="shared" si="4"/>
        <v>0.4967676207</v>
      </c>
      <c r="Y952" s="12">
        <f t="shared" si="5"/>
        <v>0</v>
      </c>
      <c r="Z952" s="12">
        <f t="shared" si="6"/>
        <v>0.1217132208</v>
      </c>
    </row>
    <row r="953" ht="14.25" customHeight="1">
      <c r="A953" s="13" t="s">
        <v>1106</v>
      </c>
      <c r="B953" s="13" t="s">
        <v>1110</v>
      </c>
      <c r="C953" s="13" t="s">
        <v>1556</v>
      </c>
      <c r="D953" s="13"/>
      <c r="E953" s="13"/>
      <c r="F953" s="13"/>
      <c r="G953" s="13"/>
      <c r="H953" s="8" t="s">
        <v>31</v>
      </c>
      <c r="I953" s="8" t="s">
        <v>59</v>
      </c>
      <c r="J953" s="8" t="s">
        <v>33</v>
      </c>
      <c r="K953" s="9" t="s">
        <v>34</v>
      </c>
      <c r="L953" s="8" t="s">
        <v>1489</v>
      </c>
      <c r="M953" s="8" t="s">
        <v>76</v>
      </c>
      <c r="N953" s="8" t="s">
        <v>37</v>
      </c>
      <c r="O953" s="8">
        <v>6114.0</v>
      </c>
      <c r="P953" s="8">
        <v>0.0</v>
      </c>
      <c r="Q953" s="8">
        <v>3803.0</v>
      </c>
      <c r="R953" s="8">
        <v>5667.0</v>
      </c>
      <c r="S953" s="8">
        <v>2.0</v>
      </c>
      <c r="T953" s="10">
        <v>1541.792535</v>
      </c>
      <c r="U953" s="11">
        <f t="shared" si="1"/>
        <v>770.8962675</v>
      </c>
      <c r="V953" s="12" t="str">
        <f t="shared" si="2"/>
        <v>#DIV/0!</v>
      </c>
      <c r="W953" s="11" t="str">
        <f t="shared" si="3"/>
        <v>#DIV/0!</v>
      </c>
      <c r="X953" s="11">
        <f t="shared" si="4"/>
        <v>25.21741143</v>
      </c>
      <c r="Y953" s="12">
        <f t="shared" si="5"/>
        <v>0</v>
      </c>
      <c r="Z953" s="12">
        <f t="shared" si="6"/>
        <v>0.6710781719</v>
      </c>
    </row>
    <row r="954" ht="14.25" customHeight="1">
      <c r="A954" s="13" t="s">
        <v>52</v>
      </c>
      <c r="B954" s="13" t="s">
        <v>379</v>
      </c>
      <c r="C954" s="13" t="s">
        <v>937</v>
      </c>
      <c r="D954" s="13" t="s">
        <v>1557</v>
      </c>
      <c r="E954" s="13"/>
      <c r="F954" s="13"/>
      <c r="G954" s="13"/>
      <c r="H954" s="8" t="s">
        <v>47</v>
      </c>
      <c r="I954" s="8" t="s">
        <v>32</v>
      </c>
      <c r="J954" s="8" t="s">
        <v>85</v>
      </c>
      <c r="K954" s="9" t="s">
        <v>86</v>
      </c>
      <c r="L954" s="8" t="s">
        <v>1558</v>
      </c>
      <c r="M954" s="8" t="s">
        <v>51</v>
      </c>
      <c r="N954" s="8" t="s">
        <v>37</v>
      </c>
      <c r="O954" s="8">
        <v>2972.0</v>
      </c>
      <c r="P954" s="8">
        <v>0.0</v>
      </c>
      <c r="Q954" s="8">
        <v>1701.0</v>
      </c>
      <c r="R954" s="8">
        <v>2675.0</v>
      </c>
      <c r="S954" s="8">
        <v>13.0</v>
      </c>
      <c r="T954" s="10">
        <v>1534.534493</v>
      </c>
      <c r="U954" s="11">
        <f t="shared" si="1"/>
        <v>118.0411148</v>
      </c>
      <c r="V954" s="12" t="str">
        <f t="shared" si="2"/>
        <v>#DIV/0!</v>
      </c>
      <c r="W954" s="11" t="str">
        <f t="shared" si="3"/>
        <v>#DIV/0!</v>
      </c>
      <c r="X954" s="11">
        <f t="shared" si="4"/>
        <v>51.63305831</v>
      </c>
      <c r="Y954" s="12">
        <f t="shared" si="5"/>
        <v>0</v>
      </c>
      <c r="Z954" s="12">
        <f t="shared" si="6"/>
        <v>0.6358878505</v>
      </c>
    </row>
    <row r="955" ht="14.25" customHeight="1">
      <c r="A955" s="13" t="s">
        <v>173</v>
      </c>
      <c r="B955" s="13" t="s">
        <v>121</v>
      </c>
      <c r="C955" s="13" t="s">
        <v>1537</v>
      </c>
      <c r="D955" s="13" t="s">
        <v>252</v>
      </c>
      <c r="E955" s="13"/>
      <c r="F955" s="13"/>
      <c r="G955" s="13"/>
      <c r="H955" s="8" t="s">
        <v>47</v>
      </c>
      <c r="I955" s="8" t="s">
        <v>59</v>
      </c>
      <c r="J955" s="8" t="s">
        <v>112</v>
      </c>
      <c r="K955" s="9" t="s">
        <v>86</v>
      </c>
      <c r="L955" s="8" t="s">
        <v>1559</v>
      </c>
      <c r="M955" s="8" t="s">
        <v>76</v>
      </c>
      <c r="N955" s="8" t="s">
        <v>37</v>
      </c>
      <c r="O955" s="8">
        <v>694.0</v>
      </c>
      <c r="P955" s="8">
        <v>0.0</v>
      </c>
      <c r="Q955" s="8">
        <v>154.0</v>
      </c>
      <c r="R955" s="8">
        <v>625.0</v>
      </c>
      <c r="S955" s="8">
        <v>3.0</v>
      </c>
      <c r="T955" s="10">
        <v>1534.041837</v>
      </c>
      <c r="U955" s="11">
        <f t="shared" si="1"/>
        <v>511.347279</v>
      </c>
      <c r="V955" s="12" t="str">
        <f t="shared" si="2"/>
        <v>#DIV/0!</v>
      </c>
      <c r="W955" s="11" t="str">
        <f t="shared" si="3"/>
        <v>#DIV/0!</v>
      </c>
      <c r="X955" s="11">
        <f t="shared" si="4"/>
        <v>221.0434924</v>
      </c>
      <c r="Y955" s="12">
        <f t="shared" si="5"/>
        <v>0</v>
      </c>
      <c r="Z955" s="12">
        <f t="shared" si="6"/>
        <v>0.2464</v>
      </c>
    </row>
    <row r="956" ht="14.25" customHeight="1">
      <c r="A956" s="13" t="s">
        <v>257</v>
      </c>
      <c r="B956" s="13" t="s">
        <v>1560</v>
      </c>
      <c r="C956" s="13" t="s">
        <v>1</v>
      </c>
      <c r="D956" s="13"/>
      <c r="E956" s="13"/>
      <c r="F956" s="13"/>
      <c r="G956" s="13"/>
      <c r="H956" s="8" t="s">
        <v>31</v>
      </c>
      <c r="I956" s="8" t="s">
        <v>32</v>
      </c>
      <c r="J956" s="8" t="s">
        <v>604</v>
      </c>
      <c r="K956" s="9" t="s">
        <v>86</v>
      </c>
      <c r="L956" s="8" t="s">
        <v>1561</v>
      </c>
      <c r="M956" s="8" t="s">
        <v>43</v>
      </c>
      <c r="N956" s="8" t="s">
        <v>37</v>
      </c>
      <c r="O956" s="8">
        <v>43.0</v>
      </c>
      <c r="P956" s="8">
        <v>0.0</v>
      </c>
      <c r="Q956" s="8">
        <v>26.0</v>
      </c>
      <c r="R956" s="8">
        <v>40.0</v>
      </c>
      <c r="S956" s="8">
        <v>10.0</v>
      </c>
      <c r="T956" s="10">
        <v>1533.000394</v>
      </c>
      <c r="U956" s="11">
        <f t="shared" si="1"/>
        <v>153.3000394</v>
      </c>
      <c r="V956" s="12" t="str">
        <f t="shared" si="2"/>
        <v>#DIV/0!</v>
      </c>
      <c r="W956" s="11" t="str">
        <f t="shared" si="3"/>
        <v>#DIV/0!</v>
      </c>
      <c r="X956" s="11">
        <f t="shared" si="4"/>
        <v>3565.117195</v>
      </c>
      <c r="Y956" s="12">
        <f t="shared" si="5"/>
        <v>0</v>
      </c>
      <c r="Z956" s="12">
        <f t="shared" si="6"/>
        <v>0.65</v>
      </c>
    </row>
    <row r="957" ht="14.25" customHeight="1">
      <c r="A957" s="13" t="s">
        <v>173</v>
      </c>
      <c r="B957" s="13" t="s">
        <v>174</v>
      </c>
      <c r="C957" s="13" t="s">
        <v>308</v>
      </c>
      <c r="D957" s="13" t="s">
        <v>1562</v>
      </c>
      <c r="E957" s="13"/>
      <c r="F957" s="13"/>
      <c r="G957" s="13"/>
      <c r="H957" s="8" t="s">
        <v>31</v>
      </c>
      <c r="I957" s="8" t="s">
        <v>59</v>
      </c>
      <c r="J957" s="8" t="s">
        <v>48</v>
      </c>
      <c r="K957" s="9" t="s">
        <v>49</v>
      </c>
      <c r="L957" s="8" t="s">
        <v>1563</v>
      </c>
      <c r="M957" s="8" t="s">
        <v>51</v>
      </c>
      <c r="N957" s="8" t="s">
        <v>37</v>
      </c>
      <c r="O957" s="8">
        <v>1575.0</v>
      </c>
      <c r="P957" s="8">
        <v>0.0</v>
      </c>
      <c r="Q957" s="8">
        <v>833.0</v>
      </c>
      <c r="R957" s="8">
        <v>1487.0</v>
      </c>
      <c r="S957" s="8">
        <v>24.0</v>
      </c>
      <c r="T957" s="10">
        <v>1526.831549</v>
      </c>
      <c r="U957" s="11">
        <f t="shared" si="1"/>
        <v>63.61798121</v>
      </c>
      <c r="V957" s="12" t="str">
        <f t="shared" si="2"/>
        <v>#DIV/0!</v>
      </c>
      <c r="W957" s="11" t="str">
        <f t="shared" si="3"/>
        <v>#DIV/0!</v>
      </c>
      <c r="X957" s="11">
        <f t="shared" si="4"/>
        <v>96.94168565</v>
      </c>
      <c r="Y957" s="12">
        <f t="shared" si="5"/>
        <v>0</v>
      </c>
      <c r="Z957" s="12">
        <f t="shared" si="6"/>
        <v>0.5601882986</v>
      </c>
    </row>
    <row r="958" ht="14.25" customHeight="1">
      <c r="A958" s="13" t="s">
        <v>52</v>
      </c>
      <c r="B958" s="13" t="s">
        <v>217</v>
      </c>
      <c r="C958" s="13" t="s">
        <v>323</v>
      </c>
      <c r="D958" s="13" t="s">
        <v>438</v>
      </c>
      <c r="E958" s="13"/>
      <c r="F958" s="13"/>
      <c r="G958" s="13"/>
      <c r="H958" s="8" t="s">
        <v>123</v>
      </c>
      <c r="I958" s="8" t="s">
        <v>32</v>
      </c>
      <c r="J958" s="8" t="s">
        <v>546</v>
      </c>
      <c r="K958" s="9" t="s">
        <v>49</v>
      </c>
      <c r="L958" s="8" t="s">
        <v>1564</v>
      </c>
      <c r="M958" s="8" t="s">
        <v>51</v>
      </c>
      <c r="N958" s="8" t="s">
        <v>37</v>
      </c>
      <c r="O958" s="8">
        <v>9946.0</v>
      </c>
      <c r="P958" s="8">
        <v>0.0</v>
      </c>
      <c r="Q958" s="8">
        <v>4818.0</v>
      </c>
      <c r="R958" s="8">
        <v>7382.0</v>
      </c>
      <c r="S958" s="8">
        <v>1.0</v>
      </c>
      <c r="T958" s="10">
        <v>1525.962329</v>
      </c>
      <c r="U958" s="11">
        <f t="shared" si="1"/>
        <v>1525.962329</v>
      </c>
      <c r="V958" s="12" t="str">
        <f t="shared" si="2"/>
        <v>#DIV/0!</v>
      </c>
      <c r="W958" s="11" t="str">
        <f t="shared" si="3"/>
        <v>#DIV/0!</v>
      </c>
      <c r="X958" s="11">
        <f t="shared" si="4"/>
        <v>15.34247264</v>
      </c>
      <c r="Y958" s="12">
        <f t="shared" si="5"/>
        <v>0</v>
      </c>
      <c r="Z958" s="12">
        <f t="shared" si="6"/>
        <v>0.6526686535</v>
      </c>
    </row>
    <row r="959" ht="14.25" customHeight="1">
      <c r="A959" s="13" t="s">
        <v>52</v>
      </c>
      <c r="B959" s="13" t="s">
        <v>379</v>
      </c>
      <c r="C959" s="13" t="s">
        <v>1121</v>
      </c>
      <c r="D959" s="13" t="s">
        <v>1565</v>
      </c>
      <c r="E959" s="13"/>
      <c r="F959" s="13"/>
      <c r="G959" s="13"/>
      <c r="H959" s="8" t="s">
        <v>47</v>
      </c>
      <c r="I959" s="8" t="s">
        <v>59</v>
      </c>
      <c r="J959" s="8" t="s">
        <v>85</v>
      </c>
      <c r="K959" s="9" t="s">
        <v>86</v>
      </c>
      <c r="L959" s="8" t="s">
        <v>1566</v>
      </c>
      <c r="M959" s="8" t="s">
        <v>51</v>
      </c>
      <c r="N959" s="8" t="s">
        <v>37</v>
      </c>
      <c r="O959" s="8">
        <v>195.0</v>
      </c>
      <c r="P959" s="8">
        <v>0.0</v>
      </c>
      <c r="Q959" s="8">
        <v>145.0</v>
      </c>
      <c r="R959" s="8">
        <v>185.0</v>
      </c>
      <c r="S959" s="8">
        <v>8.0</v>
      </c>
      <c r="T959" s="10">
        <v>1523.092191</v>
      </c>
      <c r="U959" s="11">
        <f t="shared" si="1"/>
        <v>190.3865239</v>
      </c>
      <c r="V959" s="12" t="str">
        <f t="shared" si="2"/>
        <v>#DIV/0!</v>
      </c>
      <c r="W959" s="11" t="str">
        <f t="shared" si="3"/>
        <v>#DIV/0!</v>
      </c>
      <c r="X959" s="11">
        <f t="shared" si="4"/>
        <v>781.0729185</v>
      </c>
      <c r="Y959" s="12">
        <f t="shared" si="5"/>
        <v>0</v>
      </c>
      <c r="Z959" s="12">
        <f t="shared" si="6"/>
        <v>0.7837837838</v>
      </c>
    </row>
    <row r="960" ht="14.25" customHeight="1">
      <c r="A960" s="13" t="s">
        <v>52</v>
      </c>
      <c r="B960" s="13" t="s">
        <v>1500</v>
      </c>
      <c r="C960" s="13" t="s">
        <v>973</v>
      </c>
      <c r="D960" s="13" t="s">
        <v>1567</v>
      </c>
      <c r="E960" s="13"/>
      <c r="F960" s="13"/>
      <c r="G960" s="13"/>
      <c r="H960" s="8" t="s">
        <v>31</v>
      </c>
      <c r="I960" s="8" t="s">
        <v>32</v>
      </c>
      <c r="J960" s="8" t="s">
        <v>146</v>
      </c>
      <c r="K960" s="9" t="s">
        <v>42</v>
      </c>
      <c r="L960" s="8" t="s">
        <v>1157</v>
      </c>
      <c r="M960" s="8" t="s">
        <v>76</v>
      </c>
      <c r="N960" s="8" t="s">
        <v>37</v>
      </c>
      <c r="O960" s="8">
        <v>12592.0</v>
      </c>
      <c r="P960" s="8">
        <v>0.0</v>
      </c>
      <c r="Q960" s="8">
        <v>7472.0</v>
      </c>
      <c r="R960" s="8">
        <v>11687.0</v>
      </c>
      <c r="S960" s="8">
        <v>1.0</v>
      </c>
      <c r="T960" s="10">
        <v>1521.185189</v>
      </c>
      <c r="U960" s="11">
        <f t="shared" si="1"/>
        <v>1521.185189</v>
      </c>
      <c r="V960" s="12" t="str">
        <f t="shared" si="2"/>
        <v>#DIV/0!</v>
      </c>
      <c r="W960" s="11" t="str">
        <f t="shared" si="3"/>
        <v>#DIV/0!</v>
      </c>
      <c r="X960" s="11">
        <f t="shared" si="4"/>
        <v>12.08056853</v>
      </c>
      <c r="Y960" s="12">
        <f t="shared" si="5"/>
        <v>0</v>
      </c>
      <c r="Z960" s="12">
        <f t="shared" si="6"/>
        <v>0.6393428596</v>
      </c>
    </row>
    <row r="961" ht="14.25" customHeight="1">
      <c r="A961" s="13" t="s">
        <v>173</v>
      </c>
      <c r="B961" s="13" t="s">
        <v>174</v>
      </c>
      <c r="C961" s="13" t="s">
        <v>1568</v>
      </c>
      <c r="D961" s="13"/>
      <c r="E961" s="13"/>
      <c r="F961" s="13"/>
      <c r="G961" s="13"/>
      <c r="H961" s="8" t="s">
        <v>47</v>
      </c>
      <c r="I961" s="8" t="s">
        <v>59</v>
      </c>
      <c r="J961" s="8" t="s">
        <v>239</v>
      </c>
      <c r="K961" s="9" t="s">
        <v>240</v>
      </c>
      <c r="L961" s="8" t="s">
        <v>1569</v>
      </c>
      <c r="M961" s="8" t="s">
        <v>65</v>
      </c>
      <c r="N961" s="8" t="s">
        <v>188</v>
      </c>
      <c r="O961" s="8">
        <v>1530.0</v>
      </c>
      <c r="P961" s="8">
        <v>0.0</v>
      </c>
      <c r="Q961" s="8">
        <v>999.0</v>
      </c>
      <c r="R961" s="8">
        <v>1423.0</v>
      </c>
      <c r="S961" s="8">
        <v>15.0</v>
      </c>
      <c r="T961" s="10">
        <v>1518.670714</v>
      </c>
      <c r="U961" s="11">
        <f t="shared" si="1"/>
        <v>101.2447143</v>
      </c>
      <c r="V961" s="12" t="str">
        <f t="shared" si="2"/>
        <v>#DIV/0!</v>
      </c>
      <c r="W961" s="11" t="str">
        <f t="shared" si="3"/>
        <v>#DIV/0!</v>
      </c>
      <c r="X961" s="11">
        <f t="shared" si="4"/>
        <v>99.25952379</v>
      </c>
      <c r="Y961" s="12">
        <f t="shared" si="5"/>
        <v>0</v>
      </c>
      <c r="Z961" s="12">
        <f t="shared" si="6"/>
        <v>0.702037948</v>
      </c>
    </row>
    <row r="962" ht="14.25" customHeight="1">
      <c r="A962" s="13" t="s">
        <v>173</v>
      </c>
      <c r="B962" s="13" t="s">
        <v>121</v>
      </c>
      <c r="C962" s="13" t="s">
        <v>44</v>
      </c>
      <c r="D962" s="13" t="s">
        <v>1570</v>
      </c>
      <c r="E962" s="13"/>
      <c r="F962" s="13"/>
      <c r="G962" s="13"/>
      <c r="H962" s="8" t="s">
        <v>47</v>
      </c>
      <c r="I962" s="8" t="s">
        <v>69</v>
      </c>
      <c r="J962" s="8" t="s">
        <v>148</v>
      </c>
      <c r="K962" s="9" t="s">
        <v>42</v>
      </c>
      <c r="L962" s="8" t="s">
        <v>1571</v>
      </c>
      <c r="M962" s="8" t="s">
        <v>43</v>
      </c>
      <c r="N962" s="8" t="s">
        <v>37</v>
      </c>
      <c r="O962" s="8">
        <v>1809.0</v>
      </c>
      <c r="P962" s="8">
        <v>0.0</v>
      </c>
      <c r="Q962" s="8">
        <v>723.0</v>
      </c>
      <c r="R962" s="8">
        <v>863.0</v>
      </c>
      <c r="S962" s="8">
        <v>7.0</v>
      </c>
      <c r="T962" s="10">
        <v>1512.811528</v>
      </c>
      <c r="U962" s="11">
        <f t="shared" si="1"/>
        <v>216.1159326</v>
      </c>
      <c r="V962" s="12" t="str">
        <f t="shared" si="2"/>
        <v>#DIV/0!</v>
      </c>
      <c r="W962" s="11" t="str">
        <f t="shared" si="3"/>
        <v>#DIV/0!</v>
      </c>
      <c r="X962" s="11">
        <f t="shared" si="4"/>
        <v>83.62695014</v>
      </c>
      <c r="Y962" s="12">
        <f t="shared" si="5"/>
        <v>0</v>
      </c>
      <c r="Z962" s="12">
        <f t="shared" si="6"/>
        <v>0.8377752028</v>
      </c>
    </row>
    <row r="963" ht="14.25" customHeight="1">
      <c r="A963" s="13" t="s">
        <v>124</v>
      </c>
      <c r="B963" s="13" t="s">
        <v>1572</v>
      </c>
      <c r="C963" s="13"/>
      <c r="D963" s="13"/>
      <c r="E963" s="13"/>
      <c r="F963" s="13"/>
      <c r="G963" s="13"/>
      <c r="H963" s="8" t="s">
        <v>123</v>
      </c>
      <c r="I963" s="8" t="s">
        <v>69</v>
      </c>
      <c r="J963" s="8" t="s">
        <v>345</v>
      </c>
      <c r="K963" s="9" t="s">
        <v>132</v>
      </c>
      <c r="L963" s="8" t="s">
        <v>708</v>
      </c>
      <c r="M963" s="8" t="s">
        <v>93</v>
      </c>
      <c r="N963" s="8" t="s">
        <v>37</v>
      </c>
      <c r="O963" s="8">
        <v>130602.0</v>
      </c>
      <c r="P963" s="8">
        <v>0.0</v>
      </c>
      <c r="Q963" s="8">
        <v>11736.0</v>
      </c>
      <c r="R963" s="8">
        <v>113735.0</v>
      </c>
      <c r="S963" s="8">
        <v>4.0</v>
      </c>
      <c r="T963" s="10">
        <v>1507.84712</v>
      </c>
      <c r="U963" s="11">
        <f t="shared" si="1"/>
        <v>376.96178</v>
      </c>
      <c r="V963" s="12" t="str">
        <f t="shared" si="2"/>
        <v>#DIV/0!</v>
      </c>
      <c r="W963" s="11" t="str">
        <f t="shared" si="3"/>
        <v>#DIV/0!</v>
      </c>
      <c r="X963" s="11">
        <f t="shared" si="4"/>
        <v>1.15453601</v>
      </c>
      <c r="Y963" s="12">
        <f t="shared" si="5"/>
        <v>0</v>
      </c>
      <c r="Z963" s="12">
        <f t="shared" si="6"/>
        <v>0.1031872335</v>
      </c>
    </row>
    <row r="964" ht="14.25" customHeight="1">
      <c r="A964" s="13" t="s">
        <v>52</v>
      </c>
      <c r="B964" s="13" t="s">
        <v>217</v>
      </c>
      <c r="C964" s="13" t="s">
        <v>323</v>
      </c>
      <c r="D964" s="13" t="s">
        <v>1573</v>
      </c>
      <c r="E964" s="13"/>
      <c r="F964" s="13"/>
      <c r="G964" s="13"/>
      <c r="H964" s="8" t="s">
        <v>31</v>
      </c>
      <c r="I964" s="8" t="s">
        <v>69</v>
      </c>
      <c r="J964" s="8" t="s">
        <v>199</v>
      </c>
      <c r="K964" s="9" t="s">
        <v>86</v>
      </c>
      <c r="L964" s="8" t="s">
        <v>782</v>
      </c>
      <c r="M964" s="8" t="s">
        <v>43</v>
      </c>
      <c r="N964" s="8" t="s">
        <v>37</v>
      </c>
      <c r="O964" s="8">
        <v>32714.0</v>
      </c>
      <c r="P964" s="8">
        <v>0.0</v>
      </c>
      <c r="Q964" s="8">
        <v>3756.0</v>
      </c>
      <c r="R964" s="8">
        <v>30764.0</v>
      </c>
      <c r="S964" s="8">
        <v>15.0</v>
      </c>
      <c r="T964" s="10">
        <v>1506.624304</v>
      </c>
      <c r="U964" s="11">
        <f t="shared" si="1"/>
        <v>100.4416203</v>
      </c>
      <c r="V964" s="12" t="str">
        <f t="shared" si="2"/>
        <v>#DIV/0!</v>
      </c>
      <c r="W964" s="11" t="str">
        <f t="shared" si="3"/>
        <v>#DIV/0!</v>
      </c>
      <c r="X964" s="11">
        <f t="shared" si="4"/>
        <v>4.605442025</v>
      </c>
      <c r="Y964" s="12">
        <f t="shared" si="5"/>
        <v>0</v>
      </c>
      <c r="Z964" s="12">
        <f t="shared" si="6"/>
        <v>0.1220907554</v>
      </c>
    </row>
    <row r="965" ht="14.25" customHeight="1">
      <c r="A965" s="13" t="s">
        <v>52</v>
      </c>
      <c r="B965" s="13" t="s">
        <v>94</v>
      </c>
      <c r="C965" s="13" t="s">
        <v>914</v>
      </c>
      <c r="D965" s="13" t="s">
        <v>1574</v>
      </c>
      <c r="E965" s="13"/>
      <c r="F965" s="13"/>
      <c r="G965" s="13"/>
      <c r="H965" s="8" t="s">
        <v>31</v>
      </c>
      <c r="I965" s="8" t="s">
        <v>64</v>
      </c>
      <c r="J965" s="8" t="s">
        <v>126</v>
      </c>
      <c r="K965" s="9" t="s">
        <v>80</v>
      </c>
      <c r="L965" s="8" t="s">
        <v>1575</v>
      </c>
      <c r="M965" s="8" t="s">
        <v>421</v>
      </c>
      <c r="N965" s="8" t="s">
        <v>37</v>
      </c>
      <c r="O965" s="8">
        <v>7201.0</v>
      </c>
      <c r="P965" s="8">
        <v>0.0</v>
      </c>
      <c r="Q965" s="8">
        <v>3484.0</v>
      </c>
      <c r="R965" s="8">
        <v>6614.0</v>
      </c>
      <c r="S965" s="8">
        <v>1.0</v>
      </c>
      <c r="T965" s="10">
        <v>1506.266</v>
      </c>
      <c r="U965" s="11">
        <f t="shared" si="1"/>
        <v>1506.266</v>
      </c>
      <c r="V965" s="12" t="str">
        <f t="shared" si="2"/>
        <v>#DIV/0!</v>
      </c>
      <c r="W965" s="11" t="str">
        <f t="shared" si="3"/>
        <v>#DIV/0!</v>
      </c>
      <c r="X965" s="11">
        <f t="shared" si="4"/>
        <v>20.91745591</v>
      </c>
      <c r="Y965" s="12">
        <f t="shared" si="5"/>
        <v>0</v>
      </c>
      <c r="Z965" s="12">
        <f t="shared" si="6"/>
        <v>0.5267614152</v>
      </c>
    </row>
    <row r="966" ht="14.25" customHeight="1">
      <c r="A966" s="13" t="s">
        <v>52</v>
      </c>
      <c r="B966" s="13" t="s">
        <v>415</v>
      </c>
      <c r="C966" s="13" t="s">
        <v>416</v>
      </c>
      <c r="D966" s="13" t="s">
        <v>1576</v>
      </c>
      <c r="E966" s="13"/>
      <c r="F966" s="13"/>
      <c r="G966" s="13"/>
      <c r="H966" s="8" t="s">
        <v>47</v>
      </c>
      <c r="I966" s="8" t="s">
        <v>32</v>
      </c>
      <c r="J966" s="8" t="s">
        <v>85</v>
      </c>
      <c r="K966" s="9" t="s">
        <v>86</v>
      </c>
      <c r="L966" s="8" t="s">
        <v>1489</v>
      </c>
      <c r="M966" s="8" t="s">
        <v>51</v>
      </c>
      <c r="N966" s="8" t="s">
        <v>37</v>
      </c>
      <c r="O966" s="8">
        <v>14984.0</v>
      </c>
      <c r="P966" s="8">
        <v>0.0</v>
      </c>
      <c r="Q966" s="8">
        <v>9614.0</v>
      </c>
      <c r="R966" s="8">
        <v>14086.0</v>
      </c>
      <c r="S966" s="8">
        <v>3.0</v>
      </c>
      <c r="T966" s="10">
        <v>1505.009635</v>
      </c>
      <c r="U966" s="11">
        <f t="shared" si="1"/>
        <v>501.6698783</v>
      </c>
      <c r="V966" s="12" t="str">
        <f t="shared" si="2"/>
        <v>#DIV/0!</v>
      </c>
      <c r="W966" s="11" t="str">
        <f t="shared" si="3"/>
        <v>#DIV/0!</v>
      </c>
      <c r="X966" s="11">
        <f t="shared" si="4"/>
        <v>10.04411129</v>
      </c>
      <c r="Y966" s="12">
        <f t="shared" si="5"/>
        <v>0</v>
      </c>
      <c r="Z966" s="12">
        <f t="shared" si="6"/>
        <v>0.6825216527</v>
      </c>
    </row>
    <row r="967" ht="14.25" customHeight="1">
      <c r="A967" s="13" t="s">
        <v>184</v>
      </c>
      <c r="B967" s="13" t="s">
        <v>185</v>
      </c>
      <c r="C967" s="13" t="s">
        <v>186</v>
      </c>
      <c r="D967" s="13" t="s">
        <v>1577</v>
      </c>
      <c r="E967" s="13"/>
      <c r="F967" s="13"/>
      <c r="G967" s="13"/>
      <c r="H967" s="8" t="s">
        <v>47</v>
      </c>
      <c r="I967" s="8" t="s">
        <v>64</v>
      </c>
      <c r="J967" s="8" t="s">
        <v>137</v>
      </c>
      <c r="K967" s="9" t="s">
        <v>42</v>
      </c>
      <c r="L967" s="8" t="s">
        <v>699</v>
      </c>
      <c r="M967" s="8" t="s">
        <v>51</v>
      </c>
      <c r="N967" s="8" t="s">
        <v>37</v>
      </c>
      <c r="O967" s="8">
        <v>7427.0</v>
      </c>
      <c r="P967" s="8">
        <v>0.0</v>
      </c>
      <c r="Q967" s="8">
        <v>4752.0</v>
      </c>
      <c r="R967" s="8">
        <v>6566.0</v>
      </c>
      <c r="S967" s="8">
        <v>1.0</v>
      </c>
      <c r="T967" s="10">
        <v>1504.784161</v>
      </c>
      <c r="U967" s="11">
        <f t="shared" si="1"/>
        <v>1504.784161</v>
      </c>
      <c r="V967" s="12" t="str">
        <f t="shared" si="2"/>
        <v>#DIV/0!</v>
      </c>
      <c r="W967" s="11" t="str">
        <f t="shared" si="3"/>
        <v>#DIV/0!</v>
      </c>
      <c r="X967" s="11">
        <f t="shared" si="4"/>
        <v>20.26099584</v>
      </c>
      <c r="Y967" s="12">
        <f t="shared" si="5"/>
        <v>0</v>
      </c>
      <c r="Z967" s="12">
        <f t="shared" si="6"/>
        <v>0.7237282973</v>
      </c>
    </row>
    <row r="968" ht="14.25" customHeight="1">
      <c r="A968" s="13" t="s">
        <v>52</v>
      </c>
      <c r="B968" s="13" t="s">
        <v>379</v>
      </c>
      <c r="C968" s="13" t="s">
        <v>904</v>
      </c>
      <c r="D968" s="13" t="s">
        <v>1578</v>
      </c>
      <c r="E968" s="13"/>
      <c r="F968" s="13"/>
      <c r="G968" s="13"/>
      <c r="H968" s="8" t="s">
        <v>31</v>
      </c>
      <c r="I968" s="8" t="s">
        <v>69</v>
      </c>
      <c r="J968" s="8" t="s">
        <v>126</v>
      </c>
      <c r="K968" s="9" t="s">
        <v>80</v>
      </c>
      <c r="L968" s="8" t="s">
        <v>138</v>
      </c>
      <c r="M968" s="8" t="s">
        <v>51</v>
      </c>
      <c r="N968" s="8" t="s">
        <v>37</v>
      </c>
      <c r="O968" s="8">
        <v>292885.0</v>
      </c>
      <c r="P968" s="8">
        <v>0.0</v>
      </c>
      <c r="Q968" s="8">
        <v>12733.0</v>
      </c>
      <c r="R968" s="8">
        <v>203986.0</v>
      </c>
      <c r="S968" s="8">
        <v>4.0</v>
      </c>
      <c r="T968" s="10">
        <v>1503.913054</v>
      </c>
      <c r="U968" s="11">
        <f t="shared" si="1"/>
        <v>375.9782635</v>
      </c>
      <c r="V968" s="12" t="str">
        <f t="shared" si="2"/>
        <v>#DIV/0!</v>
      </c>
      <c r="W968" s="11" t="str">
        <f t="shared" si="3"/>
        <v>#DIV/0!</v>
      </c>
      <c r="X968" s="11">
        <f t="shared" si="4"/>
        <v>0.5134824433</v>
      </c>
      <c r="Y968" s="12">
        <f t="shared" si="5"/>
        <v>0</v>
      </c>
      <c r="Z968" s="12">
        <f t="shared" si="6"/>
        <v>0.06242095046</v>
      </c>
    </row>
    <row r="969" ht="14.25" customHeight="1">
      <c r="A969" s="13" t="s">
        <v>184</v>
      </c>
      <c r="B969" s="13" t="s">
        <v>185</v>
      </c>
      <c r="C969" s="13" t="s">
        <v>186</v>
      </c>
      <c r="D969" s="13" t="s">
        <v>1579</v>
      </c>
      <c r="E969" s="13"/>
      <c r="F969" s="13"/>
      <c r="G969" s="13"/>
      <c r="H969" s="8" t="s">
        <v>123</v>
      </c>
      <c r="I969" s="8" t="s">
        <v>32</v>
      </c>
      <c r="J969" s="8" t="s">
        <v>79</v>
      </c>
      <c r="K969" s="9" t="s">
        <v>80</v>
      </c>
      <c r="L969" s="8" t="s">
        <v>821</v>
      </c>
      <c r="M969" s="8" t="s">
        <v>51</v>
      </c>
      <c r="N969" s="8" t="s">
        <v>37</v>
      </c>
      <c r="O969" s="8">
        <v>9178.0</v>
      </c>
      <c r="P969" s="8">
        <v>0.0</v>
      </c>
      <c r="Q969" s="8">
        <v>4644.0</v>
      </c>
      <c r="R969" s="8">
        <v>8462.0</v>
      </c>
      <c r="S969" s="8">
        <v>1.0</v>
      </c>
      <c r="T969" s="10">
        <v>1503.205183</v>
      </c>
      <c r="U969" s="11">
        <f t="shared" si="1"/>
        <v>1503.205183</v>
      </c>
      <c r="V969" s="12" t="str">
        <f t="shared" si="2"/>
        <v>#DIV/0!</v>
      </c>
      <c r="W969" s="11" t="str">
        <f t="shared" si="3"/>
        <v>#DIV/0!</v>
      </c>
      <c r="X969" s="11">
        <f t="shared" si="4"/>
        <v>16.3783524</v>
      </c>
      <c r="Y969" s="12">
        <f t="shared" si="5"/>
        <v>0</v>
      </c>
      <c r="Z969" s="12">
        <f t="shared" si="6"/>
        <v>0.5488064287</v>
      </c>
    </row>
    <row r="970" ht="14.25" customHeight="1">
      <c r="A970" s="13" t="s">
        <v>173</v>
      </c>
      <c r="B970" s="13" t="s">
        <v>174</v>
      </c>
      <c r="C970" s="13" t="s">
        <v>844</v>
      </c>
      <c r="D970" s="13" t="s">
        <v>1580</v>
      </c>
      <c r="E970" s="13"/>
      <c r="F970" s="13"/>
      <c r="G970" s="13"/>
      <c r="H970" s="8" t="s">
        <v>31</v>
      </c>
      <c r="I970" s="8" t="s">
        <v>69</v>
      </c>
      <c r="J970" s="8" t="s">
        <v>148</v>
      </c>
      <c r="K970" s="9" t="s">
        <v>42</v>
      </c>
      <c r="L970" s="8" t="s">
        <v>1581</v>
      </c>
      <c r="M970" s="8" t="s">
        <v>306</v>
      </c>
      <c r="N970" s="8" t="s">
        <v>37</v>
      </c>
      <c r="O970" s="8">
        <v>16956.0</v>
      </c>
      <c r="P970" s="8">
        <v>0.0</v>
      </c>
      <c r="Q970" s="8">
        <v>7553.0</v>
      </c>
      <c r="R970" s="8">
        <v>15201.0</v>
      </c>
      <c r="S970" s="8">
        <v>3.0</v>
      </c>
      <c r="T970" s="10">
        <v>1502.680139</v>
      </c>
      <c r="U970" s="11">
        <f t="shared" si="1"/>
        <v>500.8933797</v>
      </c>
      <c r="V970" s="12" t="str">
        <f t="shared" si="2"/>
        <v>#DIV/0!</v>
      </c>
      <c r="W970" s="11" t="str">
        <f t="shared" si="3"/>
        <v>#DIV/0!</v>
      </c>
      <c r="X970" s="11">
        <f t="shared" si="4"/>
        <v>8.862232478</v>
      </c>
      <c r="Y970" s="12">
        <f t="shared" si="5"/>
        <v>0</v>
      </c>
      <c r="Z970" s="12">
        <f t="shared" si="6"/>
        <v>0.4968752056</v>
      </c>
    </row>
    <row r="971" ht="14.25" customHeight="1">
      <c r="A971" s="13" t="s">
        <v>173</v>
      </c>
      <c r="B971" s="13" t="s">
        <v>121</v>
      </c>
      <c r="C971" s="13" t="s">
        <v>287</v>
      </c>
      <c r="D971" s="13"/>
      <c r="E971" s="13"/>
      <c r="F971" s="13"/>
      <c r="G971" s="13"/>
      <c r="H971" s="8" t="s">
        <v>31</v>
      </c>
      <c r="I971" s="8" t="s">
        <v>32</v>
      </c>
      <c r="J971" s="8" t="s">
        <v>345</v>
      </c>
      <c r="K971" s="9" t="s">
        <v>132</v>
      </c>
      <c r="L971" s="8" t="s">
        <v>898</v>
      </c>
      <c r="M971" s="8" t="s">
        <v>76</v>
      </c>
      <c r="N971" s="8" t="s">
        <v>37</v>
      </c>
      <c r="O971" s="8">
        <v>19344.0</v>
      </c>
      <c r="P971" s="8">
        <v>0.0</v>
      </c>
      <c r="Q971" s="8">
        <v>2353.0</v>
      </c>
      <c r="R971" s="8">
        <v>18261.0</v>
      </c>
      <c r="S971" s="8">
        <v>10.0</v>
      </c>
      <c r="T971" s="10">
        <v>1500.722291</v>
      </c>
      <c r="U971" s="11">
        <f t="shared" si="1"/>
        <v>150.0722291</v>
      </c>
      <c r="V971" s="12" t="str">
        <f t="shared" si="2"/>
        <v>#DIV/0!</v>
      </c>
      <c r="W971" s="11" t="str">
        <f t="shared" si="3"/>
        <v>#DIV/0!</v>
      </c>
      <c r="X971" s="11">
        <f t="shared" si="4"/>
        <v>7.75807636</v>
      </c>
      <c r="Y971" s="12">
        <f t="shared" si="5"/>
        <v>0</v>
      </c>
      <c r="Z971" s="12">
        <f t="shared" si="6"/>
        <v>0.1288538415</v>
      </c>
    </row>
    <row r="972" ht="14.25" customHeight="1">
      <c r="A972" s="13" t="s">
        <v>52</v>
      </c>
      <c r="B972" s="13" t="s">
        <v>379</v>
      </c>
      <c r="C972" s="13" t="s">
        <v>1121</v>
      </c>
      <c r="D972" s="13" t="s">
        <v>1582</v>
      </c>
      <c r="E972" s="13"/>
      <c r="F972" s="13"/>
      <c r="G972" s="13"/>
      <c r="H972" s="8" t="s">
        <v>31</v>
      </c>
      <c r="I972" s="8" t="s">
        <v>32</v>
      </c>
      <c r="J972" s="8" t="s">
        <v>33</v>
      </c>
      <c r="K972" s="9" t="s">
        <v>34</v>
      </c>
      <c r="L972" s="8" t="s">
        <v>1583</v>
      </c>
      <c r="M972" s="8" t="s">
        <v>43</v>
      </c>
      <c r="N972" s="8" t="s">
        <v>37</v>
      </c>
      <c r="O972" s="8">
        <v>1141.0</v>
      </c>
      <c r="P972" s="8">
        <v>0.0</v>
      </c>
      <c r="Q972" s="8">
        <v>671.0</v>
      </c>
      <c r="R972" s="8">
        <v>998.0</v>
      </c>
      <c r="S972" s="8">
        <v>11.0</v>
      </c>
      <c r="T972" s="10">
        <v>1499.782578</v>
      </c>
      <c r="U972" s="11">
        <f t="shared" si="1"/>
        <v>136.3438707</v>
      </c>
      <c r="V972" s="12" t="str">
        <f t="shared" si="2"/>
        <v>#DIV/0!</v>
      </c>
      <c r="W972" s="11" t="str">
        <f t="shared" si="3"/>
        <v>#DIV/0!</v>
      </c>
      <c r="X972" s="11">
        <f t="shared" si="4"/>
        <v>131.444573</v>
      </c>
      <c r="Y972" s="12">
        <f t="shared" si="5"/>
        <v>0</v>
      </c>
      <c r="Z972" s="12">
        <f t="shared" si="6"/>
        <v>0.6723446894</v>
      </c>
    </row>
    <row r="973" ht="14.25" customHeight="1">
      <c r="A973" s="13" t="s">
        <v>184</v>
      </c>
      <c r="B973" s="13" t="s">
        <v>135</v>
      </c>
      <c r="C973" s="13" t="s">
        <v>301</v>
      </c>
      <c r="D973" s="13" t="s">
        <v>1584</v>
      </c>
      <c r="E973" s="13"/>
      <c r="F973" s="13"/>
      <c r="G973" s="13"/>
      <c r="H973" s="8" t="s">
        <v>123</v>
      </c>
      <c r="I973" s="8" t="s">
        <v>32</v>
      </c>
      <c r="J973" s="8" t="s">
        <v>146</v>
      </c>
      <c r="K973" s="9" t="s">
        <v>42</v>
      </c>
      <c r="L973" s="8" t="s">
        <v>1585</v>
      </c>
      <c r="M973" s="8" t="s">
        <v>43</v>
      </c>
      <c r="N973" s="8" t="s">
        <v>37</v>
      </c>
      <c r="O973" s="8">
        <v>6298.0</v>
      </c>
      <c r="P973" s="8">
        <v>0.0</v>
      </c>
      <c r="Q973" s="8">
        <v>3345.0</v>
      </c>
      <c r="R973" s="8">
        <v>4451.0</v>
      </c>
      <c r="S973" s="8">
        <v>2.0</v>
      </c>
      <c r="T973" s="10">
        <v>1499.347966</v>
      </c>
      <c r="U973" s="11">
        <f t="shared" si="1"/>
        <v>749.673983</v>
      </c>
      <c r="V973" s="12" t="str">
        <f t="shared" si="2"/>
        <v>#DIV/0!</v>
      </c>
      <c r="W973" s="11" t="str">
        <f t="shared" si="3"/>
        <v>#DIV/0!</v>
      </c>
      <c r="X973" s="11">
        <f t="shared" si="4"/>
        <v>23.80673176</v>
      </c>
      <c r="Y973" s="12">
        <f t="shared" si="5"/>
        <v>0</v>
      </c>
      <c r="Z973" s="12">
        <f t="shared" si="6"/>
        <v>0.7515165131</v>
      </c>
    </row>
    <row r="974" ht="14.25" customHeight="1">
      <c r="A974" s="13" t="s">
        <v>173</v>
      </c>
      <c r="B974" s="13" t="s">
        <v>174</v>
      </c>
      <c r="C974" s="13" t="s">
        <v>189</v>
      </c>
      <c r="D974" s="13" t="s">
        <v>227</v>
      </c>
      <c r="E974" s="13"/>
      <c r="F974" s="13"/>
      <c r="G974" s="13"/>
      <c r="H974" s="8" t="s">
        <v>47</v>
      </c>
      <c r="I974" s="8" t="s">
        <v>69</v>
      </c>
      <c r="J974" s="8" t="s">
        <v>79</v>
      </c>
      <c r="K974" s="9" t="s">
        <v>80</v>
      </c>
      <c r="L974" s="8" t="s">
        <v>1586</v>
      </c>
      <c r="M974" s="8" t="s">
        <v>43</v>
      </c>
      <c r="N974" s="8" t="s">
        <v>188</v>
      </c>
      <c r="O974" s="8">
        <v>1446.0</v>
      </c>
      <c r="P974" s="8">
        <v>0.0</v>
      </c>
      <c r="Q974" s="8">
        <v>948.0</v>
      </c>
      <c r="R974" s="8">
        <v>1314.0</v>
      </c>
      <c r="S974" s="8">
        <v>1.0</v>
      </c>
      <c r="T974" s="10">
        <v>1498.586601</v>
      </c>
      <c r="U974" s="11">
        <f t="shared" si="1"/>
        <v>1498.586601</v>
      </c>
      <c r="V974" s="12" t="str">
        <f t="shared" si="2"/>
        <v>#DIV/0!</v>
      </c>
      <c r="W974" s="11" t="str">
        <f t="shared" si="3"/>
        <v>#DIV/0!</v>
      </c>
      <c r="X974" s="11">
        <f t="shared" si="4"/>
        <v>103.6366944</v>
      </c>
      <c r="Y974" s="12">
        <f t="shared" si="5"/>
        <v>0</v>
      </c>
      <c r="Z974" s="12">
        <f t="shared" si="6"/>
        <v>0.7214611872</v>
      </c>
    </row>
    <row r="975" ht="14.25" customHeight="1">
      <c r="A975" s="13" t="s">
        <v>184</v>
      </c>
      <c r="B975" s="13" t="s">
        <v>299</v>
      </c>
      <c r="C975" s="13" t="s">
        <v>300</v>
      </c>
      <c r="D975" s="13" t="s">
        <v>301</v>
      </c>
      <c r="E975" s="13" t="s">
        <v>1587</v>
      </c>
      <c r="F975" s="13"/>
      <c r="G975" s="13"/>
      <c r="H975" s="8" t="s">
        <v>31</v>
      </c>
      <c r="I975" s="8" t="s">
        <v>59</v>
      </c>
      <c r="J975" s="8" t="s">
        <v>1588</v>
      </c>
      <c r="K975" s="9" t="s">
        <v>504</v>
      </c>
      <c r="L975" s="8" t="s">
        <v>1589</v>
      </c>
      <c r="M975" s="8" t="s">
        <v>43</v>
      </c>
      <c r="N975" s="8" t="s">
        <v>37</v>
      </c>
      <c r="O975" s="8">
        <v>64.0</v>
      </c>
      <c r="P975" s="8">
        <v>0.0</v>
      </c>
      <c r="Q975" s="8">
        <v>44.0</v>
      </c>
      <c r="R975" s="8">
        <v>53.0</v>
      </c>
      <c r="S975" s="8">
        <v>1.0</v>
      </c>
      <c r="T975" s="10">
        <v>1495.228581</v>
      </c>
      <c r="U975" s="11">
        <f t="shared" si="1"/>
        <v>1495.228581</v>
      </c>
      <c r="V975" s="12" t="str">
        <f t="shared" si="2"/>
        <v>#DIV/0!</v>
      </c>
      <c r="W975" s="11" t="str">
        <f t="shared" si="3"/>
        <v>#DIV/0!</v>
      </c>
      <c r="X975" s="11">
        <f t="shared" si="4"/>
        <v>2336.294658</v>
      </c>
      <c r="Y975" s="12">
        <f t="shared" si="5"/>
        <v>0</v>
      </c>
      <c r="Z975" s="12">
        <f t="shared" si="6"/>
        <v>0.8301886792</v>
      </c>
    </row>
    <row r="976" ht="14.25" customHeight="1">
      <c r="A976" s="13" t="s">
        <v>184</v>
      </c>
      <c r="B976" s="13" t="s">
        <v>185</v>
      </c>
      <c r="C976" s="13" t="s">
        <v>186</v>
      </c>
      <c r="D976" s="13" t="s">
        <v>461</v>
      </c>
      <c r="E976" s="13" t="s">
        <v>1590</v>
      </c>
      <c r="F976" s="13"/>
      <c r="G976" s="13"/>
      <c r="H976" s="8" t="s">
        <v>31</v>
      </c>
      <c r="I976" s="8" t="s">
        <v>59</v>
      </c>
      <c r="J976" s="8" t="s">
        <v>33</v>
      </c>
      <c r="K976" s="9" t="s">
        <v>34</v>
      </c>
      <c r="L976" s="8" t="s">
        <v>297</v>
      </c>
      <c r="M976" s="8" t="s">
        <v>51</v>
      </c>
      <c r="N976" s="8" t="s">
        <v>37</v>
      </c>
      <c r="O976" s="8">
        <v>22163.0</v>
      </c>
      <c r="P976" s="8">
        <v>0.0</v>
      </c>
      <c r="Q976" s="8">
        <v>2368.0</v>
      </c>
      <c r="R976" s="8">
        <v>8130.0</v>
      </c>
      <c r="S976" s="8">
        <v>1.0</v>
      </c>
      <c r="T976" s="10">
        <v>1493.779328</v>
      </c>
      <c r="U976" s="11">
        <f t="shared" si="1"/>
        <v>1493.779328</v>
      </c>
      <c r="V976" s="12" t="str">
        <f t="shared" si="2"/>
        <v>#DIV/0!</v>
      </c>
      <c r="W976" s="11" t="str">
        <f t="shared" si="3"/>
        <v>#DIV/0!</v>
      </c>
      <c r="X976" s="11">
        <f t="shared" si="4"/>
        <v>6.739968993</v>
      </c>
      <c r="Y976" s="12">
        <f t="shared" si="5"/>
        <v>0</v>
      </c>
      <c r="Z976" s="12">
        <f t="shared" si="6"/>
        <v>0.2912669127</v>
      </c>
    </row>
    <row r="977" ht="14.25" customHeight="1">
      <c r="A977" s="13" t="s">
        <v>173</v>
      </c>
      <c r="B977" s="13" t="s">
        <v>174</v>
      </c>
      <c r="C977" s="13" t="s">
        <v>135</v>
      </c>
      <c r="D977" s="13" t="s">
        <v>583</v>
      </c>
      <c r="E977" s="13"/>
      <c r="F977" s="13"/>
      <c r="G977" s="13"/>
      <c r="H977" s="8" t="s">
        <v>31</v>
      </c>
      <c r="I977" s="8" t="s">
        <v>69</v>
      </c>
      <c r="J977" s="8" t="s">
        <v>33</v>
      </c>
      <c r="K977" s="9" t="s">
        <v>34</v>
      </c>
      <c r="L977" s="8" t="s">
        <v>1591</v>
      </c>
      <c r="M977" s="8" t="s">
        <v>73</v>
      </c>
      <c r="N977" s="8" t="s">
        <v>37</v>
      </c>
      <c r="O977" s="8">
        <v>1596.0</v>
      </c>
      <c r="P977" s="8">
        <v>0.0</v>
      </c>
      <c r="Q977" s="8">
        <v>473.0</v>
      </c>
      <c r="R977" s="8">
        <v>1454.0</v>
      </c>
      <c r="S977" s="8">
        <v>24.0</v>
      </c>
      <c r="T977" s="10">
        <v>1493.308158</v>
      </c>
      <c r="U977" s="11">
        <f t="shared" si="1"/>
        <v>62.22117325</v>
      </c>
      <c r="V977" s="12" t="str">
        <f t="shared" si="2"/>
        <v>#DIV/0!</v>
      </c>
      <c r="W977" s="11" t="str">
        <f t="shared" si="3"/>
        <v>#DIV/0!</v>
      </c>
      <c r="X977" s="11">
        <f t="shared" si="4"/>
        <v>93.56567406</v>
      </c>
      <c r="Y977" s="12">
        <f t="shared" si="5"/>
        <v>0</v>
      </c>
      <c r="Z977" s="12">
        <f t="shared" si="6"/>
        <v>0.3253094911</v>
      </c>
    </row>
    <row r="978" ht="14.25" customHeight="1">
      <c r="A978" s="14" t="s">
        <v>66</v>
      </c>
      <c r="B978" s="14"/>
      <c r="C978" s="14"/>
      <c r="D978" s="14"/>
      <c r="E978" s="14"/>
      <c r="F978" s="14"/>
      <c r="G978" s="14"/>
      <c r="H978" s="8" t="s">
        <v>47</v>
      </c>
      <c r="I978" s="8" t="s">
        <v>64</v>
      </c>
      <c r="J978" s="8" t="s">
        <v>112</v>
      </c>
      <c r="K978" s="9" t="s">
        <v>86</v>
      </c>
      <c r="L978" s="8" t="s">
        <v>1592</v>
      </c>
      <c r="M978" s="8" t="s">
        <v>51</v>
      </c>
      <c r="N978" s="8" t="s">
        <v>37</v>
      </c>
      <c r="O978" s="8">
        <v>868.0</v>
      </c>
      <c r="P978" s="8">
        <v>0.0</v>
      </c>
      <c r="Q978" s="8">
        <v>404.0</v>
      </c>
      <c r="R978" s="8">
        <v>597.0</v>
      </c>
      <c r="S978" s="8">
        <v>4.0</v>
      </c>
      <c r="T978" s="10">
        <v>1492.225013</v>
      </c>
      <c r="U978" s="11">
        <f t="shared" si="1"/>
        <v>373.0562533</v>
      </c>
      <c r="V978" s="12" t="str">
        <f t="shared" si="2"/>
        <v>#DIV/0!</v>
      </c>
      <c r="W978" s="11" t="str">
        <f t="shared" si="3"/>
        <v>#DIV/0!</v>
      </c>
      <c r="X978" s="11">
        <f t="shared" si="4"/>
        <v>171.9153241</v>
      </c>
      <c r="Y978" s="12">
        <f t="shared" si="5"/>
        <v>0</v>
      </c>
      <c r="Z978" s="12">
        <f t="shared" si="6"/>
        <v>0.6767169179</v>
      </c>
    </row>
    <row r="979" ht="14.25" customHeight="1">
      <c r="A979" s="13" t="s">
        <v>307</v>
      </c>
      <c r="B979" s="13" t="s">
        <v>320</v>
      </c>
      <c r="C979" s="13" t="s">
        <v>1593</v>
      </c>
      <c r="D979" s="13"/>
      <c r="E979" s="13"/>
      <c r="F979" s="13"/>
      <c r="G979" s="13"/>
      <c r="H979" s="8" t="s">
        <v>31</v>
      </c>
      <c r="I979" s="8" t="s">
        <v>32</v>
      </c>
      <c r="J979" s="8" t="s">
        <v>1594</v>
      </c>
      <c r="K979" s="9" t="s">
        <v>504</v>
      </c>
      <c r="L979" s="8" t="s">
        <v>1595</v>
      </c>
      <c r="M979" s="8" t="s">
        <v>51</v>
      </c>
      <c r="N979" s="8" t="s">
        <v>37</v>
      </c>
      <c r="O979" s="8">
        <v>53.0</v>
      </c>
      <c r="P979" s="8">
        <v>0.0</v>
      </c>
      <c r="Q979" s="8">
        <v>34.0</v>
      </c>
      <c r="R979" s="8">
        <v>50.0</v>
      </c>
      <c r="S979" s="8">
        <v>11.0</v>
      </c>
      <c r="T979" s="10">
        <v>1491.120403</v>
      </c>
      <c r="U979" s="11">
        <f t="shared" si="1"/>
        <v>135.5564003</v>
      </c>
      <c r="V979" s="12" t="str">
        <f t="shared" si="2"/>
        <v>#DIV/0!</v>
      </c>
      <c r="W979" s="11" t="str">
        <f t="shared" si="3"/>
        <v>#DIV/0!</v>
      </c>
      <c r="X979" s="11">
        <f t="shared" si="4"/>
        <v>2813.434723</v>
      </c>
      <c r="Y979" s="12">
        <f t="shared" si="5"/>
        <v>0</v>
      </c>
      <c r="Z979" s="12">
        <f t="shared" si="6"/>
        <v>0.68</v>
      </c>
    </row>
    <row r="980" ht="14.25" customHeight="1">
      <c r="A980" s="13" t="s">
        <v>173</v>
      </c>
      <c r="B980" s="13" t="s">
        <v>174</v>
      </c>
      <c r="C980" s="13" t="s">
        <v>489</v>
      </c>
      <c r="D980" s="13"/>
      <c r="E980" s="13"/>
      <c r="F980" s="13"/>
      <c r="G980" s="13"/>
      <c r="H980" s="8" t="s">
        <v>31</v>
      </c>
      <c r="I980" s="8" t="s">
        <v>59</v>
      </c>
      <c r="J980" s="8" t="s">
        <v>48</v>
      </c>
      <c r="K980" s="9" t="s">
        <v>49</v>
      </c>
      <c r="L980" s="8" t="s">
        <v>1596</v>
      </c>
      <c r="M980" s="8" t="s">
        <v>51</v>
      </c>
      <c r="N980" s="8" t="s">
        <v>37</v>
      </c>
      <c r="O980" s="8">
        <v>149.0</v>
      </c>
      <c r="P980" s="8">
        <v>0.0</v>
      </c>
      <c r="Q980" s="8">
        <v>65.0</v>
      </c>
      <c r="R980" s="8">
        <v>205.0</v>
      </c>
      <c r="S980" s="8">
        <v>19.0</v>
      </c>
      <c r="T980" s="10">
        <v>1490.385429</v>
      </c>
      <c r="U980" s="11">
        <f t="shared" si="1"/>
        <v>78.44133837</v>
      </c>
      <c r="V980" s="12" t="str">
        <f t="shared" si="2"/>
        <v>#DIV/0!</v>
      </c>
      <c r="W980" s="11" t="str">
        <f t="shared" si="3"/>
        <v>#DIV/0!</v>
      </c>
      <c r="X980" s="11">
        <f t="shared" si="4"/>
        <v>1000.258677</v>
      </c>
      <c r="Y980" s="12">
        <f t="shared" si="5"/>
        <v>0</v>
      </c>
      <c r="Z980" s="12">
        <f t="shared" si="6"/>
        <v>0.3170731707</v>
      </c>
    </row>
    <row r="981" ht="14.25" customHeight="1">
      <c r="A981" s="13" t="s">
        <v>184</v>
      </c>
      <c r="B981" s="13" t="s">
        <v>299</v>
      </c>
      <c r="C981" s="13" t="s">
        <v>1597</v>
      </c>
      <c r="D981" s="13"/>
      <c r="E981" s="13"/>
      <c r="F981" s="13"/>
      <c r="G981" s="13"/>
      <c r="H981" s="8" t="s">
        <v>123</v>
      </c>
      <c r="I981" s="8" t="s">
        <v>64</v>
      </c>
      <c r="J981" s="8" t="s">
        <v>146</v>
      </c>
      <c r="K981" s="9" t="s">
        <v>42</v>
      </c>
      <c r="L981" s="8" t="s">
        <v>87</v>
      </c>
      <c r="M981" s="8" t="s">
        <v>73</v>
      </c>
      <c r="N981" s="8" t="s">
        <v>37</v>
      </c>
      <c r="O981" s="8">
        <v>1443.0</v>
      </c>
      <c r="P981" s="8">
        <v>0.0</v>
      </c>
      <c r="Q981" s="8">
        <v>1179.0</v>
      </c>
      <c r="R981" s="8">
        <v>1293.0</v>
      </c>
      <c r="S981" s="8">
        <v>1.0</v>
      </c>
      <c r="T981" s="10">
        <v>1487.026737</v>
      </c>
      <c r="U981" s="11">
        <f t="shared" si="1"/>
        <v>1487.026737</v>
      </c>
      <c r="V981" s="12" t="str">
        <f t="shared" si="2"/>
        <v>#DIV/0!</v>
      </c>
      <c r="W981" s="11" t="str">
        <f t="shared" si="3"/>
        <v>#DIV/0!</v>
      </c>
      <c r="X981" s="11">
        <f t="shared" si="4"/>
        <v>103.0510559</v>
      </c>
      <c r="Y981" s="12">
        <f t="shared" si="5"/>
        <v>0</v>
      </c>
      <c r="Z981" s="12">
        <f t="shared" si="6"/>
        <v>0.9118329466</v>
      </c>
    </row>
    <row r="982" ht="14.25" customHeight="1">
      <c r="A982" s="13" t="s">
        <v>257</v>
      </c>
      <c r="B982" s="13" t="s">
        <v>703</v>
      </c>
      <c r="C982" s="13" t="s">
        <v>1598</v>
      </c>
      <c r="D982" s="13" t="s">
        <v>1599</v>
      </c>
      <c r="E982" s="13"/>
      <c r="F982" s="13"/>
      <c r="G982" s="13"/>
      <c r="H982" s="8" t="s">
        <v>47</v>
      </c>
      <c r="I982" s="8" t="s">
        <v>32</v>
      </c>
      <c r="J982" s="8" t="s">
        <v>41</v>
      </c>
      <c r="K982" s="9" t="s">
        <v>42</v>
      </c>
      <c r="L982" s="8" t="s">
        <v>1600</v>
      </c>
      <c r="M982" s="8" t="s">
        <v>143</v>
      </c>
      <c r="N982" s="8" t="s">
        <v>259</v>
      </c>
      <c r="O982" s="8">
        <v>5772.0</v>
      </c>
      <c r="P982" s="8">
        <v>0.0</v>
      </c>
      <c r="Q982" s="8">
        <v>894.0</v>
      </c>
      <c r="R982" s="8">
        <v>4612.0</v>
      </c>
      <c r="S982" s="8">
        <v>6.0</v>
      </c>
      <c r="T982" s="10">
        <v>1485.056606</v>
      </c>
      <c r="U982" s="11">
        <f t="shared" si="1"/>
        <v>247.5094343</v>
      </c>
      <c r="V982" s="12" t="str">
        <f t="shared" si="2"/>
        <v>#DIV/0!</v>
      </c>
      <c r="W982" s="11" t="str">
        <f t="shared" si="3"/>
        <v>#DIV/0!</v>
      </c>
      <c r="X982" s="11">
        <f t="shared" si="4"/>
        <v>25.72863143</v>
      </c>
      <c r="Y982" s="12">
        <f t="shared" si="5"/>
        <v>0</v>
      </c>
      <c r="Z982" s="12">
        <f t="shared" si="6"/>
        <v>0.1938421509</v>
      </c>
    </row>
    <row r="983" ht="14.25" customHeight="1">
      <c r="A983" s="13" t="s">
        <v>173</v>
      </c>
      <c r="B983" s="13" t="s">
        <v>174</v>
      </c>
      <c r="C983" s="13" t="s">
        <v>1163</v>
      </c>
      <c r="D983" s="13"/>
      <c r="E983" s="13"/>
      <c r="F983" s="13"/>
      <c r="G983" s="13"/>
      <c r="H983" s="8" t="s">
        <v>31</v>
      </c>
      <c r="I983" s="8" t="s">
        <v>64</v>
      </c>
      <c r="J983" s="8" t="s">
        <v>199</v>
      </c>
      <c r="K983" s="9" t="s">
        <v>86</v>
      </c>
      <c r="L983" s="8" t="s">
        <v>1583</v>
      </c>
      <c r="M983" s="8" t="s">
        <v>462</v>
      </c>
      <c r="N983" s="8" t="s">
        <v>37</v>
      </c>
      <c r="O983" s="8">
        <v>1621.0</v>
      </c>
      <c r="P983" s="8">
        <v>0.0</v>
      </c>
      <c r="Q983" s="8">
        <v>1247.0</v>
      </c>
      <c r="R983" s="8">
        <v>1526.0</v>
      </c>
      <c r="S983" s="8">
        <v>1.0</v>
      </c>
      <c r="T983" s="10">
        <v>1479.823132</v>
      </c>
      <c r="U983" s="11">
        <f t="shared" si="1"/>
        <v>1479.823132</v>
      </c>
      <c r="V983" s="12" t="str">
        <f t="shared" si="2"/>
        <v>#DIV/0!</v>
      </c>
      <c r="W983" s="11" t="str">
        <f t="shared" si="3"/>
        <v>#DIV/0!</v>
      </c>
      <c r="X983" s="11">
        <f t="shared" si="4"/>
        <v>91.2907546</v>
      </c>
      <c r="Y983" s="12">
        <f t="shared" si="5"/>
        <v>0</v>
      </c>
      <c r="Z983" s="12">
        <f t="shared" si="6"/>
        <v>0.8171690695</v>
      </c>
    </row>
    <row r="984" ht="14.25" customHeight="1">
      <c r="A984" s="13" t="s">
        <v>52</v>
      </c>
      <c r="B984" s="13" t="s">
        <v>94</v>
      </c>
      <c r="C984" s="13" t="s">
        <v>294</v>
      </c>
      <c r="D984" s="13" t="s">
        <v>1601</v>
      </c>
      <c r="E984" s="13"/>
      <c r="F984" s="13"/>
      <c r="G984" s="13"/>
      <c r="H984" s="8" t="s">
        <v>31</v>
      </c>
      <c r="I984" s="8" t="s">
        <v>69</v>
      </c>
      <c r="J984" s="8" t="s">
        <v>148</v>
      </c>
      <c r="K984" s="9" t="s">
        <v>42</v>
      </c>
      <c r="L984" s="8" t="s">
        <v>1602</v>
      </c>
      <c r="M984" s="8" t="s">
        <v>51</v>
      </c>
      <c r="N984" s="8" t="s">
        <v>37</v>
      </c>
      <c r="O984" s="8">
        <v>770.0</v>
      </c>
      <c r="P984" s="8">
        <v>0.0</v>
      </c>
      <c r="Q984" s="8">
        <v>15.0</v>
      </c>
      <c r="R984" s="8">
        <v>172.0</v>
      </c>
      <c r="S984" s="8">
        <v>2.0</v>
      </c>
      <c r="T984" s="10">
        <v>1479.819926</v>
      </c>
      <c r="U984" s="11">
        <f t="shared" si="1"/>
        <v>739.909963</v>
      </c>
      <c r="V984" s="12" t="str">
        <f t="shared" si="2"/>
        <v>#DIV/0!</v>
      </c>
      <c r="W984" s="11" t="str">
        <f t="shared" si="3"/>
        <v>#DIV/0!</v>
      </c>
      <c r="X984" s="11">
        <f t="shared" si="4"/>
        <v>192.184406</v>
      </c>
      <c r="Y984" s="12">
        <f t="shared" si="5"/>
        <v>0</v>
      </c>
      <c r="Z984" s="12">
        <f t="shared" si="6"/>
        <v>0.08720930233</v>
      </c>
    </row>
    <row r="985" ht="14.25" customHeight="1">
      <c r="A985" s="13" t="s">
        <v>52</v>
      </c>
      <c r="B985" s="13" t="s">
        <v>1603</v>
      </c>
      <c r="C985" s="13" t="s">
        <v>1604</v>
      </c>
      <c r="D985" s="13"/>
      <c r="E985" s="13"/>
      <c r="F985" s="13"/>
      <c r="G985" s="13"/>
      <c r="H985" s="8" t="s">
        <v>31</v>
      </c>
      <c r="I985" s="8" t="s">
        <v>32</v>
      </c>
      <c r="J985" s="8" t="s">
        <v>126</v>
      </c>
      <c r="K985" s="9" t="s">
        <v>80</v>
      </c>
      <c r="L985" s="8" t="s">
        <v>251</v>
      </c>
      <c r="M985" s="8" t="s">
        <v>73</v>
      </c>
      <c r="N985" s="8" t="s">
        <v>37</v>
      </c>
      <c r="O985" s="8">
        <v>12220.0</v>
      </c>
      <c r="P985" s="8">
        <v>0.0</v>
      </c>
      <c r="Q985" s="8">
        <v>7133.0</v>
      </c>
      <c r="R985" s="8">
        <v>11331.0</v>
      </c>
      <c r="S985" s="8">
        <v>13.0</v>
      </c>
      <c r="T985" s="10">
        <v>1478.392247</v>
      </c>
      <c r="U985" s="11">
        <f t="shared" si="1"/>
        <v>113.7224805</v>
      </c>
      <c r="V985" s="12" t="str">
        <f t="shared" si="2"/>
        <v>#DIV/0!</v>
      </c>
      <c r="W985" s="11" t="str">
        <f t="shared" si="3"/>
        <v>#DIV/0!</v>
      </c>
      <c r="X985" s="11">
        <f t="shared" si="4"/>
        <v>12.09813623</v>
      </c>
      <c r="Y985" s="12">
        <f t="shared" si="5"/>
        <v>0</v>
      </c>
      <c r="Z985" s="12">
        <f t="shared" si="6"/>
        <v>0.6295119583</v>
      </c>
    </row>
    <row r="986" ht="14.25" customHeight="1">
      <c r="A986" s="13" t="s">
        <v>184</v>
      </c>
      <c r="B986" s="13" t="s">
        <v>103</v>
      </c>
      <c r="C986" s="13" t="s">
        <v>1212</v>
      </c>
      <c r="D986" s="13" t="s">
        <v>454</v>
      </c>
      <c r="E986" s="13"/>
      <c r="F986" s="13"/>
      <c r="G986" s="13"/>
      <c r="H986" s="8" t="s">
        <v>31</v>
      </c>
      <c r="I986" s="8" t="s">
        <v>59</v>
      </c>
      <c r="J986" s="8" t="s">
        <v>33</v>
      </c>
      <c r="K986" s="9" t="s">
        <v>34</v>
      </c>
      <c r="L986" s="8" t="s">
        <v>1268</v>
      </c>
      <c r="M986" s="8" t="s">
        <v>565</v>
      </c>
      <c r="N986" s="8" t="s">
        <v>37</v>
      </c>
      <c r="O986" s="8">
        <v>13655.0</v>
      </c>
      <c r="P986" s="8">
        <v>0.0</v>
      </c>
      <c r="Q986" s="8">
        <v>9519.0</v>
      </c>
      <c r="R986" s="8">
        <v>13041.0</v>
      </c>
      <c r="S986" s="8">
        <v>1.0</v>
      </c>
      <c r="T986" s="10">
        <v>1475.245119</v>
      </c>
      <c r="U986" s="11">
        <f t="shared" si="1"/>
        <v>1475.245119</v>
      </c>
      <c r="V986" s="12" t="str">
        <f t="shared" si="2"/>
        <v>#DIV/0!</v>
      </c>
      <c r="W986" s="11" t="str">
        <f t="shared" si="3"/>
        <v>#DIV/0!</v>
      </c>
      <c r="X986" s="11">
        <f t="shared" si="4"/>
        <v>10.80369915</v>
      </c>
      <c r="Y986" s="12">
        <f t="shared" si="5"/>
        <v>0</v>
      </c>
      <c r="Z986" s="12">
        <f t="shared" si="6"/>
        <v>0.7299286865</v>
      </c>
    </row>
    <row r="987" ht="14.25" customHeight="1">
      <c r="A987" s="13" t="s">
        <v>307</v>
      </c>
      <c r="B987" s="13" t="s">
        <v>848</v>
      </c>
      <c r="C987" s="13" t="s">
        <v>1605</v>
      </c>
      <c r="D987" s="13"/>
      <c r="E987" s="13"/>
      <c r="F987" s="13"/>
      <c r="G987" s="13"/>
      <c r="H987" s="8" t="s">
        <v>31</v>
      </c>
      <c r="I987" s="8" t="s">
        <v>32</v>
      </c>
      <c r="J987" s="8" t="s">
        <v>318</v>
      </c>
      <c r="K987" s="9" t="s">
        <v>42</v>
      </c>
      <c r="L987" s="8" t="s">
        <v>821</v>
      </c>
      <c r="M987" s="8" t="s">
        <v>73</v>
      </c>
      <c r="N987" s="8" t="s">
        <v>37</v>
      </c>
      <c r="O987" s="8">
        <v>9040.0</v>
      </c>
      <c r="P987" s="8">
        <v>0.0</v>
      </c>
      <c r="Q987" s="8">
        <v>3585.0</v>
      </c>
      <c r="R987" s="8">
        <v>8450.0</v>
      </c>
      <c r="S987" s="8">
        <v>1.0</v>
      </c>
      <c r="T987" s="10">
        <v>1473.192464</v>
      </c>
      <c r="U987" s="11">
        <f t="shared" si="1"/>
        <v>1473.192464</v>
      </c>
      <c r="V987" s="12" t="str">
        <f t="shared" si="2"/>
        <v>#DIV/0!</v>
      </c>
      <c r="W987" s="11" t="str">
        <f t="shared" si="3"/>
        <v>#DIV/0!</v>
      </c>
      <c r="X987" s="11">
        <f t="shared" si="4"/>
        <v>16.29637681</v>
      </c>
      <c r="Y987" s="12">
        <f t="shared" si="5"/>
        <v>0</v>
      </c>
      <c r="Z987" s="12">
        <f t="shared" si="6"/>
        <v>0.424260355</v>
      </c>
    </row>
    <row r="988" ht="14.25" customHeight="1">
      <c r="A988" s="13" t="s">
        <v>173</v>
      </c>
      <c r="B988" s="13" t="s">
        <v>121</v>
      </c>
      <c r="C988" s="13" t="s">
        <v>969</v>
      </c>
      <c r="D988" s="13" t="s">
        <v>1606</v>
      </c>
      <c r="E988" s="13"/>
      <c r="F988" s="13"/>
      <c r="G988" s="13"/>
      <c r="H988" s="8" t="s">
        <v>31</v>
      </c>
      <c r="I988" s="8" t="s">
        <v>59</v>
      </c>
      <c r="J988" s="8" t="s">
        <v>153</v>
      </c>
      <c r="K988" s="9" t="s">
        <v>132</v>
      </c>
      <c r="L988" s="8" t="s">
        <v>1607</v>
      </c>
      <c r="M988" s="8" t="s">
        <v>51</v>
      </c>
      <c r="N988" s="8" t="s">
        <v>37</v>
      </c>
      <c r="O988" s="8">
        <v>34.0</v>
      </c>
      <c r="P988" s="8">
        <v>0.0</v>
      </c>
      <c r="Q988" s="8">
        <v>19.0</v>
      </c>
      <c r="R988" s="8">
        <v>22.0</v>
      </c>
      <c r="S988" s="8">
        <v>9.0</v>
      </c>
      <c r="T988" s="10">
        <v>1471.232234</v>
      </c>
      <c r="U988" s="11">
        <f t="shared" si="1"/>
        <v>163.4702482</v>
      </c>
      <c r="V988" s="12" t="str">
        <f t="shared" si="2"/>
        <v>#DIV/0!</v>
      </c>
      <c r="W988" s="11" t="str">
        <f t="shared" si="3"/>
        <v>#DIV/0!</v>
      </c>
      <c r="X988" s="11">
        <f t="shared" si="4"/>
        <v>4327.153629</v>
      </c>
      <c r="Y988" s="12">
        <f t="shared" si="5"/>
        <v>0</v>
      </c>
      <c r="Z988" s="12">
        <f t="shared" si="6"/>
        <v>0.8636363636</v>
      </c>
    </row>
    <row r="989" ht="14.25" customHeight="1">
      <c r="A989" s="13" t="s">
        <v>173</v>
      </c>
      <c r="B989" s="13" t="s">
        <v>121</v>
      </c>
      <c r="C989" s="13" t="s">
        <v>621</v>
      </c>
      <c r="D989" s="13"/>
      <c r="E989" s="13"/>
      <c r="F989" s="13"/>
      <c r="G989" s="13"/>
      <c r="H989" s="8" t="s">
        <v>47</v>
      </c>
      <c r="I989" s="8" t="s">
        <v>32</v>
      </c>
      <c r="J989" s="8" t="s">
        <v>33</v>
      </c>
      <c r="K989" s="9" t="s">
        <v>34</v>
      </c>
      <c r="L989" s="8" t="s">
        <v>1608</v>
      </c>
      <c r="M989" s="8" t="s">
        <v>76</v>
      </c>
      <c r="N989" s="8" t="s">
        <v>37</v>
      </c>
      <c r="O989" s="8">
        <v>736.0</v>
      </c>
      <c r="P989" s="8">
        <v>0.0</v>
      </c>
      <c r="Q989" s="8">
        <v>524.0</v>
      </c>
      <c r="R989" s="8">
        <v>714.0</v>
      </c>
      <c r="S989" s="8">
        <v>8.0</v>
      </c>
      <c r="T989" s="10">
        <v>1468.294235</v>
      </c>
      <c r="U989" s="11">
        <f t="shared" si="1"/>
        <v>183.5367794</v>
      </c>
      <c r="V989" s="12" t="str">
        <f t="shared" si="2"/>
        <v>#DIV/0!</v>
      </c>
      <c r="W989" s="11" t="str">
        <f t="shared" si="3"/>
        <v>#DIV/0!</v>
      </c>
      <c r="X989" s="11">
        <f t="shared" si="4"/>
        <v>199.4964993</v>
      </c>
      <c r="Y989" s="12">
        <f t="shared" si="5"/>
        <v>0</v>
      </c>
      <c r="Z989" s="12">
        <f t="shared" si="6"/>
        <v>0.7338935574</v>
      </c>
    </row>
    <row r="990" ht="14.25" customHeight="1">
      <c r="A990" s="13" t="s">
        <v>184</v>
      </c>
      <c r="B990" s="13" t="s">
        <v>558</v>
      </c>
      <c r="C990" s="13" t="s">
        <v>83</v>
      </c>
      <c r="D990" s="13" t="s">
        <v>1609</v>
      </c>
      <c r="E990" s="13"/>
      <c r="F990" s="13"/>
      <c r="G990" s="13"/>
      <c r="H990" s="8" t="s">
        <v>31</v>
      </c>
      <c r="I990" s="8" t="s">
        <v>64</v>
      </c>
      <c r="J990" s="8" t="s">
        <v>126</v>
      </c>
      <c r="K990" s="9" t="s">
        <v>80</v>
      </c>
      <c r="L990" s="8" t="s">
        <v>1610</v>
      </c>
      <c r="M990" s="8" t="s">
        <v>51</v>
      </c>
      <c r="N990" s="8" t="s">
        <v>37</v>
      </c>
      <c r="O990" s="8">
        <v>428.0</v>
      </c>
      <c r="P990" s="8">
        <v>0.0</v>
      </c>
      <c r="Q990" s="8">
        <v>316.0</v>
      </c>
      <c r="R990" s="8">
        <v>383.0</v>
      </c>
      <c r="S990" s="8">
        <v>8.0</v>
      </c>
      <c r="T990" s="10">
        <v>1467.561937</v>
      </c>
      <c r="U990" s="11">
        <f t="shared" si="1"/>
        <v>183.4452421</v>
      </c>
      <c r="V990" s="12" t="str">
        <f t="shared" si="2"/>
        <v>#DIV/0!</v>
      </c>
      <c r="W990" s="11" t="str">
        <f t="shared" si="3"/>
        <v>#DIV/0!</v>
      </c>
      <c r="X990" s="11">
        <f t="shared" si="4"/>
        <v>342.888303</v>
      </c>
      <c r="Y990" s="12">
        <f t="shared" si="5"/>
        <v>0</v>
      </c>
      <c r="Z990" s="12">
        <f t="shared" si="6"/>
        <v>0.8250652742</v>
      </c>
    </row>
    <row r="991" ht="14.25" customHeight="1">
      <c r="A991" s="13" t="s">
        <v>562</v>
      </c>
      <c r="B991" s="13" t="s">
        <v>563</v>
      </c>
      <c r="C991" s="13" t="s">
        <v>1611</v>
      </c>
      <c r="D991" s="13"/>
      <c r="E991" s="13"/>
      <c r="F991" s="13"/>
      <c r="G991" s="13"/>
      <c r="H991" s="8" t="s">
        <v>31</v>
      </c>
      <c r="I991" s="8" t="s">
        <v>69</v>
      </c>
      <c r="J991" s="8" t="s">
        <v>85</v>
      </c>
      <c r="K991" s="9" t="s">
        <v>86</v>
      </c>
      <c r="L991" s="8" t="s">
        <v>1612</v>
      </c>
      <c r="M991" s="8" t="s">
        <v>51</v>
      </c>
      <c r="N991" s="8" t="s">
        <v>37</v>
      </c>
      <c r="O991" s="8">
        <v>576.0</v>
      </c>
      <c r="P991" s="8">
        <v>0.0</v>
      </c>
      <c r="Q991" s="8">
        <v>404.0</v>
      </c>
      <c r="R991" s="8">
        <v>532.0</v>
      </c>
      <c r="S991" s="8">
        <v>2.0</v>
      </c>
      <c r="T991" s="10">
        <v>1461.385092</v>
      </c>
      <c r="U991" s="11">
        <f t="shared" si="1"/>
        <v>730.692546</v>
      </c>
      <c r="V991" s="12" t="str">
        <f t="shared" si="2"/>
        <v>#DIV/0!</v>
      </c>
      <c r="W991" s="11" t="str">
        <f t="shared" si="3"/>
        <v>#DIV/0!</v>
      </c>
      <c r="X991" s="11">
        <f t="shared" si="4"/>
        <v>253.7126896</v>
      </c>
      <c r="Y991" s="12">
        <f t="shared" si="5"/>
        <v>0</v>
      </c>
      <c r="Z991" s="12">
        <f t="shared" si="6"/>
        <v>0.7593984962</v>
      </c>
    </row>
    <row r="992" ht="14.25" customHeight="1">
      <c r="A992" s="13" t="s">
        <v>307</v>
      </c>
      <c r="B992" s="13" t="s">
        <v>848</v>
      </c>
      <c r="C992" s="13" t="s">
        <v>1613</v>
      </c>
      <c r="D992" s="13"/>
      <c r="E992" s="13"/>
      <c r="F992" s="13"/>
      <c r="G992" s="13"/>
      <c r="H992" s="8" t="s">
        <v>31</v>
      </c>
      <c r="I992" s="8" t="s">
        <v>69</v>
      </c>
      <c r="J992" s="8" t="s">
        <v>48</v>
      </c>
      <c r="K992" s="9" t="s">
        <v>49</v>
      </c>
      <c r="L992" s="8" t="s">
        <v>1614</v>
      </c>
      <c r="M992" s="8" t="s">
        <v>76</v>
      </c>
      <c r="N992" s="8" t="s">
        <v>37</v>
      </c>
      <c r="O992" s="8">
        <v>10903.0</v>
      </c>
      <c r="P992" s="8">
        <v>0.0</v>
      </c>
      <c r="Q992" s="8">
        <v>3776.0</v>
      </c>
      <c r="R992" s="8">
        <v>9581.0</v>
      </c>
      <c r="S992" s="8">
        <v>1.0</v>
      </c>
      <c r="T992" s="10">
        <v>1460.009754</v>
      </c>
      <c r="U992" s="11">
        <f t="shared" si="1"/>
        <v>1460.009754</v>
      </c>
      <c r="V992" s="12" t="str">
        <f t="shared" si="2"/>
        <v>#DIV/0!</v>
      </c>
      <c r="W992" s="11" t="str">
        <f t="shared" si="3"/>
        <v>#DIV/0!</v>
      </c>
      <c r="X992" s="11">
        <f t="shared" si="4"/>
        <v>13.39089933</v>
      </c>
      <c r="Y992" s="12">
        <f t="shared" si="5"/>
        <v>0</v>
      </c>
      <c r="Z992" s="12">
        <f t="shared" si="6"/>
        <v>0.3941133493</v>
      </c>
    </row>
    <row r="993" ht="14.25" customHeight="1">
      <c r="A993" s="13" t="s">
        <v>173</v>
      </c>
      <c r="B993" s="13" t="s">
        <v>121</v>
      </c>
      <c r="C993" s="13" t="s">
        <v>655</v>
      </c>
      <c r="D993" s="13" t="s">
        <v>1161</v>
      </c>
      <c r="E993" s="13" t="s">
        <v>1615</v>
      </c>
      <c r="F993" s="13"/>
      <c r="G993" s="13"/>
      <c r="H993" s="8" t="s">
        <v>47</v>
      </c>
      <c r="I993" s="8" t="s">
        <v>69</v>
      </c>
      <c r="J993" s="8" t="s">
        <v>48</v>
      </c>
      <c r="K993" s="9" t="s">
        <v>49</v>
      </c>
      <c r="L993" s="8" t="s">
        <v>1616</v>
      </c>
      <c r="M993" s="8" t="s">
        <v>73</v>
      </c>
      <c r="N993" s="8" t="s">
        <v>188</v>
      </c>
      <c r="O993" s="8">
        <v>126.0</v>
      </c>
      <c r="P993" s="8">
        <v>0.0</v>
      </c>
      <c r="Q993" s="8">
        <v>62.0</v>
      </c>
      <c r="R993" s="8">
        <v>118.0</v>
      </c>
      <c r="S993" s="8">
        <v>2.0</v>
      </c>
      <c r="T993" s="10">
        <v>1449.086954</v>
      </c>
      <c r="U993" s="11">
        <f t="shared" si="1"/>
        <v>724.543477</v>
      </c>
      <c r="V993" s="12" t="str">
        <f t="shared" si="2"/>
        <v>#DIV/0!</v>
      </c>
      <c r="W993" s="11" t="str">
        <f t="shared" si="3"/>
        <v>#DIV/0!</v>
      </c>
      <c r="X993" s="11">
        <f t="shared" si="4"/>
        <v>1150.069011</v>
      </c>
      <c r="Y993" s="12">
        <f t="shared" si="5"/>
        <v>0</v>
      </c>
      <c r="Z993" s="12">
        <f t="shared" si="6"/>
        <v>0.5254237288</v>
      </c>
    </row>
    <row r="994" ht="14.25" customHeight="1">
      <c r="A994" s="13" t="s">
        <v>307</v>
      </c>
      <c r="B994" s="13" t="s">
        <v>308</v>
      </c>
      <c r="C994" s="13" t="s">
        <v>1617</v>
      </c>
      <c r="D994" s="13"/>
      <c r="E994" s="13"/>
      <c r="F994" s="13"/>
      <c r="G994" s="13"/>
      <c r="H994" s="8" t="s">
        <v>47</v>
      </c>
      <c r="I994" s="8" t="s">
        <v>64</v>
      </c>
      <c r="J994" s="8" t="s">
        <v>33</v>
      </c>
      <c r="K994" s="9" t="s">
        <v>34</v>
      </c>
      <c r="L994" s="8" t="s">
        <v>1211</v>
      </c>
      <c r="M994" s="8" t="s">
        <v>134</v>
      </c>
      <c r="N994" s="8" t="s">
        <v>37</v>
      </c>
      <c r="O994" s="8">
        <v>13382.0</v>
      </c>
      <c r="P994" s="8">
        <v>0.0</v>
      </c>
      <c r="Q994" s="8">
        <v>3340.0</v>
      </c>
      <c r="R994" s="8">
        <v>11662.0</v>
      </c>
      <c r="S994" s="8">
        <v>1.0</v>
      </c>
      <c r="T994" s="10">
        <v>1447.927193</v>
      </c>
      <c r="U994" s="11">
        <f t="shared" si="1"/>
        <v>1447.927193</v>
      </c>
      <c r="V994" s="12" t="str">
        <f t="shared" si="2"/>
        <v>#DIV/0!</v>
      </c>
      <c r="W994" s="11" t="str">
        <f t="shared" si="3"/>
        <v>#DIV/0!</v>
      </c>
      <c r="X994" s="11">
        <f t="shared" si="4"/>
        <v>10.81996109</v>
      </c>
      <c r="Y994" s="12">
        <f t="shared" si="5"/>
        <v>0</v>
      </c>
      <c r="Z994" s="12">
        <f t="shared" si="6"/>
        <v>0.2864002744</v>
      </c>
    </row>
    <row r="995" ht="14.25" customHeight="1">
      <c r="A995" s="13" t="s">
        <v>173</v>
      </c>
      <c r="B995" s="13" t="s">
        <v>121</v>
      </c>
      <c r="C995" s="13" t="s">
        <v>655</v>
      </c>
      <c r="D995" s="13" t="s">
        <v>1161</v>
      </c>
      <c r="E995" s="13"/>
      <c r="F995" s="13"/>
      <c r="G995" s="13"/>
      <c r="H995" s="8" t="s">
        <v>31</v>
      </c>
      <c r="I995" s="8" t="s">
        <v>64</v>
      </c>
      <c r="J995" s="8" t="s">
        <v>33</v>
      </c>
      <c r="K995" s="9" t="s">
        <v>34</v>
      </c>
      <c r="L995" s="8" t="s">
        <v>1197</v>
      </c>
      <c r="M995" s="8" t="s">
        <v>116</v>
      </c>
      <c r="N995" s="8" t="s">
        <v>37</v>
      </c>
      <c r="O995" s="8">
        <v>113.0</v>
      </c>
      <c r="P995" s="8">
        <v>0.0</v>
      </c>
      <c r="Q995" s="8">
        <v>100.0</v>
      </c>
      <c r="R995" s="8">
        <v>107.0</v>
      </c>
      <c r="S995" s="8">
        <v>2.0</v>
      </c>
      <c r="T995" s="10">
        <v>1447.33991</v>
      </c>
      <c r="U995" s="11">
        <f t="shared" si="1"/>
        <v>723.669955</v>
      </c>
      <c r="V995" s="12" t="str">
        <f t="shared" si="2"/>
        <v>#DIV/0!</v>
      </c>
      <c r="W995" s="11" t="str">
        <f t="shared" si="3"/>
        <v>#DIV/0!</v>
      </c>
      <c r="X995" s="11">
        <f t="shared" si="4"/>
        <v>1280.831779</v>
      </c>
      <c r="Y995" s="12">
        <f t="shared" si="5"/>
        <v>0</v>
      </c>
      <c r="Z995" s="12">
        <f t="shared" si="6"/>
        <v>0.9345794393</v>
      </c>
    </row>
    <row r="996" ht="14.25" customHeight="1">
      <c r="A996" s="13" t="s">
        <v>257</v>
      </c>
      <c r="B996" s="13" t="s">
        <v>703</v>
      </c>
      <c r="C996" s="13" t="s">
        <v>1618</v>
      </c>
      <c r="D996" s="13"/>
      <c r="E996" s="13"/>
      <c r="F996" s="13"/>
      <c r="G996" s="13"/>
      <c r="H996" s="8" t="s">
        <v>31</v>
      </c>
      <c r="I996" s="8" t="s">
        <v>64</v>
      </c>
      <c r="J996" s="8" t="s">
        <v>345</v>
      </c>
      <c r="K996" s="9" t="s">
        <v>132</v>
      </c>
      <c r="L996" s="8" t="s">
        <v>1208</v>
      </c>
      <c r="M996" s="8" t="s">
        <v>76</v>
      </c>
      <c r="N996" s="8" t="s">
        <v>37</v>
      </c>
      <c r="O996" s="8">
        <v>1273.0</v>
      </c>
      <c r="P996" s="8">
        <v>0.0</v>
      </c>
      <c r="Q996" s="8">
        <v>357.0</v>
      </c>
      <c r="R996" s="8">
        <v>1193.0</v>
      </c>
      <c r="S996" s="8">
        <v>2.0</v>
      </c>
      <c r="T996" s="10">
        <v>1446.548057</v>
      </c>
      <c r="U996" s="11">
        <f t="shared" si="1"/>
        <v>723.2740285</v>
      </c>
      <c r="V996" s="12" t="str">
        <f t="shared" si="2"/>
        <v>#DIV/0!</v>
      </c>
      <c r="W996" s="11" t="str">
        <f t="shared" si="3"/>
        <v>#DIV/0!</v>
      </c>
      <c r="X996" s="11">
        <f t="shared" si="4"/>
        <v>113.6329974</v>
      </c>
      <c r="Y996" s="12">
        <f t="shared" si="5"/>
        <v>0</v>
      </c>
      <c r="Z996" s="12">
        <f t="shared" si="6"/>
        <v>0.2992455993</v>
      </c>
    </row>
    <row r="997" ht="14.25" customHeight="1">
      <c r="A997" s="13" t="s">
        <v>184</v>
      </c>
      <c r="B997" s="13" t="s">
        <v>103</v>
      </c>
      <c r="C997" s="13" t="s">
        <v>539</v>
      </c>
      <c r="D997" s="13"/>
      <c r="E997" s="13"/>
      <c r="F997" s="13"/>
      <c r="G997" s="13"/>
      <c r="H997" s="8" t="s">
        <v>47</v>
      </c>
      <c r="I997" s="8" t="s">
        <v>64</v>
      </c>
      <c r="J997" s="8" t="s">
        <v>126</v>
      </c>
      <c r="K997" s="9" t="s">
        <v>80</v>
      </c>
      <c r="L997" s="8" t="s">
        <v>812</v>
      </c>
      <c r="M997" s="8" t="s">
        <v>109</v>
      </c>
      <c r="N997" s="8" t="s">
        <v>37</v>
      </c>
      <c r="O997" s="8">
        <v>103.0</v>
      </c>
      <c r="P997" s="8">
        <v>0.0</v>
      </c>
      <c r="Q997" s="8">
        <v>19.0</v>
      </c>
      <c r="R997" s="8">
        <v>86.0</v>
      </c>
      <c r="S997" s="8">
        <v>5.0</v>
      </c>
      <c r="T997" s="10">
        <v>1441.997357</v>
      </c>
      <c r="U997" s="11">
        <f t="shared" si="1"/>
        <v>288.3994714</v>
      </c>
      <c r="V997" s="12" t="str">
        <f t="shared" si="2"/>
        <v>#DIV/0!</v>
      </c>
      <c r="W997" s="11" t="str">
        <f t="shared" si="3"/>
        <v>#DIV/0!</v>
      </c>
      <c r="X997" s="11">
        <f t="shared" si="4"/>
        <v>1399.997434</v>
      </c>
      <c r="Y997" s="12">
        <f t="shared" si="5"/>
        <v>0</v>
      </c>
      <c r="Z997" s="12">
        <f t="shared" si="6"/>
        <v>0.2209302326</v>
      </c>
    </row>
    <row r="998" ht="14.25" customHeight="1">
      <c r="A998" s="13" t="s">
        <v>307</v>
      </c>
      <c r="B998" s="13" t="s">
        <v>66</v>
      </c>
      <c r="C998" s="13" t="s">
        <v>1619</v>
      </c>
      <c r="D998" s="13"/>
      <c r="E998" s="13"/>
      <c r="F998" s="13"/>
      <c r="G998" s="13"/>
      <c r="H998" s="8" t="s">
        <v>31</v>
      </c>
      <c r="I998" s="8" t="s">
        <v>69</v>
      </c>
      <c r="J998" s="8" t="s">
        <v>79</v>
      </c>
      <c r="K998" s="9" t="s">
        <v>80</v>
      </c>
      <c r="L998" s="8" t="s">
        <v>1620</v>
      </c>
      <c r="M998" s="8" t="s">
        <v>51</v>
      </c>
      <c r="N998" s="8" t="s">
        <v>37</v>
      </c>
      <c r="O998" s="8">
        <v>702.0</v>
      </c>
      <c r="P998" s="8">
        <v>0.0</v>
      </c>
      <c r="Q998" s="8">
        <v>82.0</v>
      </c>
      <c r="R998" s="8">
        <v>562.0</v>
      </c>
      <c r="S998" s="8">
        <v>7.0</v>
      </c>
      <c r="T998" s="10">
        <v>1441.895139</v>
      </c>
      <c r="U998" s="11">
        <f t="shared" si="1"/>
        <v>205.9850199</v>
      </c>
      <c r="V998" s="12" t="str">
        <f t="shared" si="2"/>
        <v>#DIV/0!</v>
      </c>
      <c r="W998" s="11" t="str">
        <f t="shared" si="3"/>
        <v>#DIV/0!</v>
      </c>
      <c r="X998" s="11">
        <f t="shared" si="4"/>
        <v>205.3981679</v>
      </c>
      <c r="Y998" s="12">
        <f t="shared" si="5"/>
        <v>0</v>
      </c>
      <c r="Z998" s="12">
        <f t="shared" si="6"/>
        <v>0.1459074733</v>
      </c>
    </row>
    <row r="999" ht="14.25" customHeight="1">
      <c r="A999" s="13" t="s">
        <v>52</v>
      </c>
      <c r="B999" s="13" t="s">
        <v>379</v>
      </c>
      <c r="C999" s="13" t="s">
        <v>380</v>
      </c>
      <c r="D999" s="13" t="s">
        <v>1621</v>
      </c>
      <c r="E999" s="13"/>
      <c r="F999" s="13"/>
      <c r="G999" s="13"/>
      <c r="H999" s="8" t="s">
        <v>47</v>
      </c>
      <c r="I999" s="8" t="s">
        <v>69</v>
      </c>
      <c r="J999" s="8" t="s">
        <v>33</v>
      </c>
      <c r="K999" s="9" t="s">
        <v>34</v>
      </c>
      <c r="L999" s="8" t="s">
        <v>1622</v>
      </c>
      <c r="M999" s="8" t="s">
        <v>51</v>
      </c>
      <c r="N999" s="8" t="s">
        <v>188</v>
      </c>
      <c r="O999" s="8">
        <v>1045.0</v>
      </c>
      <c r="P999" s="8">
        <v>0.0</v>
      </c>
      <c r="Q999" s="8">
        <v>609.0</v>
      </c>
      <c r="R999" s="8">
        <v>974.0</v>
      </c>
      <c r="S999" s="8">
        <v>2.0</v>
      </c>
      <c r="T999" s="10">
        <v>1441.886237</v>
      </c>
      <c r="U999" s="11">
        <f t="shared" si="1"/>
        <v>720.9431185</v>
      </c>
      <c r="V999" s="12" t="str">
        <f t="shared" si="2"/>
        <v>#DIV/0!</v>
      </c>
      <c r="W999" s="11" t="str">
        <f t="shared" si="3"/>
        <v>#DIV/0!</v>
      </c>
      <c r="X999" s="11">
        <f t="shared" si="4"/>
        <v>137.9795442</v>
      </c>
      <c r="Y999" s="12">
        <f t="shared" si="5"/>
        <v>0</v>
      </c>
      <c r="Z999" s="12">
        <f t="shared" si="6"/>
        <v>0.6252566735</v>
      </c>
    </row>
    <row r="1000" ht="14.25" customHeight="1">
      <c r="A1000" s="13" t="s">
        <v>77</v>
      </c>
      <c r="B1000" s="13" t="s">
        <v>78</v>
      </c>
      <c r="C1000" s="13" t="s">
        <v>1623</v>
      </c>
      <c r="D1000" s="13"/>
      <c r="E1000" s="13"/>
      <c r="F1000" s="13"/>
      <c r="G1000" s="13"/>
      <c r="H1000" s="8" t="s">
        <v>31</v>
      </c>
      <c r="I1000" s="8" t="s">
        <v>69</v>
      </c>
      <c r="J1000" s="8" t="s">
        <v>79</v>
      </c>
      <c r="K1000" s="9" t="s">
        <v>80</v>
      </c>
      <c r="L1000" s="8" t="s">
        <v>1624</v>
      </c>
      <c r="M1000" s="8" t="s">
        <v>76</v>
      </c>
      <c r="N1000" s="8" t="s">
        <v>37</v>
      </c>
      <c r="O1000" s="8">
        <v>332.0</v>
      </c>
      <c r="P1000" s="8">
        <v>0.0</v>
      </c>
      <c r="Q1000" s="8">
        <v>194.0</v>
      </c>
      <c r="R1000" s="8">
        <v>300.0</v>
      </c>
      <c r="S1000" s="8">
        <v>3.0</v>
      </c>
      <c r="T1000" s="10">
        <v>1441.387724</v>
      </c>
      <c r="U1000" s="11">
        <f t="shared" si="1"/>
        <v>480.4625747</v>
      </c>
      <c r="V1000" s="12" t="str">
        <f t="shared" si="2"/>
        <v>#DIV/0!</v>
      </c>
      <c r="W1000" s="11" t="str">
        <f t="shared" si="3"/>
        <v>#DIV/0!</v>
      </c>
      <c r="X1000" s="11">
        <f t="shared" si="4"/>
        <v>434.1529289</v>
      </c>
      <c r="Y1000" s="12">
        <f t="shared" si="5"/>
        <v>0</v>
      </c>
      <c r="Z1000" s="12">
        <f t="shared" si="6"/>
        <v>0.6466666667</v>
      </c>
    </row>
  </sheetData>
  <printOptions/>
  <pageMargins bottom="0.75" footer="0.0" header="0.0" left="0.7" right="0.7" top="0.75"/>
  <pageSetup orientation="landscape"/>
  <drawing r:id="rId1"/>
</worksheet>
</file>