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165" windowWidth="15120" windowHeight="7950" tabRatio="580" activeTab="1"/>
  </bookViews>
  <sheets>
    <sheet name="Лист1" sheetId="1" r:id="rId1"/>
    <sheet name="%скидки" sheetId="2" r:id="rId2"/>
    <sheet name="Лист3" sheetId="3" r:id="rId3"/>
  </sheets>
  <calcPr calcId="145621"/>
</workbook>
</file>

<file path=xl/calcChain.xml><?xml version="1.0" encoding="utf-8"?>
<calcChain xmlns="http://schemas.openxmlformats.org/spreadsheetml/2006/main">
  <c r="N414" i="1" l="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11" i="1"/>
  <c r="N4" i="1"/>
  <c r="N5" i="1"/>
  <c r="N6" i="1"/>
  <c r="N7" i="1"/>
  <c r="N8" i="1"/>
  <c r="N9" i="1"/>
  <c r="N10" i="1"/>
  <c r="N3" i="1"/>
  <c r="N2" i="1"/>
</calcChain>
</file>

<file path=xl/sharedStrings.xml><?xml version="1.0" encoding="utf-8"?>
<sst xmlns="http://schemas.openxmlformats.org/spreadsheetml/2006/main" count="11052" uniqueCount="3971">
  <si>
    <t>Артикул</t>
  </si>
  <si>
    <t>Раздел</t>
  </si>
  <si>
    <t>Категория</t>
  </si>
  <si>
    <t>Название</t>
  </si>
  <si>
    <t>Описание</t>
  </si>
  <si>
    <t>Габариты</t>
  </si>
  <si>
    <t>Вес, кг</t>
  </si>
  <si>
    <t>Цвет</t>
  </si>
  <si>
    <t>Покрытие</t>
  </si>
  <si>
    <t>Производитель</t>
  </si>
  <si>
    <t>Цена</t>
  </si>
  <si>
    <t>Цена со скидкой</t>
  </si>
  <si>
    <t>Доп. характеристики</t>
  </si>
  <si>
    <t>Ссылка на изображение 1</t>
  </si>
  <si>
    <t>Ссылка на изображение 2</t>
  </si>
  <si>
    <t>Ссылка на изображение 3</t>
  </si>
  <si>
    <t>000001</t>
  </si>
  <si>
    <t>000002</t>
  </si>
  <si>
    <t>000003</t>
  </si>
  <si>
    <t>000004</t>
  </si>
  <si>
    <t>000005</t>
  </si>
  <si>
    <t>000006</t>
  </si>
  <si>
    <t>000007</t>
  </si>
  <si>
    <t>000008</t>
  </si>
  <si>
    <t>000009</t>
  </si>
  <si>
    <t>000010</t>
  </si>
  <si>
    <t>000011</t>
  </si>
  <si>
    <t>000012</t>
  </si>
  <si>
    <t>000013</t>
  </si>
  <si>
    <t>000014</t>
  </si>
  <si>
    <t>000015</t>
  </si>
  <si>
    <t>000016</t>
  </si>
  <si>
    <t>000017</t>
  </si>
  <si>
    <t>000018</t>
  </si>
  <si>
    <t>000019</t>
  </si>
  <si>
    <t>000020</t>
  </si>
  <si>
    <t>Сейф</t>
  </si>
  <si>
    <t>Огнестойкие сейфы</t>
  </si>
  <si>
    <t>VALBERG FRS-30 KL</t>
  </si>
  <si>
    <t>300x405x355</t>
  </si>
  <si>
    <t>Порошковое</t>
  </si>
  <si>
    <t>Гарантия, лет</t>
  </si>
  <si>
    <t>http://www.safe.ru/upload/files/1301574470big_pic.jpg</t>
  </si>
  <si>
    <t>Ссылка на изображение 4</t>
  </si>
  <si>
    <t>Ссылка на изображение 5</t>
  </si>
  <si>
    <t>VALBERG FRS-30 CL</t>
  </si>
  <si>
    <t>VALBERG FRS-30 ЕL</t>
  </si>
  <si>
    <t>VALBERG FRS-32 KL</t>
  </si>
  <si>
    <t>VALBERG FRS-32 CL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</si>
  <si>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двумя ключевыми замками
 предусмотрено анкерное крепление к полу (испытание на огнестойкость проведено с анкерным отверстием)</t>
  </si>
  <si>
    <t>http://www.safe.ru/upload/files/1476362251big_pic.jpg</t>
  </si>
  <si>
    <t>http://valberg.ru/upload/files/1476362251close_full.jpg</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</si>
  <si>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кодовым механическим замком (без смены кода) + ключевой замок
 предусмотрено анкерное крепление к полу (испытание на огнестойкость проведено с анкерным отверстием)</t>
  </si>
  <si>
    <t>http://www.safe.ru/upload/files/1476362714big_pic.jpg</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</si>
  <si>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</si>
  <si>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http://www.safe.ru/upload/files/1476362488big_pic.jpg</t>
  </si>
  <si>
    <t>320x445x425</t>
  </si>
  <si>
    <t>Два ключевых замка</t>
  </si>
  <si>
    <t>Кодовый электронный + ключевой замок</t>
  </si>
  <si>
    <t>http://www.safe.ru/upload/files/1301574457big_pic.jpg</t>
  </si>
  <si>
    <t>Тип замка  Кодовый механический + ключевой</t>
  </si>
  <si>
    <t xml:space="preserve"> Тип замка Кодовый электронный + ключевой</t>
  </si>
  <si>
    <t>VALBERG FRS-32 EL</t>
  </si>
  <si>
    <t>VALBERG FRS-36 KL</t>
  </si>
  <si>
    <t>360x480x430</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</si>
  <si>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двумя ключевыми замками
 предусмотрено анкерное крепление к полу (испытание на огнестойкость проведено с анкерным отверстием)
 Сертификат соответствия Ростест</t>
  </si>
  <si>
    <t>http://valberg.ru/upload/files/1476363309close_full.jpg</t>
  </si>
  <si>
    <t>http://www.safe.ru/upload/files/1298014570close_prv.jpg</t>
  </si>
  <si>
    <t>Тип замка Кодовый механический + ключевой</t>
  </si>
  <si>
    <t>VALBERG FRS-36 CL</t>
  </si>
  <si>
    <t>http://valberg.ru/upload/files/1476359889close_full.jpg</t>
  </si>
  <si>
    <t>http://valberg.ru/upload/files/1476363069close_full.jpg</t>
  </si>
  <si>
    <t>Тип Замка Кодовый электронный + ключевой</t>
  </si>
  <si>
    <t>VALBERG FRS-36 EL</t>
  </si>
  <si>
    <t>VALBERG FRS-49KL</t>
  </si>
  <si>
    <t>490x350x430</t>
  </si>
  <si>
    <t>http://valberg.ru/upload/files/1476357950close_full.jpg</t>
  </si>
  <si>
    <t>VALBERG FRS-49CL</t>
  </si>
  <si>
    <t>http://valberg.ru/upload/files/1476357271close_full.jpg</t>
  </si>
  <si>
    <t>VALBERG FRS-49EL</t>
  </si>
  <si>
    <t>http://valberg.ru/upload/files/1476357602close_full.jpg</t>
  </si>
  <si>
    <t>VALBERG FRS-51KL</t>
  </si>
  <si>
    <t>490x430x430</t>
  </si>
  <si>
    <t>http://valberg.ru/upload/files/1480061773close_full.jpg</t>
  </si>
  <si>
    <t>000021</t>
  </si>
  <si>
    <t>000022</t>
  </si>
  <si>
    <t>000023</t>
  </si>
  <si>
    <t>000024</t>
  </si>
  <si>
    <t>000025</t>
  </si>
  <si>
    <t>000026</t>
  </si>
  <si>
    <t>000027</t>
  </si>
  <si>
    <t>000028</t>
  </si>
  <si>
    <t>000029</t>
  </si>
  <si>
    <t>000030</t>
  </si>
  <si>
    <t>000031</t>
  </si>
  <si>
    <t>000032</t>
  </si>
  <si>
    <t>000033</t>
  </si>
  <si>
    <t>000034</t>
  </si>
  <si>
    <t>000035</t>
  </si>
  <si>
    <t>000036</t>
  </si>
  <si>
    <t>000037</t>
  </si>
  <si>
    <t>000038</t>
  </si>
  <si>
    <t>000039</t>
  </si>
  <si>
    <t>000040</t>
  </si>
  <si>
    <t>000041</t>
  </si>
  <si>
    <t>000042</t>
  </si>
  <si>
    <t>000043</t>
  </si>
  <si>
    <t>000044</t>
  </si>
  <si>
    <t>000045</t>
  </si>
  <si>
    <t>000046</t>
  </si>
  <si>
    <t>000047</t>
  </si>
  <si>
    <t>000048</t>
  </si>
  <si>
    <t>000049</t>
  </si>
  <si>
    <t>000050</t>
  </si>
  <si>
    <t>000051</t>
  </si>
  <si>
    <t>000052</t>
  </si>
  <si>
    <t>000053</t>
  </si>
  <si>
    <t>000054</t>
  </si>
  <si>
    <t>000055</t>
  </si>
  <si>
    <t>000056</t>
  </si>
  <si>
    <t>000057</t>
  </si>
  <si>
    <t>000058</t>
  </si>
  <si>
    <t>000059</t>
  </si>
  <si>
    <t>000060</t>
  </si>
  <si>
    <t>000061</t>
  </si>
  <si>
    <t>000062</t>
  </si>
  <si>
    <t>000063</t>
  </si>
  <si>
    <t>000064</t>
  </si>
  <si>
    <t>000065</t>
  </si>
  <si>
    <t>000066</t>
  </si>
  <si>
    <t>000067</t>
  </si>
  <si>
    <t>000068</t>
  </si>
  <si>
    <t>000069</t>
  </si>
  <si>
    <t>000070</t>
  </si>
  <si>
    <t>000071</t>
  </si>
  <si>
    <t>000072</t>
  </si>
  <si>
    <t>000073</t>
  </si>
  <si>
    <t>000074</t>
  </si>
  <si>
    <t>VALBERG FRS-51CL</t>
  </si>
  <si>
    <t>http://valberg.ru/upload/files/1480061812close_full.jpg</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</si>
  <si>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
 Сертификат соответствия Ростест</t>
  </si>
  <si>
    <t>http://valberg.ru/upload/files/1480061958close_full.jpg</t>
  </si>
  <si>
    <t>VALBERG FRS-51EL</t>
  </si>
  <si>
    <t>VALBERG FRS-66T KL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</si>
  <si>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двумя ключевыми замками
 предусмотрено анкерное крепление к полу (испытание на огнестойкость проведено с анкерным отверстием</t>
  </si>
  <si>
    <t>672x485x430</t>
  </si>
  <si>
    <t>http://valberg.ru/upload/files/1376638811close_full.jpg</t>
  </si>
  <si>
    <t>VALBERG FRS-66T CL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</si>
  <si>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механическим замком (без смены кода) + ключевой замок
 предусмотрено анкерное крепление к полу (испытание на огнестойкость проведено с анкерным отверстием)</t>
  </si>
  <si>
    <t>http://valberg.ru/upload/files/1376638829close_full.jpg</t>
  </si>
  <si>
    <t>VALBERG FRS-66T EL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</si>
  <si>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</si>
  <si>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http://valberg.ru/upload/files/1376638848close_full.jpg</t>
  </si>
  <si>
    <t>VALBERG FRS-73.T-KL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</si>
  <si>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двумя ключевыми замками
 предусмотрено анкерное крепление к полу (испытание на огнестойкость проведено с анкерным отверстием)</t>
  </si>
  <si>
    <t>732x485x430</t>
  </si>
  <si>
    <t>http://valberg.ru/upload/files/1497343512close_full.jpg</t>
  </si>
  <si>
    <t>http://valberg.ru/upload/files/1497343567close_full.jpg</t>
  </si>
  <si>
    <t>VALBERG FRS-73.T-CL</t>
  </si>
  <si>
    <t>VALBERG FRS-73.T-EL</t>
  </si>
  <si>
    <t>http://valberg.ru/upload/files/1497343611close_full.jpg</t>
  </si>
  <si>
    <t>VALBERG FRS-80.T-KL</t>
  </si>
  <si>
    <t>811x485x451</t>
  </si>
  <si>
    <t>http://valberg.ru/upload/files/1497344275close_full.jpg</t>
  </si>
  <si>
    <t>VALBERG FRS-80.T-CL</t>
  </si>
  <si>
    <t>http://valberg.ru/upload/files/1497344329close_full.jpg</t>
  </si>
  <si>
    <t>VALBERG FRS-80.T-EL</t>
  </si>
  <si>
    <t xml:space="preserve"> 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</si>
  <si>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http://valberg.ru/upload/files/1298014941close_full.jpg</t>
  </si>
  <si>
    <t>VALBERG FRS-99.T-KL</t>
  </si>
  <si>
    <t>991x565x451</t>
  </si>
  <si>
    <t>http://valberg.ru/upload/files/1497345022close_full.jpg</t>
  </si>
  <si>
    <t>VALBERG FRS-99.T-CL</t>
  </si>
  <si>
    <t>VALBERG FRS-99.T-EL</t>
  </si>
  <si>
    <t>http://www.safe.ru/upload/files/1497512040big_pic.jpg</t>
  </si>
  <si>
    <t>http://www.safe.ru/upload/files/1301574644big_pic.jpg</t>
  </si>
  <si>
    <t>VALBERG FRS-127.T-CL</t>
  </si>
  <si>
    <t>1275x711x581</t>
  </si>
  <si>
    <t>http://www.safe.ru/upload/files/1497512478big_pic.jpg</t>
  </si>
  <si>
    <t>VALBERG FRS-127.T-EL</t>
  </si>
  <si>
    <t>http://www.safe.ru/upload/files/1376640257big_pic.jpg</t>
  </si>
  <si>
    <t>VALBERG FRS-140.T-CL</t>
  </si>
  <si>
    <t>1400x711x581</t>
  </si>
  <si>
    <t>http://valberg.ru/upload/files/1497853012close_full.jpg</t>
  </si>
  <si>
    <t>VALBERG FRS-140.T-EL</t>
  </si>
  <si>
    <t>http://valberg.ru/upload/files/1497348427close_full.jpg</t>
  </si>
  <si>
    <t>VALBERG FRS-173.T-CL</t>
  </si>
  <si>
    <t>1727x711x581</t>
  </si>
  <si>
    <t>http://valberg.ru/upload/files/1298015126close_full.jpg</t>
  </si>
  <si>
    <t>VALBERG FRS-173.T-EL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</si>
  <si>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</si>
  <si>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http://valberg.ru/upload/files/1376639952close_full.jpg</t>
  </si>
  <si>
    <t>Огневзломостойкие сейфы</t>
  </si>
  <si>
    <t>VALBERG ГАРАНТ 32</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</si>
  <si>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класс S2 (РСБ-С); ГОСТ Р 50862-2012, класс 1 (ГОСТ Р)
 огнестойкость:ГОСТ Р 50862-2012: класс 60Б (РСБ-С), класс 60Б (ГОСТ Р)
 при заливке двери и корпуса сейфа используется запатентованная система армирования огнестойкого бетона
 3-х сторонняя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общая толщина двери - 92 мм; толщина боковых стенок - 56 мм
 комплектуются ключевым замком KABA MAUER (класс А, ГОСТ)
 предусмотрено анкерное крепление к полу, 2 отверстия. Анкерные болты в комплект не входят</t>
  </si>
  <si>
    <t>315x440x440</t>
  </si>
  <si>
    <t>Промет (Россия)</t>
  </si>
  <si>
    <t>http://valberg.ru/upload/files/1289904646close_full.jpg</t>
  </si>
  <si>
    <t>http://valberg.ru/upload/files/1289904729close_full.jpg</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</si>
  <si>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класс S2 (РСБ-С); ГОСТ Р 50862-2012, класс 1 (ГОСТ Р)
 огнестойкость:ГОСТ Р 50862-2012: класс 60Б (РСБ-С), класс 60Б (ГОСТ Р)
 при заливке двери и корпуса сейфа используется запатентованная система армирования огнестойкого бетона
 3-х сторонняя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общая толщина двери - 92 мм; толщина боковых стенок - 56 мм
 комплектуются кодовым электронным замком PS 300 (ПРОМЕТ, класс А, ГОСТ, ECB-S)
 предусмотрено анкерное крепление к полу, 2 отверстия. Анкерные болты в комплект не входят</t>
  </si>
  <si>
    <t>VALBERG ГАРАНТ 32 EL</t>
  </si>
  <si>
    <t>VALBERG ГАРАНТ 46</t>
  </si>
  <si>
    <t>460x440x440</t>
  </si>
  <si>
    <t>http://valberg.ru/upload/files/1284447933close_full.jpg</t>
  </si>
  <si>
    <t>VALBERG ГАРАНТ 46 EL</t>
  </si>
  <si>
    <t>http://valberg.ru/upload/files/1216037492close_full.jpg</t>
  </si>
  <si>
    <t>VALBERG ГАРАНТ 49</t>
  </si>
  <si>
    <t>490x360x440</t>
  </si>
  <si>
    <t>http://valberg.ru/upload/files/1456477307close_full.jpg</t>
  </si>
  <si>
    <t>VALBERG ГАРАНТ 49 EL</t>
  </si>
  <si>
    <t>http://valberg.ru/upload/files/1456477354close_full.jpg</t>
  </si>
  <si>
    <t>Гарантия на замок 1 год</t>
  </si>
  <si>
    <t>VALBERG ГАРАНТ 67 T</t>
  </si>
  <si>
    <t>670x440x440</t>
  </si>
  <si>
    <t>http://valberg.ru/upload/files/1216037771close_full.jpg</t>
  </si>
  <si>
    <t>Гарантия на замок 5 лет</t>
  </si>
  <si>
    <t>VALBERG ГАРАНТ 67 T EL</t>
  </si>
  <si>
    <t>http://valberg.ru/upload/files/1218024036close_full.jpg</t>
  </si>
  <si>
    <t>Замок кодовый электронный</t>
  </si>
  <si>
    <t>VALBERG ГАРАНТ 67Т.EL GOLD*</t>
  </si>
  <si>
    <t>предназначены для надёжной защиты документов, ценных бумаг, денег и драгоценностей от несанкционированного проникновения (взлома)
 комплектуются электронными замками PS 300 (класс A, ГОСТ, ECB-S), покрытыми 24-каратным золотом (Gold)
 3-х сторонняя ригельная система запирания
 защита замка и ригелей от высверливания и выбивания
 предусмотрена возможность анкерного крепления к полу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
 поставляются под заказ</t>
  </si>
  <si>
    <t>http://valberg.ru/upload/files/1314099593close_full.jpg</t>
  </si>
  <si>
    <t>VALBERG ГАРАНТ 95 T</t>
  </si>
  <si>
    <t>950x505x440</t>
  </si>
  <si>
    <t>http://valberg.ru/upload/files/1284447734close_full.jpg</t>
  </si>
  <si>
    <t>VALBERG ГАРАНТ 95 T EL</t>
  </si>
  <si>
    <t>http://www.safe.ru/upload/files/1301652583big_pic.jpg</t>
  </si>
  <si>
    <t>VALBERG ГАРАНТ ЕВРО 46</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</si>
  <si>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ключевым замком KABA MAUER
 наличие анкерного крепления к полу. Анкерный болт в комплекте</t>
  </si>
  <si>
    <t>http://valberg.ru/upload/files/1263901110close_full.jpg</t>
  </si>
  <si>
    <t>VALBERG ГАРАНТ ЕВРО 46 EL</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</si>
  <si>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кодовым электронным замком PS 600 (ПРОМЕТ)
 наличие анкерного крепления к полу. Анкерный болт в комплекте</t>
  </si>
  <si>
    <t>490x480x455</t>
  </si>
  <si>
    <t>http://valberg.ru/upload/files/1263901130close_full.jpg</t>
  </si>
  <si>
    <t>VALBERG ГАРАНТ ЕВРО 67T</t>
  </si>
  <si>
    <t xml:space="preserve">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ключевым замком KABA MAUER
 наличие анкерного крепления к полу. Анкерный болт в комплекте
 Сертификат соответствия Ростест
 Сертификат соответствия РСБ-С (Огнестойкость)
 Сертификат соответствия РСБ-С (Взломостойкость)
 </t>
  </si>
  <si>
    <t>670x480x455</t>
  </si>
  <si>
    <t>http://valberg.ru/upload/files/1298619023close_full.jpg</t>
  </si>
  <si>
    <t>VALBERG ГАРАНТ ЕВРО 67T EL</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</si>
  <si>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кодовым электронным замком PS 600
 наличие анкерного крепления к полу. Анкерный болт в комплекте</t>
  </si>
  <si>
    <t>http://valberg.ru/upload/files/1288610349close_full.jpg</t>
  </si>
  <si>
    <t>VALBERG ГАРАНТ ЕВРО 95T</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</si>
  <si>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и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ключевым замком KABA MAUER
 наличие анкерного крепления к полу. Анкерный болт в комплекте</t>
  </si>
  <si>
    <t>980x545x455</t>
  </si>
  <si>
    <t>Грунт эмаль</t>
  </si>
  <si>
    <t>Лаковое покрытие</t>
  </si>
  <si>
    <t>http://valberg.ru/upload/files/1263901233close_full.jpg</t>
  </si>
  <si>
    <t>VALBERG ГАРАНТ ЕВРО 95T EL</t>
  </si>
  <si>
    <t>http://www.safe.ru/upload/files/1301653385big_pic.jpg</t>
  </si>
  <si>
    <t>VALBERG ГАРАНТ ЕВРО 120Т</t>
  </si>
  <si>
    <t>1200x701x580</t>
  </si>
  <si>
    <t>http://valberg.ru/upload/files/1379667558close_full.jpg</t>
  </si>
  <si>
    <t>VALBERG ГАРАНТ ЕВРО 120T EL</t>
  </si>
  <si>
    <t>http://valberg.ru/upload/files/1379675967close_full.jpg</t>
  </si>
  <si>
    <t>VALBERG ГАРАНТ ЕВРО 133Т</t>
  </si>
  <si>
    <t>1335x701x580</t>
  </si>
  <si>
    <t>http://valberg.ru/upload/files/1298022190close_full.jpg</t>
  </si>
  <si>
    <t>VALBERG ГАРАНТ ЕВРО 133Т EL</t>
  </si>
  <si>
    <t>http://valberg.ru/upload/files/1298022179close_full.jpg</t>
  </si>
  <si>
    <t>VALBERG ГАРАНТ ЕВРО 165Т</t>
  </si>
  <si>
    <t>1652x701x580</t>
  </si>
  <si>
    <t>http://valberg.ru/upload/files/1298022168close_full.jpg</t>
  </si>
  <si>
    <t>VALBERG ГАРАНТ ЕВРО 165Т EL</t>
  </si>
  <si>
    <t>http://valberg.ru/upload/files/1298022157close_full.jpg</t>
  </si>
  <si>
    <t>FORMAT PS PRO 3Т. EL</t>
  </si>
  <si>
    <t>предназначены для сохранности документов и ценностей при пожаре и взломе
 рекомендованная сумма хранения денег до 3 млн. руб. для физических лиц и до 1 млн.500 тыс. руб. для юридических лиц
 устойчивость к взлому: EN 1143-1, grade 1 (VdS), соответствует ГОСТ Р 50862-2012, класс 2
 огнестойкость: EN 1047-1, class 60P (ЕСB-S), соответствует ГОСТ Р 50862-2012, класс 60Б
 пространство между стенками корпуса и двери заполнено огнестойким бетоном
 3-х-сторонняя усиленная ригельная система запирания
 система блокировки ригелей, защита замка от высверливания
 защита замка от высверливания
 тепловой замок, усиленный огнестойким уплотнителем
 новые модели сейфов серии Paper Star Pro отличаются от предыдущей модели PS повышенной вместимостью и лучшем распределением нагрузки за счет отсутствия цоколя
 общая толщина двери 104 мм
 комплектуются кодовым электронным замком KABA MAUER
 наличие анкерного крепления к полу. Анкерный болт в комплекте</t>
  </si>
  <si>
    <t>1125x686x463</t>
  </si>
  <si>
    <t>http://valberg.ru/upload/files/1247666063close_full.jpg</t>
  </si>
  <si>
    <t>Взломостойкие сейфы 1 класса</t>
  </si>
  <si>
    <t>MDTB EK-35.E</t>
  </si>
  <si>
    <t>устойчивость к взлому: класс 1 EN-1143-1, Сертификат № 1506/SA15-05 от 23.10.2015 EСB-S
 3-х сторонняя ригельная система запирания
 система блокировки ригелей, защита ригелей от выбивания
 защита замка от высверливания
 комплектуется кодовым электронным замком PS 600/E31
 наличие анкерного крепления к полу и стене, анкерные болты в комплекте</t>
  </si>
  <si>
    <t>350x440x380</t>
  </si>
  <si>
    <t>Синий</t>
  </si>
  <si>
    <t>MDTB (Германия)</t>
  </si>
  <si>
    <t>http://valberg.ru/upload/files/1496231476close_full.jpg</t>
  </si>
  <si>
    <t>MDTB EK-46.E</t>
  </si>
  <si>
    <t>стойчивость к взлому: класс 1 EN-1143-1, Сертификат № 1506/SA15-05 от 23.10.2015 EСB-S
 3-х сторонняя ригельная система запирания
 система блокировки ригелей, защита ригелей от выбивания
 защита замка от высверливания
 комплектуется кодовым электронным замком PS 600/E31
 наличие анкерного крепления к полу и стене, анкерные болты в комплекте</t>
  </si>
  <si>
    <t>460x440x380</t>
  </si>
  <si>
    <t>http://valberg.ru/upload/files/1496226416close_full.jpg</t>
  </si>
  <si>
    <t>MDTB EK-67.E</t>
  </si>
  <si>
    <t>670x440x380</t>
  </si>
  <si>
    <t>http://valberg.ru/upload/files/1496227858close_full.jpg</t>
  </si>
  <si>
    <t>MDTB EK-22.E</t>
  </si>
  <si>
    <t>устойчивость к взлому: ГОСТ Р 55148-2012, класс S2 (РСБ-С)
 3-х сторонняя ригельная система запирания
 система блокировки ригелей, защита ригелей от выбивания
 защита замка от высверливания
 комплектуется кодовым электронным замком PS300/E31
 наличие анкерного крепления к полу и стене, анкерные болты в комплекте</t>
  </si>
  <si>
    <t>220x350x310</t>
  </si>
  <si>
    <t>http://valberg.ru/upload/files/1496231964close_full.jpg</t>
  </si>
  <si>
    <t>MDTB EK-28.E</t>
  </si>
  <si>
    <t>280x400x310</t>
  </si>
  <si>
    <t>http://valberg.ru/upload/files/1463117458close_full.jpg</t>
  </si>
  <si>
    <t>VALBERG КАРАТ-20</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</si>
  <si>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ключевым замком KABA MAUER
 наличие анкерного крепления к полу и стене. 2 анкерных болта в комплекте</t>
  </si>
  <si>
    <t>200x260x180</t>
  </si>
  <si>
    <t>http://valberg.ru/upload/files/1439469944close_full.jpg</t>
  </si>
  <si>
    <t>Коричнево-зеленый</t>
  </si>
  <si>
    <t xml:space="preserve">Cерый </t>
  </si>
  <si>
    <t>Графитовый</t>
  </si>
  <si>
    <t xml:space="preserve">синий </t>
  </si>
  <si>
    <t>синий</t>
  </si>
  <si>
    <t>Коричневый</t>
  </si>
  <si>
    <t>VALBERG КАРАТ-25</t>
  </si>
  <si>
    <t>250x360x310</t>
  </si>
  <si>
    <t>Серый</t>
  </si>
  <si>
    <t>http://valberg.ru/upload/files/1439469972close_full.jpg</t>
  </si>
  <si>
    <t>VALBERG КАРАТ-25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</si>
  <si>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кодовым электронным замок PS 300 (ПРОМЕТ)
 наличие анкерного крепления к полу и стене. 2 анкерных болта в комплекте</t>
  </si>
  <si>
    <t>http://valberg.ru/upload/files/1491391553close_full.jpg</t>
  </si>
  <si>
    <t>300x440x380</t>
  </si>
  <si>
    <t>VALBERG КАРАТ-30</t>
  </si>
  <si>
    <t>http://valberg.ru/upload/files/1439469987close_full.jpg</t>
  </si>
  <si>
    <t>VALBERG КАРАТ-30 EL</t>
  </si>
  <si>
    <t>http://valberg.ru/upload/files/1439470004close_full.jpg</t>
  </si>
  <si>
    <t>VALBERG КАРАТ-30 EL-A</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</si>
  <si>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кодовый электронный замок PS 300 (ПРОМЕТ) + сигнализация*
 наличие анкерного крепления к полу и стене. 2 анкерных болта в комплекте</t>
  </si>
  <si>
    <t>http://valberg.ru/upload/files/1439470094close_full.jpg</t>
  </si>
  <si>
    <t>VALBERG КАРАТ-46</t>
  </si>
  <si>
    <t>Коричнево-серый</t>
  </si>
  <si>
    <t>http://valberg.ru/upload/files/1439470021close_full.jpg</t>
  </si>
  <si>
    <t>VALBERG КАРАТ-67T</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</si>
  <si>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ключевым замком KABA MAUER
 наличие анкерного крепления к полу. Анкерный болт в комплекте</t>
  </si>
  <si>
    <t>http://valberg.ru/upload/files/1439470049close_full.jpg</t>
  </si>
  <si>
    <t>VALBERG КАРАТ-67T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</si>
  <si>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кодовым электронным замок PS 300 (ПРОМЕТ)
 наличие анкерного крепления к полу. Анкерный болт в комплекте</t>
  </si>
  <si>
    <t>http://valberg.ru/upload/files/1439470063close_full.jpg</t>
  </si>
  <si>
    <t>VALBERG КАРАТ-67T EL-A</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</si>
  <si>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кодовый электронный замок PS 300 (ПРОМЕТ) + сигнализация*
 наличие анкерного крепления к полу. Анкерный болт в комплекте</t>
  </si>
  <si>
    <t>http://valberg.ru/upload/files/1439470077close_full.jpg</t>
  </si>
  <si>
    <t>VALBERG КАРАТ-90T</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</si>
  <si>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- 10 мм; толщина боковых стенок - 24 мм
 усиленная лицевая панель, общая толщина двери – 66 мм
 комплектуются ключевым замком KABA MAUER
 наличие анкерного крепления к полу. Анкерный болт в комплекте</t>
  </si>
  <si>
    <t>900x440x380</t>
  </si>
  <si>
    <t>http://valberg.ru/upload/files/1439470111close_full.jpg</t>
  </si>
  <si>
    <t>VALBERG КАРАТ-90T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</si>
  <si>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- 10 мм; толщина боковых стенок - 24 мм
 усиленная лицевая панель, общая толщина двери – 66 мм
 комплектуются кодовым электронным замок PS 300 (ПРОМЕТ)
 наличие анкерного крепления к полу. Анкерный болт в комплекте</t>
  </si>
  <si>
    <t>http://valberg.ru/upload/files/1439470131close_full.jpg</t>
  </si>
  <si>
    <t>000075</t>
  </si>
  <si>
    <t>000076</t>
  </si>
  <si>
    <t>000077</t>
  </si>
  <si>
    <t>000078</t>
  </si>
  <si>
    <t>000079</t>
  </si>
  <si>
    <t>000080</t>
  </si>
  <si>
    <t>000081</t>
  </si>
  <si>
    <t>000082</t>
  </si>
  <si>
    <t>000083</t>
  </si>
  <si>
    <t>000084</t>
  </si>
  <si>
    <t>000085</t>
  </si>
  <si>
    <t>000086</t>
  </si>
  <si>
    <t>000087</t>
  </si>
  <si>
    <t>000088</t>
  </si>
  <si>
    <t>000089</t>
  </si>
  <si>
    <t>000090</t>
  </si>
  <si>
    <t>000091</t>
  </si>
  <si>
    <t>000092</t>
  </si>
  <si>
    <t>000093</t>
  </si>
  <si>
    <t>000094</t>
  </si>
  <si>
    <t>000095</t>
  </si>
  <si>
    <t>000096</t>
  </si>
  <si>
    <t>000097</t>
  </si>
  <si>
    <t>000098</t>
  </si>
  <si>
    <t>000099</t>
  </si>
  <si>
    <t>000100</t>
  </si>
  <si>
    <t>000101</t>
  </si>
  <si>
    <t>000102</t>
  </si>
  <si>
    <t>000103</t>
  </si>
  <si>
    <t>000104</t>
  </si>
  <si>
    <t>000105</t>
  </si>
  <si>
    <t>000106</t>
  </si>
  <si>
    <t>000107</t>
  </si>
  <si>
    <t>000108</t>
  </si>
  <si>
    <t>000109</t>
  </si>
  <si>
    <t>000110</t>
  </si>
  <si>
    <t>000111</t>
  </si>
  <si>
    <t>000112</t>
  </si>
  <si>
    <t>000113</t>
  </si>
  <si>
    <t>000114</t>
  </si>
  <si>
    <t>000115</t>
  </si>
  <si>
    <t>000116</t>
  </si>
  <si>
    <t>000117</t>
  </si>
  <si>
    <t>000118</t>
  </si>
  <si>
    <t>000119</t>
  </si>
  <si>
    <t>000120</t>
  </si>
  <si>
    <t>000121</t>
  </si>
  <si>
    <t>000122</t>
  </si>
  <si>
    <t>000123</t>
  </si>
  <si>
    <t>000124</t>
  </si>
  <si>
    <t>000125</t>
  </si>
  <si>
    <t>000126</t>
  </si>
  <si>
    <t>000127</t>
  </si>
  <si>
    <t>000128</t>
  </si>
  <si>
    <t>000129</t>
  </si>
  <si>
    <t>000130</t>
  </si>
  <si>
    <t>000131</t>
  </si>
  <si>
    <t>000132</t>
  </si>
  <si>
    <t>000133</t>
  </si>
  <si>
    <t>000134</t>
  </si>
  <si>
    <t>000135</t>
  </si>
  <si>
    <t>000136</t>
  </si>
  <si>
    <t>000137</t>
  </si>
  <si>
    <t>000138</t>
  </si>
  <si>
    <t>000139</t>
  </si>
  <si>
    <t>000140</t>
  </si>
  <si>
    <t>000141</t>
  </si>
  <si>
    <t>000142</t>
  </si>
  <si>
    <t>000143</t>
  </si>
  <si>
    <t>000144</t>
  </si>
  <si>
    <t>000145</t>
  </si>
  <si>
    <t>000146</t>
  </si>
  <si>
    <t>000147</t>
  </si>
  <si>
    <t>000148</t>
  </si>
  <si>
    <t>000149</t>
  </si>
  <si>
    <t>000150</t>
  </si>
  <si>
    <t>000151</t>
  </si>
  <si>
    <t>000152</t>
  </si>
  <si>
    <t>000153</t>
  </si>
  <si>
    <t>000154</t>
  </si>
  <si>
    <t>000155</t>
  </si>
  <si>
    <t>000156</t>
  </si>
  <si>
    <t>000157</t>
  </si>
  <si>
    <t>000158</t>
  </si>
  <si>
    <t>000159</t>
  </si>
  <si>
    <t>000160</t>
  </si>
  <si>
    <t>000161</t>
  </si>
  <si>
    <t>000162</t>
  </si>
  <si>
    <t>000163</t>
  </si>
  <si>
    <t>000164</t>
  </si>
  <si>
    <t>000165</t>
  </si>
  <si>
    <t>000166</t>
  </si>
  <si>
    <t>000167</t>
  </si>
  <si>
    <t>000168</t>
  </si>
  <si>
    <t>000169</t>
  </si>
  <si>
    <t>000170</t>
  </si>
  <si>
    <t>000171</t>
  </si>
  <si>
    <t>000172</t>
  </si>
  <si>
    <t>000173</t>
  </si>
  <si>
    <t>000174</t>
  </si>
  <si>
    <t>000175</t>
  </si>
  <si>
    <t>000176</t>
  </si>
  <si>
    <t>000177</t>
  </si>
  <si>
    <t>000178</t>
  </si>
  <si>
    <t>000179</t>
  </si>
  <si>
    <t>000180</t>
  </si>
  <si>
    <t>000181</t>
  </si>
  <si>
    <t>000182</t>
  </si>
  <si>
    <t>000183</t>
  </si>
  <si>
    <t>000184</t>
  </si>
  <si>
    <t>000185</t>
  </si>
  <si>
    <t>000186</t>
  </si>
  <si>
    <t>000187</t>
  </si>
  <si>
    <t>000188</t>
  </si>
  <si>
    <t>000189</t>
  </si>
  <si>
    <t>000190</t>
  </si>
  <si>
    <t>000191</t>
  </si>
  <si>
    <t>000192</t>
  </si>
  <si>
    <t>000193</t>
  </si>
  <si>
    <t>000194</t>
  </si>
  <si>
    <t>000195</t>
  </si>
  <si>
    <t>000196</t>
  </si>
  <si>
    <t>000197</t>
  </si>
  <si>
    <t>000198</t>
  </si>
  <si>
    <t>000199</t>
  </si>
  <si>
    <t>000200</t>
  </si>
  <si>
    <t>VALBERG ГРАНИТ I-165T</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</si>
  <si>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- 5 мм; толщина боковых стенок - 25 мм
 усиленная лицевая панель, общая толщина двери – 66 мм
 комплектуются ключевым замком KABA MAUER
 наличие анкерного крепления к полу. Анкерный болт в комплекте</t>
  </si>
  <si>
    <t>1650x600x460</t>
  </si>
  <si>
    <t>http://valberg.ru/upload/files/1465890578close_full.jpg</t>
  </si>
  <si>
    <t>VALBERG ГРАНИТ I-165T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</si>
  <si>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- 5 мм; толщина боковых стенок - 25 мм
 усиленная лицевая панель, общая толщина двери – 66 мм
 комплектуются кодовым электронным замок PS 600 (ПРОМЕТ)
 наличие анкерного крепления к полу. Анкерный болт в комплекте</t>
  </si>
  <si>
    <t>http://valberg.ru/upload/files/1306997659close_full.jpg</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</si>
  <si>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 ключевым замком KABA MAUER
 наличие анкерного крепления к полу. Анкерный болт в комплекте</t>
  </si>
  <si>
    <t>http://valberg.ru/upload/files/1298022307close_full.jpg</t>
  </si>
  <si>
    <t>http://valberg.ru/upload/files/1298022318close_full.jpg</t>
  </si>
  <si>
    <t>http://valberg.ru/upload/files/1298022294close_full.jpg</t>
  </si>
  <si>
    <t>http://valberg.ru/upload/files/1298022330close_full.jpg</t>
  </si>
  <si>
    <t>VALBERG КВАРЦИТ 25</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</si>
  <si>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и стене. Анкерный болт в комплект не входит</t>
  </si>
  <si>
    <t>250x375x360</t>
  </si>
  <si>
    <t>http://valberg.ru/upload/files/1465538384close_full.jpg</t>
  </si>
  <si>
    <t>VALBERG КВАРЦИТ 30</t>
  </si>
  <si>
    <t>300x440x430</t>
  </si>
  <si>
    <t>http://valberg.ru/upload/files/1480065191close_full.jpg</t>
  </si>
  <si>
    <t>VALBERG КВАРЦИТ 30 EL</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</si>
  <si>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кодовым электронным замок PS 300 (ПРОМЕТ)
 предусмотрена возможность анкерного крепления к полу и стене. Анкерный болт в комплект не входит</t>
  </si>
  <si>
    <t>http://valberg.ru/upload/files/1480065269close_full.jpg</t>
  </si>
  <si>
    <t>VALBERG КВАРЦИТ 46</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</si>
  <si>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Анкерный болт в комплект не входит</t>
  </si>
  <si>
    <t>460x440x430</t>
  </si>
  <si>
    <t>http://valberg.ru/upload/files/1393588281close_full.jpg</t>
  </si>
  <si>
    <t>VALBERG КВАРЦИТ 46 EL</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</si>
  <si>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кодовым электронным замок PS 300 (ПРОМЕТ)
 предусмотрена возможность анкерного крепления к полу. Анкерный болт в комплект не входит</t>
  </si>
  <si>
    <t>http://valberg.ru/upload/files/1436259972close_full.jpg</t>
  </si>
  <si>
    <t>1 полка</t>
  </si>
  <si>
    <t>VALBERG КВАРЦИТ 65Т</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</si>
  <si>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Анкерный болт в комплект не входит</t>
  </si>
  <si>
    <t>655x440x430</t>
  </si>
  <si>
    <t>http://valberg.ru/upload/files/1366877716close_full.jpg</t>
  </si>
  <si>
    <t>VALBERG КВАРЦИТ 65Т EL</t>
  </si>
  <si>
    <t>Кодовый электронный замок</t>
  </si>
  <si>
    <t>http://valberg.ru/upload/files/1446545788close_full.jpg</t>
  </si>
  <si>
    <t>VALBERG КВАРЦИТ 65 МТ</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</si>
  <si>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сейф имеет демпферную юбку высотой 50 мм
 внутренние размеры предусматривают горизонтальное и вертикальное хранение папок «Корона» при неустановленной полке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Анкерный болт в комплект не входит</t>
  </si>
  <si>
    <t>http://valberg.ru/upload/files/1496227111close_full.jpg</t>
  </si>
  <si>
    <t>VALBERG КВАРЦИТ 90Т</t>
  </si>
  <si>
    <t>900x440x430</t>
  </si>
  <si>
    <t>http://valberg.ru/upload/files/1401432094close_full.jpg</t>
  </si>
  <si>
    <t>VALBERG КВАРЦИТ 90Т EL</t>
  </si>
  <si>
    <t>http://valberg.ru/upload/files/1436260008close_full.jpg</t>
  </si>
  <si>
    <t>VALBERG КВАРЦИТ 90Т/2*</t>
  </si>
  <si>
    <t>http://valberg.ru/upload/files/1401432063close_full.jpg</t>
  </si>
  <si>
    <t>VALBERG КВАРЦИТ 90Т/2 EL*</t>
  </si>
  <si>
    <t>http://valberg.ru/upload/files/1436260026close_full.jpg</t>
  </si>
  <si>
    <t>VALBERG КВАРЦИТ 120Т</t>
  </si>
  <si>
    <t>1200x440x430</t>
  </si>
  <si>
    <t>http://valberg.ru/upload/files/1366877780close_full.jpg</t>
  </si>
  <si>
    <t>2 полки</t>
  </si>
  <si>
    <t>VALBERG КВАРЦИТ 120Т EL</t>
  </si>
  <si>
    <t>http://valberg.ru/upload/files/1436260045close_full.jpg</t>
  </si>
  <si>
    <t>VALBERG КВАРЦИТ 120Т/2*</t>
  </si>
  <si>
    <t>http://valberg.ru/upload/files/1401432043close_full.jpg</t>
  </si>
  <si>
    <t>VALBERG КВАРЦИТ 120Т/2 EL*</t>
  </si>
  <si>
    <t>http://valberg.ru/upload/files/1436260062close_full.jpg</t>
  </si>
  <si>
    <t>VALBERG КВАРЦИТ 120/55T</t>
  </si>
  <si>
    <t>1200x550x460</t>
  </si>
  <si>
    <t>http://valberg.ru/upload/files/1456742593close_full.jpg</t>
  </si>
  <si>
    <t>VALBERG КВАРЦИТ 120/55T EL</t>
  </si>
  <si>
    <t>http://valberg.ru/upload/files/1456742667close_full.jpg</t>
  </si>
  <si>
    <t>Взломостойкие сейфы 2 класса</t>
  </si>
  <si>
    <t>MDTB BASTION M 46 K</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</si>
  <si>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ключевым замком KABA MAUER (в комплекте 2 ключа)
 наличие анкерного крепления к полу и стене. Анкерные болты в комплекте</t>
  </si>
  <si>
    <t>460x470x470</t>
  </si>
  <si>
    <t>http://valberg.ru/upload/files/1482737812close_full.jpg</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</si>
  <si>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кодовым электронным замком PS 600/E36
 наличие анкерного крепления к полу и стене. Анкерные болты в комплекте</t>
  </si>
  <si>
    <t>MDTB BASTION M 46 E</t>
  </si>
  <si>
    <t>http://valberg.ru/upload/files/1482737724close_full.jpg</t>
  </si>
  <si>
    <t>MDTB BASTION M 67 2К</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</si>
  <si>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двумя ключевыми замками KABA MAUER (в комплекте по 2 ключа)
 наличие анкерного крепления к полу и стене. Анкерные болты в комплекте</t>
  </si>
  <si>
    <t>670x510x510</t>
  </si>
  <si>
    <t>MDTB BASTION M 67 ЕК</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</si>
  <si>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</si>
  <si>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670x510x51</t>
  </si>
  <si>
    <t>http://valberg.ru/upload/files/1482738224close_full.jpg</t>
  </si>
  <si>
    <t>http://valberg.ru/upload/files/1482738385close_full.jpg</t>
  </si>
  <si>
    <t>MDTB BASTION M 99 2K</t>
  </si>
  <si>
    <t>990x510x510</t>
  </si>
  <si>
    <t>http://valberg.ru/upload/files/1465880818close_full.jpg</t>
  </si>
  <si>
    <t>MDTB BASTION M 99 EK</t>
  </si>
  <si>
    <t>http://valberg.ru/upload/files/1482739099close_full.jpg</t>
  </si>
  <si>
    <t>MDTB BASTION M 1368 2K</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</si>
  <si>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- 55 м
 комплектуются двумя ключевыми замками KABA MAUER (в комплекте по 2 ключа)
 наличие анкерного крепления к полу и стене. Анкерные болты в комплекте</t>
  </si>
  <si>
    <t>1320x680x510</t>
  </si>
  <si>
    <t>http://www.safe.ru/upload/files/1482739560big_pic.jpg</t>
  </si>
  <si>
    <t>MDTB BASTION M 1368 EK</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</si>
  <si>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- 55 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</si>
  <si>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http://www.safe.ru/upload/files/1482739185big_pic.jpg</t>
  </si>
  <si>
    <t>MDTB BASTION M 1585 2K</t>
  </si>
  <si>
    <t>1510x850x600</t>
  </si>
  <si>
    <t>http://valberg.ru/upload/files/1482739582close_full.jpg</t>
  </si>
  <si>
    <t>MDTB BASTION M 1585 EK</t>
  </si>
  <si>
    <t>http://valberg.ru/upload/files/1482739222close_full.jpg</t>
  </si>
  <si>
    <t>Грунт-эмаль</t>
  </si>
  <si>
    <t>http://valberg.ru/upload/files/1298031653close_full.jpg</t>
  </si>
  <si>
    <t>http://valberg.ru/upload/files/1298031664close_full.jpg</t>
  </si>
  <si>
    <t>http://valberg.ru/upload/files/1298031678close_full.jpg</t>
  </si>
  <si>
    <t xml:space="preserve"> 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кодовым электронным замком PS 600 (ПРОМЕТ)
 наличие анкерного крепления к полу. Анкерный болт в комплекте</t>
  </si>
  <si>
    <t>http://valberg.ru/upload/files/1298031691close_full.jpg</t>
  </si>
  <si>
    <t>% скидки</t>
  </si>
  <si>
    <t>VALBERG ГРАНИТ 46</t>
  </si>
  <si>
    <t>VALBERG ГРАНИТ 46 EL</t>
  </si>
  <si>
    <t>VALBERG ГРАНИТ 65Т</t>
  </si>
  <si>
    <t>VALBERG ГРАНИТ 65Т EL</t>
  </si>
  <si>
    <t>VALBERG ГРАНИТ 90Т</t>
  </si>
  <si>
    <t>VALBERG ГРАНИТ 90Т EL</t>
  </si>
  <si>
    <t>VALBERG ГРАНИТ 90/2Т</t>
  </si>
  <si>
    <t>предназначены для защиты документов и ценностей от несанкционированного доступа (взлома)
 рекомендованная сумма хранения денег до 5 млн. руб. для физических лиц и до 2 млн. 500 тыс. руб. для юридических лиц
 устойчивость к взлому по ГОСТ Р 50862-2012: класс 1 (РСБ-С); класс 2 (ГОСТ Р)
 огнестойкость по ГОСТ Р 50862-2012: класс 30Б (РСБ-С), класс 30Б (ГОСТ Р)
 при заливке двери и корпуса сейфа используется специальный тяжелый бетон
 корпус сейфа и дверь заливные; толщина стенок - 40 мм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огнестойкость обеспечивают термоактивные прокладки
 комплектуются ключевым замком KABA MAUER
 наличие анкерного крепления к полу. Анкерный болт в комплекте</t>
  </si>
  <si>
    <t>предназначены для защиты документов и ценностей от несанкционированного доступа (взлома)
 рекомендованная сумма хранения денег до 5 млн. руб. для физических лиц и до 2 млн. 500 тыс. руб. для юридических лиц
 устойчивость к взлому по ГОСТ Р 50862-2012: класс 1 (РСБ-С); класс 2 (ГОСТ Р)
 огнестойкость по ГОСТ Р 50862-2012: класс 30Б (РСБ-С), класс 30Б (ГОСТ Р)
 при заливке двери и корпуса сейфа используется специальный тяжелый бетон
 корпус сейфа и дверь заливные; толщина стенок - 40 мм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огнестойкость обеспечивают термоактивные прокладки
 комплектуются кодовым электронным замком PS 600 (ПРОМЕТ)
 наличие анкерного крепления к полу. Анкерный болт в комплекте</t>
  </si>
  <si>
    <t>Эмаль</t>
  </si>
  <si>
    <t>Промет</t>
  </si>
  <si>
    <t>http://www.safe.ru/upload/files/1401432199big_pic.jpg</t>
  </si>
  <si>
    <t>http://www.safe.ru/upload/files/1487583553big_pic.jpg</t>
  </si>
  <si>
    <t>http://www.safe.ru/upload/files/1441708620big_pic.jpg</t>
  </si>
  <si>
    <t>http://valberg.ru/upload/files/1487583587close_full.jpg</t>
  </si>
  <si>
    <t>http://valberg.ru/upload/files/1401432218close_full.jpg</t>
  </si>
  <si>
    <t>http://valberg.ru/upload/files/1487584174close_full.jpg</t>
  </si>
  <si>
    <t>http://valberg.ru/upload/files/1441708852close_full.jpg</t>
  </si>
  <si>
    <t>VALBERG ГРАНИТ 90/2Т EL</t>
  </si>
  <si>
    <t>предназначены для защиты документов и ценностей от несанкционированного доступа (взлома)
 рекомендованная сумма хранения денег до 5 млн. руб. для физических лиц и до 2 млн. 500 тыс. руб. для юридических лиц
 устойчивость к взлому по ГОСТ Р 50862-2012: класс 1 (РСБ-С); класс 2 (ГОСТ Р)
 огнестойкость по ГОСТ Р 50862-2012: класс 30Б (РСБ-С), класс 30Б (ГОСТ Р)
 при заливке двери и корпуса сейфа используется специальный тяжелый бетон
 корпус сейфа и дверь заливные; толщина стенок - 40 мм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огнестойкость обеспечивают термоактивные прокладки
 комплектуются кодовым электронным замком PS 600 (ПРОМЕТ). На сейфы с двумя дверями электронный замок устанавливается только на верхнюю дверь, на нижней двери ключевой замок
 наличие анкерного крепления к полу. Анкерный болт в комплекте</t>
  </si>
  <si>
    <t>http://www.safe.ru/upload/files/1487584122big_pic.jpg</t>
  </si>
  <si>
    <t>VALBERG ГРАНИТ 120Т</t>
  </si>
  <si>
    <t>Ключевой замок</t>
  </si>
  <si>
    <t>http://www.safe.ru/upload/files/1401432237big_pic.jpg</t>
  </si>
  <si>
    <t>VALBERG ГРАНИТ 120Т EL</t>
  </si>
  <si>
    <t>Кодовый элетронный замок</t>
  </si>
  <si>
    <t>http://valberg.ru/upload/files/1487584251close_full.jpg</t>
  </si>
  <si>
    <t>VALBERG ГРАНИТ 120/2Т</t>
  </si>
  <si>
    <t>http://valberg.ru/upload/files/1401432256close_full.jpg</t>
  </si>
  <si>
    <t>2 ключевых замка</t>
  </si>
  <si>
    <t>1200x440x431</t>
  </si>
  <si>
    <t>VALBERG ГРАНИТ 120/2Т EL</t>
  </si>
  <si>
    <t>1200x440x432</t>
  </si>
  <si>
    <t>http://valberg.ru/upload/files/1487584225close_full.jpg</t>
  </si>
  <si>
    <t>кодовый электронный+ключевой замок</t>
  </si>
  <si>
    <t>Взломостойкие сейфы 3 класса</t>
  </si>
  <si>
    <t>MDTB FORT M 50 2K</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</si>
  <si>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полу и стене. Анкерные болты в комплекте</t>
  </si>
  <si>
    <t>500x510x510</t>
  </si>
  <si>
    <t>http://valberg.ru/upload/files/1465888479close_full.jpg</t>
  </si>
  <si>
    <t>MDTB FORT M 50 EK</t>
  </si>
  <si>
    <t>устойчивость к взлому: класс 3 в системе ECB-S (Европейский орган сертиустойчивость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- 45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</si>
  <si>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http://www.safe.ru/upload/files/1465888498big_pic.jpg</t>
  </si>
  <si>
    <t>MDTB FORT M 67 2K</t>
  </si>
  <si>
    <t>http://www.safe.ru/upload/files/1465888155big_pic.jpg</t>
  </si>
  <si>
    <t>MDTB FORT M 67 EK</t>
  </si>
  <si>
    <t>http://valberg.ru/upload/files/1482743820close_full.jpg</t>
  </si>
  <si>
    <t>MDTB FORT M 99 2K</t>
  </si>
  <si>
    <t>http://www.safe.ru/upload/files/1482744556big_pic.jpg</t>
  </si>
  <si>
    <t>MDTB FORT M 99 EK</t>
  </si>
  <si>
    <t>http://www.safe.ru/upload/files/1482744393big_pic.jpg</t>
  </si>
  <si>
    <t>MDTB FORT M 1368 2K</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</si>
  <si>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полу и стене. Анкерные болты в комплекте</t>
  </si>
  <si>
    <t>http://valberg.ru/upload/files/1482744588close_full.jpg</t>
  </si>
  <si>
    <t>MDTB FORT M 1368 EK</t>
  </si>
  <si>
    <t>устойчивость к взлому: класс 3 в системе ECB-S (Европейский орган сертиустойчивость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- 55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</si>
  <si>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1320x680x511</t>
  </si>
  <si>
    <t>http://valberg.ru/upload/files/1482745047close_full.jpg</t>
  </si>
  <si>
    <t>MDTB FORT M 1668 2K</t>
  </si>
  <si>
    <t>1660x680x510</t>
  </si>
  <si>
    <t>http://valberg.ru/upload/files/1482745088close_full.jpg</t>
  </si>
  <si>
    <t>MDTB FORT M 1668 EK</t>
  </si>
  <si>
    <t>1660x680x511</t>
  </si>
  <si>
    <t>http://valberg.ru/upload/files/1482745128close_full.jpg</t>
  </si>
  <si>
    <t>VALBERG ФОРТ 50</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</si>
  <si>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ключевым замком KABA MAUER (в комплекте 3 ключа)
 наличие анкерного крепления к полу. Анкерный болт в комплекте
 опция: установка трейзера</t>
  </si>
  <si>
    <t>http://valberg.ru/upload/files/1487582999close_full.jpg</t>
  </si>
  <si>
    <t>VALBERG ФОРТ 50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</si>
  <si>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кодовым электронным замком PS 600 (ПРОМЕТ)
 наличие анкерного крепления к полу. Анкерный болт в комплекте
 опция: установка трейзера</t>
  </si>
  <si>
    <t>500x510x511</t>
  </si>
  <si>
    <t>http://valberg.ru/upload/files/1487583029close_full.jpg</t>
  </si>
  <si>
    <t>VALBERG ФОРТ 67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</si>
  <si>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установка трейзера</t>
  </si>
  <si>
    <t>http://valberg.ru/upload/files/1487583070close_full.jpg</t>
  </si>
  <si>
    <t>VALBERG ФОРТ 67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</si>
  <si>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кодовым электронным замком PS 600 (ПРОМЕТ) + ключевой KABA MAUER
 наличие анкерного крепления к полу. Анкерный болт в комплекте
 опция: установка трейзера</t>
  </si>
  <si>
    <t>http://valberg.ru/upload/files/1487583106close_full.jpg</t>
  </si>
  <si>
    <t>VALBERG ФОРТ 99 KL</t>
  </si>
  <si>
    <t>Темно-серый</t>
  </si>
  <si>
    <t>два ключевых замка</t>
  </si>
  <si>
    <t>http://valberg.ru/upload/files/1487583152close_full.jpg</t>
  </si>
  <si>
    <t>VALBERG ФОРТ 99 EL</t>
  </si>
  <si>
    <t>990x510x511</t>
  </si>
  <si>
    <t>http://valberg.ru/upload/files/1487583173close_full.jpg</t>
  </si>
  <si>
    <t>VALBERG ФОРТ 1268 KL</t>
  </si>
  <si>
    <t>1200x680x510</t>
  </si>
  <si>
    <t>http://valberg.ru/upload/files/1487583220close_full.jpg</t>
  </si>
  <si>
    <t>VALBERG ФОРТ 1268 EL</t>
  </si>
  <si>
    <t>1200x680x511</t>
  </si>
  <si>
    <t>http://www.safe.ru/upload/files/1487583242big_pic.jpg</t>
  </si>
  <si>
    <t>VALBERG ФОРТ 1368 KL</t>
  </si>
  <si>
    <t>http://valberg.ru/upload/files/1487583293close_full.jpg</t>
  </si>
  <si>
    <t>VALBERG ФОРТ 1368 EL</t>
  </si>
  <si>
    <t>http://valberg.ru/upload/files/1487583316close_full.jpg</t>
  </si>
  <si>
    <t>VALBERG ФОРТ 1668 KL</t>
  </si>
  <si>
    <t>http://valberg.ru/upload/files/1487583361close_full.jpg</t>
  </si>
  <si>
    <t>VALBERG ФОРТ 1668 EL</t>
  </si>
  <si>
    <t>http://valberg.ru/upload/files/1487583389close_full.jpg</t>
  </si>
  <si>
    <t>VALBERG ФОРТ 1685 KL</t>
  </si>
  <si>
    <t>http://valberg.ru/upload/files/1487583438close_full.jpg</t>
  </si>
  <si>
    <t>VALBERG ФОРТ 1685 EL*</t>
  </si>
  <si>
    <t>1660x850x510</t>
  </si>
  <si>
    <t>ГРАНИТ III-50</t>
  </si>
  <si>
    <t>предназначены для защиты документов, ценностей, а так же наркотических средств и психотропных веществ от несанкционированного доступа (взлома)
 рекомендованная сумма хранения денег до 5 млн. руб. для физических лиц и до 2,5 млн. руб. для юридических лиц
 устойчивость к взлому: ГОСТ Р 50862-2012: класс 3 (ГОСТ Р)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толщина защитного слоя двери – 50 мм, общая толщина двери - 100 мм
 толщина боковых стенок - 55 мм
 комплектуются ключевым замком KABA MAUER (в комплекте 2 ключа)
 устройство для опечатывания
 наличие анкерного крепления к полу. Анкерный болт в комплекте</t>
  </si>
  <si>
    <t>http://valberg.ru/upload/files/1367924886close_full.jpg</t>
  </si>
  <si>
    <t>http://valberg.ru/upload/files/1487583458close_full.jpg</t>
  </si>
  <si>
    <t>ГРАНИТ III-67 KL</t>
  </si>
  <si>
    <t>предназначены для защиты документов, ценностей, а так же наркотических средств и психотропных веществ от несанкционированного доступа (взлома)
 рекомендованная сумма хранения денег до 5 млн. руб. для физических лиц и до 2,5 млн. руб. для юридических лиц
 устойчивость к взлому: ГОСТ Р 50862-2012: класс 3 (ГОСТ Р)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толщина защитного слоя двери – 50 мм, общая толщина двери - 100 мм
 толщина боковых стенок - 55 мм
 комплектуются двумя ключевыми замками KABA MAUER (в комплекте по 2 ключа)
 устройство для опечатывания
 наличие анкерного крепления к полу. Анкерный болт в комплекте</t>
  </si>
  <si>
    <t>http://valberg.ru/upload/files/1443509384close_full.jpg</t>
  </si>
  <si>
    <t>ГРАНИТ III-99 KL</t>
  </si>
  <si>
    <t>ГРАНИТ III-1268 KL</t>
  </si>
  <si>
    <t>http://valberg.ru/upload/files/1443509411close_full.jpg</t>
  </si>
  <si>
    <t>http://valberg.ru/upload/files/1367924919close_full.jpg</t>
  </si>
  <si>
    <t>ГРАНИТ III-1368 KL</t>
  </si>
  <si>
    <t>предназначены для защиты документов, ценностей, а так же наркотических средств и психотропных веществ от несанкционированного доступа (взлома)
 рекомендованная сумма хранения денег до 8 млн. руб. для физических лиц и до 4 млн. руб. для юридических лиц
 устойчивость к взлому: ГОСТ Р 50862-2005, класс 3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толщина защитного слоя двери – 50 мм, общая толщина двери - 100 мм
 толщина боковых стенок - 55 мм
 комплектуются двумя ключевыми замками KABA MAUER (в комплекте по 2 ключа)
 устройство для опечатывания
 наличие анкерного крепления к полу. Анкерный болт в комплекте</t>
  </si>
  <si>
    <t>http://valberg.ru/upload/files/1443509427close_full.jpg</t>
  </si>
  <si>
    <t>ГРАНИТ III-1668 KL</t>
  </si>
  <si>
    <t>http://valberg.ru/upload/files/1459846010close_full.jpg</t>
  </si>
  <si>
    <t>MDTB BANKER M 55 2K</t>
  </si>
  <si>
    <t>Взломостойкие сейфы 4 класса</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</si>
  <si>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полу и стене. Анкерные болты в комплекте</t>
  </si>
  <si>
    <t>550x550x520</t>
  </si>
  <si>
    <t>http://valberg.ru/upload/files/1482745878close_full.jpg</t>
  </si>
  <si>
    <t>MDTB BANKER M 55 EK</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</si>
  <si>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- 45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</si>
  <si>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MDTB BANKER M 67 2K</t>
  </si>
  <si>
    <t>670x550x520</t>
  </si>
  <si>
    <t>http://valberg.ru/upload/files/1482745921close_full.jpg</t>
  </si>
  <si>
    <t>http://valberg.ru/upload/files/1482745899close_full.jpg</t>
  </si>
  <si>
    <t>MDTB BANKER M 67 EK</t>
  </si>
  <si>
    <t>http://valberg.ru/upload/files/1482745953close_full.jpg</t>
  </si>
  <si>
    <t>MDTB BANKER M 1055 2K</t>
  </si>
  <si>
    <t>1010x550x520</t>
  </si>
  <si>
    <t>MDTB BANKER M 1055 EK</t>
  </si>
  <si>
    <t>http://valberg.ru/upload/files/1482746200close_full.jpg</t>
  </si>
  <si>
    <t>http://valberg.ru/upload/files/1482745989close_full.jpg</t>
  </si>
  <si>
    <t>MDTB BANKER M 1255 2K</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</si>
  <si>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полу и стене. Анкерные болты в комплекте</t>
  </si>
  <si>
    <t>1200x550x520</t>
  </si>
  <si>
    <t>http://valberg.ru/upload/files/1482746628close_full.jpg</t>
  </si>
  <si>
    <t>MDTB BANKER M 1255 EK</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</si>
  <si>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- 55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</si>
  <si>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http://valberg.ru/upload/files/1482746654close_full.jpg</t>
  </si>
  <si>
    <t>VALBERG РУБЕЖ 67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</si>
  <si>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установка трейзера только для нестандартных заказов</t>
  </si>
  <si>
    <t>http://valberg.ru/upload/files/1487602987close_full.jpg</t>
  </si>
  <si>
    <t>VALBERG РУБЕЖ 67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</si>
  <si>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установка трейзера только для нестандартных заказов
 Сертификат соответствия Ростест
 Сертификат соответствия РСБ-С
 Инструкция по эксплуатации замка</t>
  </si>
  <si>
    <t>http://valberg.ru/upload/files/1487603006close_full.jpg</t>
  </si>
  <si>
    <t>VALBERG РУБЕЖ 99 KL</t>
  </si>
  <si>
    <t>http://valberg.ru/upload/files/1487603050close_full.jpg</t>
  </si>
  <si>
    <t>VALBERG РУБЕЖ 99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</si>
  <si>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установка трейзера только для нестандартных заказов</t>
  </si>
  <si>
    <t>http://valberg.ru/upload/files/1487603067close_full.jpg</t>
  </si>
  <si>
    <t>VALBERG РУБЕЖ 1368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</si>
  <si>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 установка трейзера*
 Сертификат соответствия Ростест
 Сертификат соответствия РСБ-С</t>
  </si>
  <si>
    <t>http://valberg.ru/upload/files/1487603115close_full.jpg</t>
  </si>
  <si>
    <t>VALBERG РУБЕЖ 1368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</si>
  <si>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опция – установка трейзера*</t>
  </si>
  <si>
    <t>http://valberg.ru/upload/files/1487603135close_full.jpg</t>
  </si>
  <si>
    <t>VALBERG РУБЕЖ 1668 KL</t>
  </si>
  <si>
    <t xml:space="preserve"> 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 установка трейзера*</t>
  </si>
  <si>
    <t>http://valberg.ru/upload/files/1487603178close_full.jpg</t>
  </si>
  <si>
    <t>http://www.safe.ru/upload/files/1487603200close_prv.jpg</t>
  </si>
  <si>
    <t>VALBERG РУБЕЖ 1668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</si>
  <si>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ключевой KABA MAUER
 наличие анкерного крепления к полу. Анкерный болт в комплекте
 опция – установка трейзера*</t>
  </si>
  <si>
    <t>VALBERG РУБЕЖ 1685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</si>
  <si>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 установка трейзера*</t>
  </si>
  <si>
    <t>http://www.safe.ru/upload/files/1487603248big_pic.jpg</t>
  </si>
  <si>
    <t>VALBERG РУБЕЖ 1685 EL*</t>
  </si>
  <si>
    <t>http://valberg.ru/upload/files/1487603266close_full.jpg</t>
  </si>
  <si>
    <t>Взломостойкие сейфы 5 класса</t>
  </si>
  <si>
    <t>MDTB BURGAS 67 2K</t>
  </si>
  <si>
    <t>устойчивость к взлому: класс 5 в системе ECB-S (Европейский орган сертификации - DAkkS (Германия) для сейфов, поставляемых в Европу, сертификат № 1506/SA15-04 от 23.09.2015 и 5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(диаметр ригеля 38 мм) c дополнительным комплектом блокировок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защита ригелей и ригельных тяг от кислородного копья (профессиональный инструмент)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70 мм, общая толщина двери - 166 мм
 толщина боковых стенок - 72 мм
 комплектуются двумя ключевыми замками KABA MAUER (в комплекте по 2 ключа)
 наличие анкерного крепления к полу и стене. Анкерные болты в комплекте</t>
  </si>
  <si>
    <t>680x680x620</t>
  </si>
  <si>
    <t>http://valberg.ru/upload/files/1479200614close_full.jpg</t>
  </si>
  <si>
    <t>MDTB BURGAS 67 EK</t>
  </si>
  <si>
    <t>стойчивость к взлому: класс 5 в системе ECB-S (Европейский орган сертификации - DAkkS (Германия) для сейфов, поставляемых в Европу, сертификат № 1506/SA15-04 от 23.09.2015 и 5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(диаметр ригеля 38 мм) c дополнительным комплектом блокировок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защита ригелей и ригельных тяг от кислородного копья (профессиональный инструмент)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70 мм, общая толщина двери - 166 мм
 толщина боковых стенок - 72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</si>
  <si>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http://valberg.ru/upload/files/1479116618close_full.jpg</t>
  </si>
  <si>
    <t>MDTB BURGAS 1068 2K</t>
  </si>
  <si>
    <t>1010x680x670</t>
  </si>
  <si>
    <t>MDTB BURGAS 1068 EK</t>
  </si>
  <si>
    <t>устойчивость к взлому: класс 5 в системе ECB-S (Европейский орган сертификации - DAkkS (Германия) для сейфов, поставляемых в Европу, сертификат № 1506/SA15-04 от 23.09.2015 и 5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(диаметр ригеля 38 мм) c дополнительным комплектом блокировок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защита ригелей и ригельных тяг от кислородного копья (профессиональный инструмент)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70 мм, общая толщина двери - 166 мм
 толщина боковых стенок - 72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</si>
  <si>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MDTB BURGAS 1368 2K</t>
  </si>
  <si>
    <t>1320x680x670</t>
  </si>
  <si>
    <t>MDTB BURGAS 1368 EK</t>
  </si>
  <si>
    <t>http://valberg.ru/upload/files/1479200685close_full.jpg</t>
  </si>
  <si>
    <t>VALBERG АЛМАЗ 67 KL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</si>
  <si>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двумя ключевыми замками KABA MAUER (в комплекте по 2 ключа)
 наличие анкерного крепления к полу. Анкерный болт в комплекте
 опция – установка трейзера*</t>
  </si>
  <si>
    <t>http://valberg.ru/upload/files/1487678154close_full.jpg</t>
  </si>
  <si>
    <t>VALBERG АЛМАЗ 67 EL</t>
  </si>
  <si>
    <t>http://valberg.ru/upload/files/1487678170close_full.jpg</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</si>
  <si>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опция – установка трейзера*</t>
  </si>
  <si>
    <t>VALBERG АЛМАЗ 99 KL</t>
  </si>
  <si>
    <t>http://valberg.ru/upload/files/1487678207close_full.jpg</t>
  </si>
  <si>
    <t>VALBERG АЛМАЗ 99 EL</t>
  </si>
  <si>
    <t>VALBERG АЛМАЗ 1368 KL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</si>
  <si>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двумя ключевыми замками KABA MAUER (в комплекте по 2 ключа)
 наличие анкерного крепления к полу. Анкерный болт в комплекте
 опция – установка трейзера*
 Сертификат соответствия Ростест</t>
  </si>
  <si>
    <t>VALBERG АЛМАЗ 1368 EL</t>
  </si>
  <si>
    <t>http://valberg.ru/upload/files/1487678282close_full.jpg</t>
  </si>
  <si>
    <t>VALBERG АЛМАЗ 1668 KL</t>
  </si>
  <si>
    <t>http://valberg.ru/upload/files/1391504016close_full.jpg</t>
  </si>
  <si>
    <t>VALBERG АЛМАЗ 1668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</si>
  <si>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опция – установка трейзера*
 Сертификат соответствия Ростест
 Инструкция по эксплуатации замка</t>
  </si>
  <si>
    <t>http://valberg.ru/upload/files/1391501872close_full.jpg</t>
  </si>
  <si>
    <t>VALBERG АЛМАЗ 1685 KL</t>
  </si>
  <si>
    <t>http://valberg.ru/upload/files/1487678491close_full.jpg</t>
  </si>
  <si>
    <t>VALBERG АЛМАЗ 1685 EL</t>
  </si>
  <si>
    <t>http://valberg.ru/upload/files/1487678508close_full.jpg</t>
  </si>
  <si>
    <t>Сейфы европейской сертификации</t>
  </si>
  <si>
    <t>MDTB ES-30.Е</t>
  </si>
  <si>
    <t>Устойчивость к взлому: ГОСТ Р 55148-2012, класс S1 (РСБ-С), сертификат № 0000038/06-16 от 01.06.2016
 Защита замка от высверливания
 Толщина защитного слоя двери 5 мм
 Толщина боковых стенок 3 мм
 Кодовый электронный замок PS 300/Е31
 Цвет: синий
 Наличие анкерного крепления к полу и стене
 Анкерные болты в комплекте</t>
  </si>
  <si>
    <t>300x440x354</t>
  </si>
  <si>
    <t>http://valberg.ru/upload/files/1482141205close_full.jpg</t>
  </si>
  <si>
    <t>МDТВ ES-46.E</t>
  </si>
  <si>
    <t>460x440x354</t>
  </si>
  <si>
    <t>http://valberg.ru/upload/files/1497336492close_full.jpg</t>
  </si>
  <si>
    <t>MDTB ES-63Т.Е</t>
  </si>
  <si>
    <t>630x440x354</t>
  </si>
  <si>
    <t>http://valberg.ru/upload/files/1478867673close_full.jpg</t>
  </si>
  <si>
    <t>MDTB ES-90Т.Е</t>
  </si>
  <si>
    <t>900x440x354</t>
  </si>
  <si>
    <t>http://valberg.ru/upload/files/1478774840close_full.jpg</t>
  </si>
  <si>
    <t>МDТВ-VEGA 33.E</t>
  </si>
  <si>
    <t>устойчивость к взлому: ГОСТ Р 50862-2012, класс 1 (РСБ-С), сертификат № 0000021/04-16 от 01.04.2016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14 мм, общая толщина двери 85 мм
 комплектуется кодовым электронным замком PS 600/Е31</t>
  </si>
  <si>
    <t>338x410x175</t>
  </si>
  <si>
    <t>Белый</t>
  </si>
  <si>
    <t>http://valberg.ru/upload/files/1476283054close_full.jpg</t>
  </si>
  <si>
    <t>МDТВ-VEGA 39.E</t>
  </si>
  <si>
    <t>398x470x235</t>
  </si>
  <si>
    <t>http://valberg.ru/upload/files/1476351967close_full.jpg</t>
  </si>
  <si>
    <t>МDТВ-VEGA 44.E</t>
  </si>
  <si>
    <t>448x470x378</t>
  </si>
  <si>
    <t>http://valberg.ru/upload/files/1476354695close_full.jpg</t>
  </si>
  <si>
    <t>000201</t>
  </si>
  <si>
    <t>000202</t>
  </si>
  <si>
    <t>000203</t>
  </si>
  <si>
    <t>000204</t>
  </si>
  <si>
    <t>000205</t>
  </si>
  <si>
    <t>000206</t>
  </si>
  <si>
    <t>000207</t>
  </si>
  <si>
    <t>000208</t>
  </si>
  <si>
    <t>000209</t>
  </si>
  <si>
    <t>000210</t>
  </si>
  <si>
    <t>000211</t>
  </si>
  <si>
    <t>000212</t>
  </si>
  <si>
    <t>000213</t>
  </si>
  <si>
    <t>000214</t>
  </si>
  <si>
    <t>000215</t>
  </si>
  <si>
    <t>000216</t>
  </si>
  <si>
    <t>000217</t>
  </si>
  <si>
    <t>000218</t>
  </si>
  <si>
    <t>000219</t>
  </si>
  <si>
    <t>000220</t>
  </si>
  <si>
    <t>000221</t>
  </si>
  <si>
    <t>000222</t>
  </si>
  <si>
    <t>000223</t>
  </si>
  <si>
    <t>000224</t>
  </si>
  <si>
    <t>000225</t>
  </si>
  <si>
    <t>000226</t>
  </si>
  <si>
    <t>000227</t>
  </si>
  <si>
    <t>000228</t>
  </si>
  <si>
    <t>000229</t>
  </si>
  <si>
    <t>000230</t>
  </si>
  <si>
    <t>000231</t>
  </si>
  <si>
    <t>000232</t>
  </si>
  <si>
    <t>000233</t>
  </si>
  <si>
    <t>000234</t>
  </si>
  <si>
    <t>000235</t>
  </si>
  <si>
    <t>000236</t>
  </si>
  <si>
    <t>000237</t>
  </si>
  <si>
    <t>000238</t>
  </si>
  <si>
    <t>000239</t>
  </si>
  <si>
    <t>000240</t>
  </si>
  <si>
    <t>000241</t>
  </si>
  <si>
    <t>000242</t>
  </si>
  <si>
    <t>000243</t>
  </si>
  <si>
    <t>000244</t>
  </si>
  <si>
    <t>000245</t>
  </si>
  <si>
    <t>000246</t>
  </si>
  <si>
    <t>000247</t>
  </si>
  <si>
    <t>000248</t>
  </si>
  <si>
    <t>000249</t>
  </si>
  <si>
    <t>000250</t>
  </si>
  <si>
    <t>000251</t>
  </si>
  <si>
    <t>000252</t>
  </si>
  <si>
    <t>000253</t>
  </si>
  <si>
    <t>000254</t>
  </si>
  <si>
    <t>000255</t>
  </si>
  <si>
    <t>000256</t>
  </si>
  <si>
    <t>000257</t>
  </si>
  <si>
    <t>000258</t>
  </si>
  <si>
    <t>000259</t>
  </si>
  <si>
    <t>000260</t>
  </si>
  <si>
    <t>000261</t>
  </si>
  <si>
    <t>000262</t>
  </si>
  <si>
    <t>000263</t>
  </si>
  <si>
    <t>000264</t>
  </si>
  <si>
    <t>000265</t>
  </si>
  <si>
    <t>000266</t>
  </si>
  <si>
    <t>000267</t>
  </si>
  <si>
    <t>000268</t>
  </si>
  <si>
    <t>000269</t>
  </si>
  <si>
    <t>000270</t>
  </si>
  <si>
    <t>000271</t>
  </si>
  <si>
    <t>000272</t>
  </si>
  <si>
    <t>000273</t>
  </si>
  <si>
    <t>000274</t>
  </si>
  <si>
    <t>000275</t>
  </si>
  <si>
    <t>000276</t>
  </si>
  <si>
    <t>000277</t>
  </si>
  <si>
    <t>000278</t>
  </si>
  <si>
    <t>000279</t>
  </si>
  <si>
    <t>000280</t>
  </si>
  <si>
    <t>000281</t>
  </si>
  <si>
    <t>000282</t>
  </si>
  <si>
    <t>000283</t>
  </si>
  <si>
    <t>000284</t>
  </si>
  <si>
    <t>000285</t>
  </si>
  <si>
    <t>000286</t>
  </si>
  <si>
    <t>000287</t>
  </si>
  <si>
    <t>000288</t>
  </si>
  <si>
    <t>000289</t>
  </si>
  <si>
    <t>000290</t>
  </si>
  <si>
    <t>000291</t>
  </si>
  <si>
    <t>000292</t>
  </si>
  <si>
    <t>000293</t>
  </si>
  <si>
    <t>000294</t>
  </si>
  <si>
    <t>000295</t>
  </si>
  <si>
    <t>000296</t>
  </si>
  <si>
    <t>000297</t>
  </si>
  <si>
    <t>000298</t>
  </si>
  <si>
    <t>000299</t>
  </si>
  <si>
    <t>000300</t>
  </si>
  <si>
    <t>000301</t>
  </si>
  <si>
    <t>000302</t>
  </si>
  <si>
    <t>000303</t>
  </si>
  <si>
    <t>000304</t>
  </si>
  <si>
    <t>000305</t>
  </si>
  <si>
    <t>000306</t>
  </si>
  <si>
    <t>000307</t>
  </si>
  <si>
    <t>000308</t>
  </si>
  <si>
    <t>000309</t>
  </si>
  <si>
    <t>000310</t>
  </si>
  <si>
    <t>000311</t>
  </si>
  <si>
    <t>000312</t>
  </si>
  <si>
    <t>000313</t>
  </si>
  <si>
    <t>000314</t>
  </si>
  <si>
    <t>000315</t>
  </si>
  <si>
    <t>000316</t>
  </si>
  <si>
    <t>000317</t>
  </si>
  <si>
    <t>000318</t>
  </si>
  <si>
    <t>000319</t>
  </si>
  <si>
    <t>000320</t>
  </si>
  <si>
    <t>000321</t>
  </si>
  <si>
    <t>000322</t>
  </si>
  <si>
    <t>000323</t>
  </si>
  <si>
    <t>000324</t>
  </si>
  <si>
    <t>000325</t>
  </si>
  <si>
    <t>000326</t>
  </si>
  <si>
    <t>000327</t>
  </si>
  <si>
    <t>000328</t>
  </si>
  <si>
    <t>000329</t>
  </si>
  <si>
    <t>000330</t>
  </si>
  <si>
    <t>000331</t>
  </si>
  <si>
    <t>000332</t>
  </si>
  <si>
    <t>000333</t>
  </si>
  <si>
    <t>000334</t>
  </si>
  <si>
    <t>000335</t>
  </si>
  <si>
    <t>000336</t>
  </si>
  <si>
    <t>000337</t>
  </si>
  <si>
    <t>000338</t>
  </si>
  <si>
    <t>000339</t>
  </si>
  <si>
    <t>000340</t>
  </si>
  <si>
    <t>000341</t>
  </si>
  <si>
    <t>000342</t>
  </si>
  <si>
    <t>000343</t>
  </si>
  <si>
    <t>000344</t>
  </si>
  <si>
    <t>000345</t>
  </si>
  <si>
    <t>000346</t>
  </si>
  <si>
    <t>000347</t>
  </si>
  <si>
    <t>000348</t>
  </si>
  <si>
    <t>000349</t>
  </si>
  <si>
    <t>000350</t>
  </si>
  <si>
    <t>000351</t>
  </si>
  <si>
    <t>000352</t>
  </si>
  <si>
    <t>000353</t>
  </si>
  <si>
    <t>000354</t>
  </si>
  <si>
    <t>000355</t>
  </si>
  <si>
    <t>000356</t>
  </si>
  <si>
    <t>000357</t>
  </si>
  <si>
    <t>000358</t>
  </si>
  <si>
    <t>000359</t>
  </si>
  <si>
    <t>000360</t>
  </si>
  <si>
    <t>000361</t>
  </si>
  <si>
    <t>000362</t>
  </si>
  <si>
    <t>000363</t>
  </si>
  <si>
    <t>000364</t>
  </si>
  <si>
    <t>000365</t>
  </si>
  <si>
    <t>000366</t>
  </si>
  <si>
    <t>000367</t>
  </si>
  <si>
    <t>000368</t>
  </si>
  <si>
    <t>000369</t>
  </si>
  <si>
    <t>000370</t>
  </si>
  <si>
    <t>000371</t>
  </si>
  <si>
    <t>000372</t>
  </si>
  <si>
    <t>000373</t>
  </si>
  <si>
    <t>000374</t>
  </si>
  <si>
    <t>000375</t>
  </si>
  <si>
    <t>000376</t>
  </si>
  <si>
    <t>000377</t>
  </si>
  <si>
    <t>000378</t>
  </si>
  <si>
    <t>000379</t>
  </si>
  <si>
    <t>000380</t>
  </si>
  <si>
    <t>000381</t>
  </si>
  <si>
    <t>000382</t>
  </si>
  <si>
    <t>000383</t>
  </si>
  <si>
    <t>000384</t>
  </si>
  <si>
    <t>000385</t>
  </si>
  <si>
    <t>000386</t>
  </si>
  <si>
    <t>000387</t>
  </si>
  <si>
    <t>000388</t>
  </si>
  <si>
    <t>000389</t>
  </si>
  <si>
    <t>000390</t>
  </si>
  <si>
    <t>000391</t>
  </si>
  <si>
    <t>000392</t>
  </si>
  <si>
    <t>000393</t>
  </si>
  <si>
    <t>000394</t>
  </si>
  <si>
    <t>000395</t>
  </si>
  <si>
    <t>000396</t>
  </si>
  <si>
    <t>000397</t>
  </si>
  <si>
    <t>000398</t>
  </si>
  <si>
    <t>000399</t>
  </si>
  <si>
    <t>000400</t>
  </si>
  <si>
    <t>000401</t>
  </si>
  <si>
    <t>000402</t>
  </si>
  <si>
    <t>000403</t>
  </si>
  <si>
    <t>000404</t>
  </si>
  <si>
    <t>000405</t>
  </si>
  <si>
    <t>000406</t>
  </si>
  <si>
    <t>000407</t>
  </si>
  <si>
    <t>000408</t>
  </si>
  <si>
    <t>000409</t>
  </si>
  <si>
    <t>000410</t>
  </si>
  <si>
    <t>000411</t>
  </si>
  <si>
    <t>000412</t>
  </si>
  <si>
    <t>000413</t>
  </si>
  <si>
    <t>000414</t>
  </si>
  <si>
    <t>000415</t>
  </si>
  <si>
    <t>000416</t>
  </si>
  <si>
    <t>000417</t>
  </si>
  <si>
    <t>000418</t>
  </si>
  <si>
    <t>000419</t>
  </si>
  <si>
    <t>000420</t>
  </si>
  <si>
    <t>000421</t>
  </si>
  <si>
    <t>000422</t>
  </si>
  <si>
    <t>000423</t>
  </si>
  <si>
    <t>000424</t>
  </si>
  <si>
    <t>000425</t>
  </si>
  <si>
    <t>000426</t>
  </si>
  <si>
    <t>000427</t>
  </si>
  <si>
    <t>000428</t>
  </si>
  <si>
    <t>000429</t>
  </si>
  <si>
    <t>000430</t>
  </si>
  <si>
    <t>000431</t>
  </si>
  <si>
    <t>000432</t>
  </si>
  <si>
    <t>000433</t>
  </si>
  <si>
    <t>000434</t>
  </si>
  <si>
    <t>000435</t>
  </si>
  <si>
    <t>000436</t>
  </si>
  <si>
    <t>000437</t>
  </si>
  <si>
    <t>000438</t>
  </si>
  <si>
    <t>000439</t>
  </si>
  <si>
    <t>000440</t>
  </si>
  <si>
    <t>000441</t>
  </si>
  <si>
    <t>000442</t>
  </si>
  <si>
    <t>000443</t>
  </si>
  <si>
    <t>000444</t>
  </si>
  <si>
    <t>000445</t>
  </si>
  <si>
    <t>000446</t>
  </si>
  <si>
    <t>000447</t>
  </si>
  <si>
    <t>000448</t>
  </si>
  <si>
    <t>000449</t>
  </si>
  <si>
    <t>000450</t>
  </si>
  <si>
    <t>000451</t>
  </si>
  <si>
    <t>000452</t>
  </si>
  <si>
    <t>000453</t>
  </si>
  <si>
    <t>000454</t>
  </si>
  <si>
    <t>000455</t>
  </si>
  <si>
    <t>000456</t>
  </si>
  <si>
    <t>000457</t>
  </si>
  <si>
    <t>000458</t>
  </si>
  <si>
    <t>000459</t>
  </si>
  <si>
    <t>000460</t>
  </si>
  <si>
    <t>000461</t>
  </si>
  <si>
    <t>000462</t>
  </si>
  <si>
    <t>000463</t>
  </si>
  <si>
    <t>000464</t>
  </si>
  <si>
    <t>000465</t>
  </si>
  <si>
    <t>000466</t>
  </si>
  <si>
    <t>000467</t>
  </si>
  <si>
    <t>000468</t>
  </si>
  <si>
    <t>000469</t>
  </si>
  <si>
    <t>000470</t>
  </si>
  <si>
    <t>000471</t>
  </si>
  <si>
    <t>000472</t>
  </si>
  <si>
    <t>000473</t>
  </si>
  <si>
    <t>000474</t>
  </si>
  <si>
    <t>000475</t>
  </si>
  <si>
    <t>000476</t>
  </si>
  <si>
    <t>000477</t>
  </si>
  <si>
    <t>000478</t>
  </si>
  <si>
    <t>000479</t>
  </si>
  <si>
    <t>000480</t>
  </si>
  <si>
    <t>000481</t>
  </si>
  <si>
    <t>000482</t>
  </si>
  <si>
    <t>000483</t>
  </si>
  <si>
    <t>000484</t>
  </si>
  <si>
    <t>000485</t>
  </si>
  <si>
    <t>000486</t>
  </si>
  <si>
    <t>000487</t>
  </si>
  <si>
    <t>000488</t>
  </si>
  <si>
    <t>000489</t>
  </si>
  <si>
    <t>000490</t>
  </si>
  <si>
    <t>000491</t>
  </si>
  <si>
    <t>000492</t>
  </si>
  <si>
    <t>000493</t>
  </si>
  <si>
    <t>000494</t>
  </si>
  <si>
    <t>000495</t>
  </si>
  <si>
    <t>000496</t>
  </si>
  <si>
    <t>000497</t>
  </si>
  <si>
    <t>000498</t>
  </si>
  <si>
    <t>000499</t>
  </si>
  <si>
    <t>000500</t>
  </si>
  <si>
    <t>000501</t>
  </si>
  <si>
    <t>000502</t>
  </si>
  <si>
    <t>000503</t>
  </si>
  <si>
    <t>000504</t>
  </si>
  <si>
    <t>000505</t>
  </si>
  <si>
    <t>000506</t>
  </si>
  <si>
    <t>000507</t>
  </si>
  <si>
    <t>000508</t>
  </si>
  <si>
    <t>000509</t>
  </si>
  <si>
    <t>000510</t>
  </si>
  <si>
    <t>000511</t>
  </si>
  <si>
    <t>000512</t>
  </si>
  <si>
    <t>000513</t>
  </si>
  <si>
    <t>000514</t>
  </si>
  <si>
    <t>000515</t>
  </si>
  <si>
    <t>000516</t>
  </si>
  <si>
    <t>000517</t>
  </si>
  <si>
    <t>000518</t>
  </si>
  <si>
    <t>000519</t>
  </si>
  <si>
    <t>000520</t>
  </si>
  <si>
    <t>000521</t>
  </si>
  <si>
    <t>000522</t>
  </si>
  <si>
    <t>МDТВ-VEGA 45.E</t>
  </si>
  <si>
    <t>448x530x378</t>
  </si>
  <si>
    <t>http://valberg.ru/upload/files/1476354937close_full.jpg</t>
  </si>
  <si>
    <t>МDТВ-VEGA 63 ЕК</t>
  </si>
  <si>
    <t>устойчивость к взлому: ГОСТ Р 50862-2012, класс 1 (РСБ-С), сертификат № 0000021/04-16 от 01.04.2016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14 мм, общая толщина двери 85 мм
 комплектуется кодовым электронным замком PS 600/Е31 + ключевой замок KABA MAUER (в комплекте 2 ключа)</t>
  </si>
  <si>
    <t>636x530x378</t>
  </si>
  <si>
    <t>http://valberg.ru/upload/files/1465296307close_full.jpg</t>
  </si>
  <si>
    <t>МDТВ-VEGA 104 ЕК</t>
  </si>
  <si>
    <t>1036x530x378</t>
  </si>
  <si>
    <t>http://valberg.ru/upload/files/1461435588close_full.jpg</t>
  </si>
  <si>
    <t>МDТВ-VEGA 232 Е</t>
  </si>
  <si>
    <t xml:space="preserve"> устойчивость к взлому: ГОСТ Р 55148-2012, класс S1 (РСБ-С)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10 мм, общая толщина двери 68 мм
 комплектуется кодовым электронным замком PS 300/Е31</t>
  </si>
  <si>
    <t>http://valberg.ru/upload/files/1497443061close_full.jpg</t>
  </si>
  <si>
    <t>338x410x168</t>
  </si>
  <si>
    <t>MDTB-VEGA 293 E</t>
  </si>
  <si>
    <t>устойчивость к взлому: ГОСТ Р 55148-2012, класс S1 (РСБ-С)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10 мм, общая толщина двери 68 мм
 комплектуется кодовым электронным замком PS 300/Е31</t>
  </si>
  <si>
    <t>http://valberg.ru/upload/files/1497443418close_full.jpg</t>
  </si>
  <si>
    <t>398x470x231</t>
  </si>
  <si>
    <t>MDTB-VEGA 343 E</t>
  </si>
  <si>
    <t>http://valberg.ru/upload/files/1497444179close_full.jpg</t>
  </si>
  <si>
    <t>448x470x371</t>
  </si>
  <si>
    <t>MDTB-VEGA 344 E</t>
  </si>
  <si>
    <t>448x530x371</t>
  </si>
  <si>
    <t>http://valberg.ru/upload/files/1497444444close_full.jpg</t>
  </si>
  <si>
    <t>http://www.safe.ru/upload/files/1482737765big_pic.jpg</t>
  </si>
  <si>
    <t>http://valberg.ru/upload/files/1482739560close_full.jpg</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</si>
  <si>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t>
  </si>
  <si>
    <t>http://valberg.ru/upload/files/1465888498close_full.jpg</t>
  </si>
  <si>
    <t>http://www.safe.ru/upload/files/1465888155close_prv.jpg</t>
  </si>
  <si>
    <t>http://valberg.ru/upload/files/1482744556close_full.jpg</t>
  </si>
  <si>
    <t>http://valberg.ru/upload/files/1482744393close_full.jpg</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</si>
  <si>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t>
  </si>
  <si>
    <t>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полу и стене. Анкерные болты в комплекте</t>
  </si>
  <si>
    <t xml:space="preserve"> 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полу и стене. Анкерные болты в комплекте</t>
  </si>
  <si>
    <t>Мебельные и офисные сейфы</t>
  </si>
  <si>
    <t>TSN.37</t>
  </si>
  <si>
    <t>предназначены для хранения документов и ценностей дома и в офисе;
 устойчивость к взлому: ГОСТ Р 55148-2012, класс S1 (ГОСТ Р);
 толщина лицевой панели - 2 мм;
 толщина боковых стенок - 1,5 мм;
 базовая комплектация – ключевой замок Border;
 цвет: графит структурированный (RAL 7024);
 тип покрытия: порошковое;
 предусмотрена возможность анкерного крепления к полу и стене (анкерный болт в комплект не входит).</t>
  </si>
  <si>
    <t>370x435x360</t>
  </si>
  <si>
    <t>http://valberg.ru/upload/files/1497350041close_full.jpg</t>
  </si>
  <si>
    <t>TSN.65T</t>
  </si>
  <si>
    <t>650x435x360</t>
  </si>
  <si>
    <t>http://valberg.ru/upload/files/1480949435close_full.jpg</t>
  </si>
  <si>
    <t>TSN.90T</t>
  </si>
  <si>
    <t>900x435x360</t>
  </si>
  <si>
    <t>http://valberg.ru/upload/files/1496220550close_full.jpg</t>
  </si>
  <si>
    <t>AIKO Т-17</t>
  </si>
  <si>
    <t>предназначены для хранения незначительных ценностей, документов и личного огнестрельного оружия
 толщина лицевой панели – 2,8 мм
 толщина боковых стенок – 1,2 мм
 комплектуются ключевым замком
 предусмотрена возможность анкерного крепления к полу и стене</t>
  </si>
  <si>
    <t>171x260x230</t>
  </si>
  <si>
    <t>http://valberg.ru/upload/files/1289634361close_full.jpg</t>
  </si>
  <si>
    <t>AIKO Т-17 EL</t>
  </si>
  <si>
    <t>предназначены для хранения незначительных ценностей, документов и личного огнестрельного оружия
 толщина лицевой панели – 2,8 мм
 толщина боковых стенок – 1,2 мм
 комплектуются кодовым электронным замком PLS-1 (ПРОМЕТ) + аварийный мастер-ключ
 предусмотрена возможность анкерного крепления к полу и стене</t>
  </si>
  <si>
    <t>Кодовый электронный</t>
  </si>
  <si>
    <t>http://valberg.ru/upload/files/1271667367close_full.jpg</t>
  </si>
  <si>
    <t>AIKO Т-23</t>
  </si>
  <si>
    <t>230x300x250</t>
  </si>
  <si>
    <t>http://valberg.ru/upload/files/1271668016close_full.jpg</t>
  </si>
  <si>
    <t>http://valberg.ru/upload/files/1488361178close_full.jpg</t>
  </si>
  <si>
    <t>AIKO Т-28</t>
  </si>
  <si>
    <t>280x340x295</t>
  </si>
  <si>
    <t>AIKO Т-23 EL</t>
  </si>
  <si>
    <t>http://valberg.ru/upload/files/1488361198close_full.jpg</t>
  </si>
  <si>
    <t>AIKO Т-28 EL</t>
  </si>
  <si>
    <t>предназначены для хранения незначительных ценностей, документов и личного огнестрельного оружия
 толщина лицевой панели – 2,8 мм
 толщина боковых стенок – 1,2 мм
 комплектуются кодовым электронным замком PLS-1 (ПРОМЕТ) + аварийный мастер-ключ
 предусмотрена возможность анкерного крепления к полу и стен</t>
  </si>
  <si>
    <t>http://valberg.ru/upload/files/1271668111close_full.jpg</t>
  </si>
  <si>
    <t>AIKO Т-40</t>
  </si>
  <si>
    <t>предназначены для хранения незначительных ценностей, документов и личного огнестрельного оружия
 толщина лицевой панели – 4 мм
 толщина боковых стенок – 2 мм
 комплектуются ключевым замком
 предусмотрена возможность анкерного крепления к полу и стене</t>
  </si>
  <si>
    <t>401x400x356</t>
  </si>
  <si>
    <t>http://valberg.ru/upload/files/1271675562close_full.jpg</t>
  </si>
  <si>
    <t>AIKO Т-40 EL</t>
  </si>
  <si>
    <t>предназначены для хранения незначительных ценностей, документов и личного огнестрельного оружия
 толщина лицевой панели – 4 мм
 толщина боковых стенок – 2 мм
 комплектуются кодовым электронным замком PLS-1 (ПРОМЕТ) + аварийный мастер-ключ
 предусмотрена возможность анкерного крепления к полу и стене</t>
  </si>
  <si>
    <t>http://valberg.ru/upload/files/1271675577close_full.jpg</t>
  </si>
  <si>
    <t>AIKO T-140 KL</t>
  </si>
  <si>
    <t>Предназначены для хранения незначительных ценностей и документов
 Толщина лицевой панели - 2,8 мм
 Толщина боковых стенок - 1,2 мм
 Комплектуются ключевым замком Border
 Предусмотрена возможность анкерного крепления к стене</t>
  </si>
  <si>
    <t>140x195x140</t>
  </si>
  <si>
    <t>Графит</t>
  </si>
  <si>
    <t>http://valberg.ru/upload/files/1478010781close_full.jpg</t>
  </si>
  <si>
    <t>AIKO T-140 EL</t>
  </si>
  <si>
    <t>Предназначены для хранения незначительных ценностей и документов
 Толщина лицевой панели - 2,8 мм
 Толщина боковых стенок - 1,2 мм
 Комплектуются кодовым электронным замком PLS-3 (ПРОМЕТ) + аварийный мастер-ключ
 Предусмотрена возможность анкерного крепления к стене</t>
  </si>
  <si>
    <t>http://valberg.ru/upload/files/1478009777close_full.jpg</t>
  </si>
  <si>
    <t>AIKO T-170 KL</t>
  </si>
  <si>
    <t>170x260x230</t>
  </si>
  <si>
    <t>http://valberg.ru/upload/files/1497350882close_full.jpg</t>
  </si>
  <si>
    <t>AIKO T-170 EL</t>
  </si>
  <si>
    <t>http://valberg.ru/upload/files/1497351276close_full.jpg</t>
  </si>
  <si>
    <t>AIKO T-200 KL</t>
  </si>
  <si>
    <t>200x310x200</t>
  </si>
  <si>
    <t>http://valberg.ru/upload/files/1496294936close_full.jpg</t>
  </si>
  <si>
    <t>AIKO T-200 EL</t>
  </si>
  <si>
    <t>http://valberg.ru/upload/files/1496233997close_full.jpg</t>
  </si>
  <si>
    <t>AIKO T-230 KL</t>
  </si>
  <si>
    <t>230x310x250</t>
  </si>
  <si>
    <t>http://valberg.ru/upload/files/1496233039close_full.jpg</t>
  </si>
  <si>
    <t>AIKO T-230 EL</t>
  </si>
  <si>
    <t>http://valberg.ru/upload/files/1496235243close_full.jpg</t>
  </si>
  <si>
    <t>AIKO T-250 KL</t>
  </si>
  <si>
    <t>http://valberg.ru/upload/files/1497351693close_full.jpg</t>
  </si>
  <si>
    <t>250x350x250</t>
  </si>
  <si>
    <t>AIKO T-250 EL</t>
  </si>
  <si>
    <t>http://valberg.ru/upload/files/1496233515close_full.jpg</t>
  </si>
  <si>
    <t>AIKO T-280 KL</t>
  </si>
  <si>
    <t>280x350x300</t>
  </si>
  <si>
    <t>http://valberg.ru/upload/files/1497352470close_full.jpg</t>
  </si>
  <si>
    <t>AIKO T-280 EL</t>
  </si>
  <si>
    <t>http://valberg.ru/upload/files/1497352785close_full.jpg</t>
  </si>
  <si>
    <t>NEW-17</t>
  </si>
  <si>
    <t>предназначены для хранения документов и ценностей дома, в офисе и в гостиничных номерах
 толщина лицевой панели - 4 мм
 толщина боковых стенок - 2 мм
 электронный замок оснащен звуковыми и визуальными сигналами, 1 код пользователя, 1 аварийный мастер-код и 2 ключа аварийного открывания, работает от 4-х батареек АА (1,5 V)
 наличие анкерного крепления к полу и стене</t>
  </si>
  <si>
    <t>170x280x235</t>
  </si>
  <si>
    <t>Черный</t>
  </si>
  <si>
    <t>BTV (Китай)</t>
  </si>
  <si>
    <t>http://valberg.ru/upload/files/1218608859close_full.jpg</t>
  </si>
  <si>
    <t>NEW-25</t>
  </si>
  <si>
    <t>предназначен для хранения документов и ценностей дома, в офисе и в гостиничных номерах
 толщина лицевой панели - 4 мм
 толщина боковых стенок - 2 мм
 электронный замок оснащен звуковыми и визуальными сигналами, 1 код пользователя, 1 аварийный мастер-код и 2 ключа аварийного открывания, работает от 4-х батареек АА (1,5 V)
 предусмотрено анкерное крепление к полу и стене</t>
  </si>
  <si>
    <t>http://valberg.ru/upload/files/1218609688close_full.jpg</t>
  </si>
  <si>
    <t>NEW-30</t>
  </si>
  <si>
    <t xml:space="preserve"> 300x380x300</t>
  </si>
  <si>
    <t>http://valberg.ru/upload/files/1218609912close_full.jpg</t>
  </si>
  <si>
    <t>PROMO-2</t>
  </si>
  <si>
    <t>предназначен для хранения документов и ценностей дома, в офисе и в гостиничных номерах
 толщина лицевой панели - 3 мм
 толщина боковых стенок - 1.5 мм
 электронный замок оснащен функцией программируемый шифр и аварийный мастер-ключ
 наличие анкерного крепления к полу и стене</t>
  </si>
  <si>
    <t>http://valberg.ru/upload/files/1233751608close_full.jpg</t>
  </si>
  <si>
    <t>VALBERG ASM 25</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</si>
  <si>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предусмотрена возможность анкерного крепления к полу и стене</t>
  </si>
  <si>
    <t>170x230x170</t>
  </si>
  <si>
    <t>250x340x280</t>
  </si>
  <si>
    <t>http://valberg.ru/upload/files/1457594415close_full.jpg</t>
  </si>
  <si>
    <t>VALBERG ASM 25 CL*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</si>
  <si>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 кодовый механический замок (без смены кода)
 предусмотрена возможность анкерного крепления к полу и стене</t>
  </si>
  <si>
    <t>Кодовый механический ключевой замок</t>
  </si>
  <si>
    <t>VALBERG ASM 25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</si>
  <si>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кодовым электронным замком PS 300 (ПРОМЕТ)
 предусмотрена возможность анкерного крепления к полу и стене</t>
  </si>
  <si>
    <t>http://valberg.ru/upload/files/1457594453close_full.jpg</t>
  </si>
  <si>
    <t>http://www.safe.ru/upload/files/1457594435close_prv.jpg</t>
  </si>
  <si>
    <t>VALBERG ASM 28</t>
  </si>
  <si>
    <t>280x390x280</t>
  </si>
  <si>
    <t>http://valberg.ru/upload/files/1457594467close_full.jpg</t>
  </si>
  <si>
    <t>VALBERG ASM 30</t>
  </si>
  <si>
    <t xml:space="preserve"> 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предусмотрена возможность анкерного крепления к полу и стене</t>
  </si>
  <si>
    <t>300x440x355</t>
  </si>
  <si>
    <t>http://valberg.ru/upload/files/1457594489close_full.jpg</t>
  </si>
  <si>
    <t>VALBERG ASM 30 CL*</t>
  </si>
  <si>
    <t xml:space="preserve"> 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 кодовый механический замок (без смены кода)
 предусмотрена возможность анкерного крепления к полу и стене</t>
  </si>
  <si>
    <t>http://valberg.ru/upload/files/1457594725close_full.jpg</t>
  </si>
  <si>
    <t>VALBERG ASM 30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</si>
  <si>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кодовый электронный замок PS 300 (ПРОМЕТ)
 предусмотрена возможность анкерного крепления к полу и стене</t>
  </si>
  <si>
    <t>http://www.safe.ru/upload/files/1457594877big_pic.jpg</t>
  </si>
  <si>
    <t>VALBERG ASM 30 EL A</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</si>
  <si>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кодовый электронный замок PS 300 (ПРОМЕТ) + сигнализация*
 предусмотрена возможность анкерного крепления к полу и стене</t>
  </si>
  <si>
    <t>http://valberg.ru/upload/files/1457595028close_full.jpg</t>
  </si>
  <si>
    <t>VALBERG ASM 46</t>
  </si>
  <si>
    <t>http://valberg.ru/upload/files/1457595044close_full.jpg</t>
  </si>
  <si>
    <t>460x440x355</t>
  </si>
  <si>
    <t>VALBERG ASM 46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</si>
  <si>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предусмотрена возможность анкерного крепления к полу и стене</t>
  </si>
  <si>
    <t>http://valberg.ru/upload/files/1468219078close_full.jpg</t>
  </si>
  <si>
    <t>VALBERG ASM 46 EL-A</t>
  </si>
  <si>
    <t>VALBERG ASM 63 T</t>
  </si>
  <si>
    <t>http://valberg.ru/upload/files/1457595301close_full.jpg</t>
  </si>
  <si>
    <t>630x440x355</t>
  </si>
  <si>
    <t>http://valberg.ru/upload/files/1468219140close_full.jpg</t>
  </si>
  <si>
    <t>VALBERG ASM 63 T CL*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</si>
  <si>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комплектуется кодовым механическим замком (без смены кода) + ключевой
 предусмотрена возможность анкерного крепления к полу и стене</t>
  </si>
  <si>
    <t>http://valberg.ru/upload/files/1457595311close_full.jpg</t>
  </si>
  <si>
    <t>VALBERG ASM 63 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</si>
  <si>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комплектуется кодовым электронным замком PS 300 (ПРОМЕТ)
 предусмотрена возможность анкерного крепления к полу и стене</t>
  </si>
  <si>
    <t>http://valberg.ru/upload/files/1457595390close_full.jpg</t>
  </si>
  <si>
    <t>VALBERG ASM 63 EL-A*</t>
  </si>
  <si>
    <t>http://valberg.ru/upload/files/1457595400close_full.jpg</t>
  </si>
  <si>
    <t>VALBERG ASM 90 T</t>
  </si>
  <si>
    <t>900x440x355</t>
  </si>
  <si>
    <t>http://valberg.ru/upload/files/1457595459close_full.jpg</t>
  </si>
  <si>
    <t>VALBERG ASM 90 T EL</t>
  </si>
  <si>
    <t>http://valberg.ru/upload/files/1457595476close_full.jpg</t>
  </si>
  <si>
    <t>VALBERG ASM 90/2</t>
  </si>
  <si>
    <t>http://valberg.ru/upload/files/1457595490close_full.jpg</t>
  </si>
  <si>
    <t>VALBERG ASM 120 T CL*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</si>
  <si>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комплектуется кодовым механическим замком (без смены кода) + ключевой
 предусмотрена возможность анкерного крепления к полу и стене, анкерный болт в комплекте</t>
  </si>
  <si>
    <t>1200x550x390</t>
  </si>
  <si>
    <t>http://valberg.ru/upload/files/1457595717close_full.jpg</t>
  </si>
  <si>
    <t>VALBERG ASM 120 T EL</t>
  </si>
  <si>
    <t xml:space="preserve">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комплектуется кодовым электронным замком PS 300 (ПРОМЕТ)
 предусмотрена возможность анкерного крепления к полу и стене, </t>
  </si>
  <si>
    <t>http://valberg.ru/upload/files/1457595784close_full.jpg</t>
  </si>
  <si>
    <t>VALBERG ASM 120 T/2</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</si>
  <si>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комплектуются ключевым замком KABA MAUER
 предусмотрена возможность анкерного крепления к полу и стене, анкерный болт в комплекте</t>
  </si>
  <si>
    <t>http://valberg.ru/upload/files/1457595799close_full.jpg</t>
  </si>
  <si>
    <t>VALBERG ASM 165 T</t>
  </si>
  <si>
    <t>http://valberg.ru/upload/files/1457595814close_full.jpg</t>
  </si>
  <si>
    <t>TM-25</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</si>
  <si>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ключевым замком BORDER
 предусмотрена возможность анкерного крепления к полу и стене</t>
  </si>
  <si>
    <t>http://valberg.ru/upload/files/1431601345close_full.jpg</t>
  </si>
  <si>
    <t>TM-25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</si>
  <si>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</si>
  <si>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http://valberg.ru/upload/files/1480064751close_full.jpg</t>
  </si>
  <si>
    <t>TM-30</t>
  </si>
  <si>
    <t>http://valberg.ru/upload/files/1431601918close_full.jpg</t>
  </si>
  <si>
    <t>TM-30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</si>
  <si>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Р55148-2012: класс S1 (ГОСТ Р)
 защита замка от высверливания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</si>
  <si>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http://valberg.ru/upload/files/1480066009close_full.jpg</t>
  </si>
  <si>
    <t>TM-63Т</t>
  </si>
  <si>
    <t>http://valberg.ru/upload/files/1366877478close_full.jpg</t>
  </si>
  <si>
    <t>TM-63T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</si>
  <si>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PLS-1 (ПРОМЕТ) + аварийный мастер-ключ
 предусмотрена возможность анкерного крепления к полу и стене</t>
  </si>
  <si>
    <t>http://valberg.ru/upload/files/1441709049close_full.jpg</t>
  </si>
  <si>
    <t>TM-90Т</t>
  </si>
  <si>
    <t>http://valberg.ru/upload/files/1366877498close_full.jpg</t>
  </si>
  <si>
    <t>TM-90T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</si>
  <si>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PLS-1 (ПРОМЕТ) + аварийный мастер-ключ
 предусмотрена возможность анкерного крепления к полу и стене
 Сертификат соответствия Ростест</t>
  </si>
  <si>
    <t>http://valberg.ru/upload/files/1456914529close_full.jpg</t>
  </si>
  <si>
    <t>TM-120Т</t>
  </si>
  <si>
    <t>1200x440x355</t>
  </si>
  <si>
    <t>http://valberg.ru/upload/files/1366877516close_full.jpg</t>
  </si>
  <si>
    <t>TM-120T EL</t>
  </si>
  <si>
    <t xml:space="preserve"> 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PLS-1 (ПРОМЕТ) + аварийный мастер-ключ
 предусмотрена возможность анкерного крепления к полу и стене</t>
  </si>
  <si>
    <t>http://valberg.ru/upload/files/1456914562close_full.jpg</t>
  </si>
  <si>
    <t>TM-120/2Т</t>
  </si>
  <si>
    <t>http://valberg.ru/upload/files/1366877530close_full.jpg</t>
  </si>
  <si>
    <t>TM-120/2T EL</t>
  </si>
  <si>
    <t>http://valberg.ru/upload/files/1456914588close_full.jpg</t>
  </si>
  <si>
    <t>TECHNOMAX GMT/3</t>
  </si>
  <si>
    <t>предназначены для хранения документов и ценностей дома и в офисе
 рекомендованная сумма хранения денег в сейфах до 600 тыс. руб. физических лиц и до 300 тыс. руб. для юридических лиц
 устойчивость к взлому – prEN 14450, grade 1 LEVEL S1 (страны ЕС), соответствует ГОСТ Р 50862-2012, класс 1
 лазерная обработка передней панели и двери. Толщина лицевой панели – 10 мм
 толщина боковых стенок - 5 мм
 усиленные внутренние петли с углом открывания двери на 90 градусов
 ригельная система запирания (диаметр ригеля 22 мм)
 защита замка от высверливания
 комплектуются электронными замками с кодом от 4 до 10 знаков (до 10 миллиардов комбинаций)
 предусмотрено анкерное крепление к полу и стене</t>
  </si>
  <si>
    <t>220x350x300</t>
  </si>
  <si>
    <t>Эпоксидное порошковое покрытие</t>
  </si>
  <si>
    <t>http://valberg.ru/upload/files/1215766105close_full.jpg</t>
  </si>
  <si>
    <t>TECHNOMAX GMT/4</t>
  </si>
  <si>
    <t>280x400x350</t>
  </si>
  <si>
    <t>http://valberg.ru/upload/files/1215766208close_full.jpg</t>
  </si>
  <si>
    <t>TECHNOMAX GMT/5</t>
  </si>
  <si>
    <t>350x470x350</t>
  </si>
  <si>
    <t>TECHNOMAX (Италия)</t>
  </si>
  <si>
    <t>http://valberg.ru/upload/files/1215766319close_full.jpg</t>
  </si>
  <si>
    <t>TECHNOMAX GMT/7</t>
  </si>
  <si>
    <t>490x430x400</t>
  </si>
  <si>
    <t>http://valberg.ru/upload/files/1215766548close_full.jpg</t>
  </si>
  <si>
    <t>Гостиничные сейфы</t>
  </si>
  <si>
    <t>AIKO SH-20 EL*</t>
  </si>
  <si>
    <t>предназначены для хранения документов и ценностей дома, в офисе и в гостиничных номерах
 толщина лицевой панели – 4 мм
 толщина боковых стенок – 2 мм
 комплектуются электронным отельным замком + аварийный мастер-ключ (Промет, Россия), работает от 4-х батареек ААA (1,5 V), программируемый шифр
 замок оснащен звуковыми и световыми индикаторами
 предусмотрено анкерное крепление к полу и стене</t>
  </si>
  <si>
    <t>200x430x400</t>
  </si>
  <si>
    <t>http://valberg.ru/upload/files/1480062460close_full.jpg</t>
  </si>
  <si>
    <t>AIKO SH-23 EL*</t>
  </si>
  <si>
    <t>предназначены для хранения документов и ценностей дома, в офисе и в гостиничных номерах
 толщина лицевой панели – 2.8 мм
 толщина боковых стенок – 1.2 мм
 комплектуются электронным отельным замком + аварийный мастер-ключ (Промет, Россия), работает от 4-х батареек ААA (1,5 V), программируемый шифр
 замок оснащен звуковыми и световыми индикаторами
 предусмотрено анкерное крепление к полу и стене</t>
  </si>
  <si>
    <t>http://valberg.ru/upload/files/1445599906close_full.jpg</t>
  </si>
  <si>
    <t>230x300x277</t>
  </si>
  <si>
    <t>AIKO SH-28 EL*</t>
  </si>
  <si>
    <t>280x340x317</t>
  </si>
  <si>
    <t>http://valberg.ru/upload/files/1445599923close_full.jpg</t>
  </si>
  <si>
    <t>AIKO SH-30 EL*</t>
  </si>
  <si>
    <t>http://valberg.ru/upload/files/1445599938close_full.jpg</t>
  </si>
  <si>
    <t>Встраиваемые сейфы</t>
  </si>
  <si>
    <t>VALBERG AW 1814</t>
  </si>
  <si>
    <t>предназначены для хранения документов и ценностей дома или в офисе
 рекомендованная сумма хранения денег до 150 тыс. руб. для физических лиц
 устойчивость к взлому: ГОСТ Р 55148-2012, класс S1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- 5 мм
 комплектуются ключевым замком BORDER</t>
  </si>
  <si>
    <t xml:space="preserve"> 180x280x145</t>
  </si>
  <si>
    <t>http://valberg.ru/upload/files/1311845089close_full.jpg</t>
  </si>
  <si>
    <t>VALBERG AW 2714</t>
  </si>
  <si>
    <t>предназначены для хранения документов и ценностей дома или в офисе
 рекомендованная сумма хранения денег до 150 тыс. руб. для физических лиц
 устойчивость к взлому: ГОСТ Р 55148-2012 – класс S1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- 5 мм
 комплектуются ключевым замком BORDER</t>
  </si>
  <si>
    <t>270x330x145</t>
  </si>
  <si>
    <t>http://valberg.ru/upload/files/1311845108close_full.jpg</t>
  </si>
  <si>
    <t>VALBERG AW-1 2715</t>
  </si>
  <si>
    <t>предназначены для хранения документов и ценностей дома или в офисе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 класс S2 (РСБ-С); ГОСТ Р 50862-2012, класс 1 (ГОСТ Р)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- 10 мм
 комплектуются ключевым замком KABA MAUER</t>
  </si>
  <si>
    <t>270x330x150</t>
  </si>
  <si>
    <t>http://valberg.ru/upload/files/1311845124close_full.jpg</t>
  </si>
  <si>
    <t>VALBERG AW 3321</t>
  </si>
  <si>
    <t>330x390x210</t>
  </si>
  <si>
    <t>http://valberg.ru/upload/files/1311845150close_full.jpg</t>
  </si>
  <si>
    <t>VALBERG AW-1 3322</t>
  </si>
  <si>
    <t>330x390x216</t>
  </si>
  <si>
    <t>http://valberg.ru/upload/files/1305625478close_full.jpg</t>
  </si>
  <si>
    <t>VALBERG AW-1 3322 EL</t>
  </si>
  <si>
    <t>предназначены для хранения документов и ценностей дома или в офисе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 класс S2 (РСБ-С); ГОСТ Р 50862-2012, класс 1 (ГОСТ Р)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- 10 мм
 комплектуются кодовым электронным замком PS 300 (ПРОМЕТ)</t>
  </si>
  <si>
    <t>http://valberg.ru/upload/files/1311845250close_full.jpg</t>
  </si>
  <si>
    <t>VALBERG AW-1 3329</t>
  </si>
  <si>
    <t>330x390x286</t>
  </si>
  <si>
    <t>VALBERG AW-1 3329 EL</t>
  </si>
  <si>
    <t>http://valberg.ru/upload/files/1311845290close_full.jpg</t>
  </si>
  <si>
    <t>VALBERG AW-1 3829</t>
  </si>
  <si>
    <t>380x450x286</t>
  </si>
  <si>
    <t>http://valberg.ru/upload/files/1311845312close_full.jpg</t>
  </si>
  <si>
    <t>VALBERG AW-1 3829 EL</t>
  </si>
  <si>
    <t xml:space="preserve"> 380x450x286</t>
  </si>
  <si>
    <t>http://valberg.ru/upload/files/1311845344close_full.jpg</t>
  </si>
  <si>
    <t>VALBERG AW-1 3836</t>
  </si>
  <si>
    <t>380x450x360</t>
  </si>
  <si>
    <t>http://valberg.ru/upload/files/1311845362close_full.jpg</t>
  </si>
  <si>
    <t>VALBERG AW-1 3836 EL</t>
  </si>
  <si>
    <t>http://valberg.ru/upload/files/1311845382close_full.jpg</t>
  </si>
  <si>
    <t>TECHNOMAX GT/1P</t>
  </si>
  <si>
    <t>предназначены для хранения документов и ценностей дома или в офисе
 рекомендованная сумма хранения денег в сейфах до 600 тыс. руб. физических лиц и до 300 тыс. руб. для юридических лиц
 устойчивость к взлому: prEN 14450, grade 1 (страны ЕС), соответствует ГОСТ Р 50862-2012, класс 1
 лазерная обработка лицевой панели и двери
 усиленные внутренние петли с углом открывания двери на 90 градусов
 1-сторонняя ригельная система запирания, диаметр ригеля от 18 до 22 мм, в зависимости от модели
 защита замка от высверливания
 толщина лицевой панели – 10 мм
 комплектуются электронными замками с кодом от 4 до 10 знаков (до 10 миллиардов комбинаций)</t>
  </si>
  <si>
    <t>210x270x150</t>
  </si>
  <si>
    <t>http://valberg.ru/upload/files/1216118838close_full.jpg</t>
  </si>
  <si>
    <t>TECHNOMAX GT/3P*</t>
  </si>
  <si>
    <t>210x340x200</t>
  </si>
  <si>
    <t>http://valberg.ru/upload/files/1216119064close_full.jpg</t>
  </si>
  <si>
    <t>TECHNOMAX GT/3ВP</t>
  </si>
  <si>
    <t>210x340x150</t>
  </si>
  <si>
    <t>http://valberg.ru/upload/files/1216119244close_full.jpg</t>
  </si>
  <si>
    <t>TECHNOMAX GT/4LP</t>
  </si>
  <si>
    <t>270x390x240</t>
  </si>
  <si>
    <t>http://valberg.ru/upload/files/1216119438close_full.jpg</t>
  </si>
  <si>
    <t>TECHNOMAX GT/4P*</t>
  </si>
  <si>
    <t>270x390x200</t>
  </si>
  <si>
    <t>http://valberg.ru/upload/files/1216119628close_full.jpg</t>
  </si>
  <si>
    <t>TECHNOMAX GT/5LP</t>
  </si>
  <si>
    <t>340x460x240</t>
  </si>
  <si>
    <t>http://valberg.ru/upload/files/1216119736close_full.jpg</t>
  </si>
  <si>
    <t>FORMAT WEGA-10-260 CL</t>
  </si>
  <si>
    <t>предназначены для хранения документов и ценностей дома или в офисе
 рекомендованная сумма хранения денег в сейфах до 600 тыс. руб. физических лиц и до 300 тыс. руб. для юридических лиц
 устойчивость к взлому: EN 1143-1, Grade I (ECB-S) и Vds/ EN 1143-1, Grade 1 соответствует ГОСТ Р 50862-2012, класс 2
 дверь трехстенная (общая толщина 85мм) с дверной накладкой из прочной стали (12мм)
 усиленные внутренние петли с углом открывания двери на 90 градусов
 4-х сторонняя ригельная система запирания
 система блокировки ригельного механизма при выбивании замка
 защита замка от высверливания
 комплектуются кодовым механическим замком LaGard</t>
  </si>
  <si>
    <t>330x390x260</t>
  </si>
  <si>
    <t>Format (Германия)</t>
  </si>
  <si>
    <t>http://valberg.ru/upload/files/1397127877close_full.jpg</t>
  </si>
  <si>
    <t>FORMAT WEGA-80-380 CL</t>
  </si>
  <si>
    <t>http://valberg.ru/upload/files/1216121736close_full.jpg</t>
  </si>
  <si>
    <t>1030x490x383</t>
  </si>
  <si>
    <t>http://www.safe.ru/upload/files/1497444179big_pic.jpg</t>
  </si>
  <si>
    <t>Оружейные сейфы и шкафы</t>
  </si>
  <si>
    <t>VALBERG САПСАН-4</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</si>
  <si>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ключевым замком</t>
  </si>
  <si>
    <t>http://valberg.ru/upload/files/1464173621close_full.jpg</t>
  </si>
  <si>
    <t>VALBERG САПСАН-4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</si>
  <si>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электронным замком PS 300 (ПРОМЕТ)</t>
  </si>
  <si>
    <t>http://valberg.ru/upload/files/1464174298close_full.jpg</t>
  </si>
  <si>
    <t>VALBERG САФАРИ</t>
  </si>
  <si>
    <t>1500x450x350</t>
  </si>
  <si>
    <t>VALBERG САФАРИ EL</t>
  </si>
  <si>
    <t>http://valberg.ru/upload/files/1464173322close_full.jpg</t>
  </si>
  <si>
    <t>http://www.safe.ru/upload/files/1464172268close_prv.jpg</t>
  </si>
  <si>
    <t>САФАРИ EL GOLD* (ВИШНЯ)</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</si>
  <si>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класс S1, соответствует классу оружейных сейфов А1 в соответствии с требованиями ГОСТ Р 56367-2015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</si>
  <si>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Вишня</t>
  </si>
  <si>
    <t>САФАРИ EL GOLD* (ЧЕРНЫЙ)</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</si>
  <si>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</si>
  <si>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http://valberg.ru/upload/files/1471007250close_full.jpg</t>
  </si>
  <si>
    <t>http://www.safe.ru/upload/files/1267435256close_prv.jpg</t>
  </si>
  <si>
    <t>VALBERG САФАРИ EL Д</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</si>
  <si>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
 имеют дополнительное анкерное отверстие для крепления к стене</t>
  </si>
  <si>
    <t>1567x535x400</t>
  </si>
  <si>
    <t>Дуб</t>
  </si>
  <si>
    <t>Натуральное дерево</t>
  </si>
  <si>
    <t>http://valberg.ru/upload/files/1315917782close_full.jpg</t>
  </si>
  <si>
    <t>VALBERG ЗАСЛОН</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</si>
  <si>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ключевыми замками</t>
  </si>
  <si>
    <t>1404x400x300</t>
  </si>
  <si>
    <t>http://valberg.ru/upload/files/1464175820close_full.jpg</t>
  </si>
  <si>
    <t>VALBERG ЗАСЛОН EL</t>
  </si>
  <si>
    <t>http://valberg.ru/upload/files/1464175785close_full.jpg</t>
  </si>
  <si>
    <t>VALBERG ЗАСЛОН EL Д</t>
  </si>
  <si>
    <t>1475x477x347</t>
  </si>
  <si>
    <t>http://valberg.ru/upload/files/1315913175close_full.jpg</t>
  </si>
  <si>
    <t>VALBERG АРСЕНАЛ</t>
  </si>
  <si>
    <t>1404x354x350</t>
  </si>
  <si>
    <t>http://valberg.ru/upload/files/1464175060close_full.jpg</t>
  </si>
  <si>
    <t>VALBERG АРСЕНАЛ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</si>
  <si>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устойчивость к взлому: ГОСТ Р 55148-2012, класс S1,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электронным замком PS 300 (ПРОМЕТ)</t>
  </si>
  <si>
    <t>http://valberg.ru/upload/files/1464172987close_full.jpg</t>
  </si>
  <si>
    <t>VALBERG АРСЕНАЛ EL GOLD</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</si>
  <si>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устойчивость к взлому: ГОСТ Р 55148-2012, класс S1, соответствует классу оружейных сейфов А1 в соответствии с требованиями ГОСТ Р 56367-2015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</si>
  <si>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http://valberg.ru/upload/files/1267436413close_full.jpg</t>
  </si>
  <si>
    <t>VALBERG АРСЕНАЛ 25T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</si>
  <si>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электронным кодовым замком PS300</t>
  </si>
  <si>
    <t>Серебристый антик</t>
  </si>
  <si>
    <t>http://valberg.ru/upload/files/1479214171close_full.jpg</t>
  </si>
  <si>
    <t>VALBERG АРСЕНАЛ 100Т</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</si>
  <si>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ключевым замком Kaba Mauer (класс А по ГОСТ Р 51053-2012)
 наличие анкерных отверстий для крепления сейфа к полу и стене</t>
  </si>
  <si>
    <t>1000x263x183</t>
  </si>
  <si>
    <t>http://valberg.ru/upload/files/1471341015close_full.jpg</t>
  </si>
  <si>
    <t>VALBERG АРСЕНАЛ 100Т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</si>
  <si>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комплектуется кодовым электронным замком PS 300/Е31 br&gt; наличие анкерных отверстий для крепления сейфа к полу и стене</t>
  </si>
  <si>
    <t>http://valberg.ru/upload/files/1481284926close_full.jpg</t>
  </si>
  <si>
    <t>VALBERG АРСЕНАЛ 130Т</t>
  </si>
  <si>
    <t>1300x263x250</t>
  </si>
  <si>
    <t>http://valberg.ru/upload/files/1471340949close_full.jpg</t>
  </si>
  <si>
    <t>VALBERG АРСЕНАЛ 130Т EL</t>
  </si>
  <si>
    <t>http://www.safe.ru/upload/files/1481286597big_pic.jpg</t>
  </si>
  <si>
    <t>VALBERG АРСЕНАЛ 130/2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</si>
  <si>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двумя ключевыми замками Kaba Mauer (класс А по ГОСТ Р 51053-2012)
 наличие анкерных отверстий для крепления сейфа к полу и стене</t>
  </si>
  <si>
    <t>http://www.safe.ru/upload/files/1481287893big_pic.jpg</t>
  </si>
  <si>
    <t>VALBERG АРСЕНАЛ 130/2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</si>
  <si>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двумя электронными кодовыми замками PS300
 наличие анкерных отверстий для крепления сейфа к полу и стене</t>
  </si>
  <si>
    <t>http://valberg.ru/upload/files/1479215680close_full.jpg</t>
  </si>
  <si>
    <t>VALBERG АРСЕНАЛ 148Т</t>
  </si>
  <si>
    <t>1480x300x300</t>
  </si>
  <si>
    <t>http://valberg.ru/upload/files/1497353510close_full.jpg</t>
  </si>
  <si>
    <t>VALBERG АРСЕНАЛ 148/2</t>
  </si>
  <si>
    <t>http://valberg.ru/upload/files/1497874289close_full.jpg</t>
  </si>
  <si>
    <t>VALBERG АРСЕНАЛ 148/2 EL</t>
  </si>
  <si>
    <t>http://www.safe.ru/upload/files/1479459400big_pic.jpg</t>
  </si>
  <si>
    <t>VALBERG АРСЕНАЛ 161Т</t>
  </si>
  <si>
    <t>1610x300x300</t>
  </si>
  <si>
    <t>http://www.safe.ru/upload/files/1497354791big_pic.jpg</t>
  </si>
  <si>
    <t>VALBERG АРСЕНАЛ 161Т EL</t>
  </si>
  <si>
    <t>http://www.safe.ru/upload/files/1481291318big_pic.jpg</t>
  </si>
  <si>
    <t>VALBERG АРСЕНАЛ 161/2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</si>
  <si>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двумя ключевыми замками Kaba Mauer
 наличие анкерных отверстий для крепления сейфа к полу и стене</t>
  </si>
  <si>
    <t>http://www.safe.ru/upload/files/1497873844big_pic.jpg</t>
  </si>
  <si>
    <t>VALBERG АРСЕНАЛ 161/2 EL</t>
  </si>
  <si>
    <t>http://www.safe.ru/upload/files/1481291657big_pic.jpg</t>
  </si>
  <si>
    <t>VALBERG ИРБИС 5</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</si>
  <si>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мм)&lt;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комплектуются ключевым замком Kaba Mauer (класс А по ГОСТ Р 51053-2012)
 наличие анкерных отверстий для крепления сейфа к полу и стене</t>
  </si>
  <si>
    <t>http://valberg.ru/upload/files/1496218389close_full.jpg</t>
  </si>
  <si>
    <t>VALBERG ИРБИС 5EL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</si>
  <si>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комплектуется кодовым электронным замком PS 300/Е31 br&gt; наличие анкерных отверстий для крепления сейфа к полу и стене</t>
  </si>
  <si>
    <t>http://www.safe.ru/upload/files/1491810757big_pic.jpg</t>
  </si>
  <si>
    <t>VALBERG ИРБИС 8</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</si>
  <si>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мм)&lt;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на 8 стволов
 комплектуются ключевым замком Kaba Mauer (класс А по ГОСТ Р 51053-2012)
 наличие анкерных отверстий для крепления сейфа к полу и стене</t>
  </si>
  <si>
    <t>1500x450x410</t>
  </si>
  <si>
    <t>http://valberg.ru/upload/files/1491810555close_full.jpg</t>
  </si>
  <si>
    <t>VALBERG ИРБИС 8EL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</si>
  <si>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на 8 стволов
 комплектуется кодовым электронным замком PS 300/Е31 br&gt; наличие анкерных отверстий для крепления сейфа к полу и стене</t>
  </si>
  <si>
    <t>http://www.safe.ru/upload/files/1496306593big_pic.jpg</t>
  </si>
  <si>
    <t>TECHNOMAX EHC/1500*</t>
  </si>
  <si>
    <t>предназначены для хранения ружей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комплектуются ключевым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цвет: дуб
 тип покрытия: натуральное дерево
 предусмотрена возможность анкерного крепления к полу и стене</t>
  </si>
  <si>
    <t>1520x470x360</t>
  </si>
  <si>
    <t>http://www.safe.ru/upload/files/1444822110big_pic.jpg</t>
  </si>
  <si>
    <t>TECHNOMAX EHC/1500 EL</t>
  </si>
  <si>
    <t>предназначены для хранения ружей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комплектуются электронным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цвет: дуб
 тип покрытия: натуральное дерево
 предусмотрена возможность анкерного крепления к полу и стене</t>
  </si>
  <si>
    <t>http://valberg.ru/upload/files/1244462757close_full.jpg</t>
  </si>
  <si>
    <t>AIKO TT-23</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</si>
  <si>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ключевым замком Border
 оборудованы патронным отделением, запирающимся на ключ (трейзер)
 предусмотрена возможность анкерного крепления к полу и стене</t>
  </si>
  <si>
    <t>http://valberg.ru/upload/files/1479213338close_full.jpg</t>
  </si>
  <si>
    <t>AIKO TT-23 EL</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</si>
  <si>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кодовым электронным замком PLS-3 (ПРОМЕТ) + аварийный мастер-ключ
 оборудованы патронным отделением, запирающимся на ключ (трейзер)
 предусмотрена возможность анкерного крепления к полу и стене</t>
  </si>
  <si>
    <t>http://valberg.ru/upload/files/1483084731close_full.jpg</t>
  </si>
  <si>
    <t>AIKO TT-28</t>
  </si>
  <si>
    <t>http://valberg.ru/upload/files/1497355702close_full.jpg</t>
  </si>
  <si>
    <t xml:space="preserve">Ключевой </t>
  </si>
  <si>
    <t>AIKO TT-28 EL</t>
  </si>
  <si>
    <t>http://www.safe.ru/upload/files/1483943598big_pic.jpg</t>
  </si>
  <si>
    <t>AIKO TT-170</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</si>
  <si>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ключевым замком Border
 предусмотрена возможность анкерного крепления к полу и стене</t>
  </si>
  <si>
    <t>http://valberg.ru/upload/files/1496298381close_full.jpg</t>
  </si>
  <si>
    <t>AIKO TT-170 EL</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</si>
  <si>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</si>
  <si>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http://valberg.ru/upload/files/1496298858close_full.jpg</t>
  </si>
  <si>
    <t>AIKO TT-200</t>
  </si>
  <si>
    <t>http://valberg.ru/upload/files/1496234501close_full.jpg</t>
  </si>
  <si>
    <t>AIKO TT -200 EL</t>
  </si>
  <si>
    <t>http://valberg.ru/upload/files/1496295705close_full.jpg</t>
  </si>
  <si>
    <t>AIKO ЧИРОК 1015 (КОЛИБРИ)</t>
  </si>
  <si>
    <t>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комплектуются двумя ключевыми замками
 наличие анкерных отверстий для крепления сейфа к стене.
 * линейный размер от поверхности дна до патронного отделения</t>
  </si>
  <si>
    <t>1000x213x153</t>
  </si>
  <si>
    <t>http://valberg.ru/upload/files/1456733523close_full.jpg</t>
  </si>
  <si>
    <t>AIKO ЧИРОК 1018 EL (ВОРОБЕЙ EL)</t>
  </si>
  <si>
    <t>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комплектуются электронный замок PLS-3 + ключевой замок
 наличие анкерных отверстий для крепления сейфа к стене.
 * линейный размер от поверхности дна до патронного отделения</t>
  </si>
  <si>
    <t>http://valberg.ru/upload/files/1481529697close_full.jpg</t>
  </si>
  <si>
    <t>AIKO ЧИРОК 1020</t>
  </si>
  <si>
    <t>1000x300x200</t>
  </si>
  <si>
    <t>http://valberg.ru/upload/files/1496305250close_full.jpg</t>
  </si>
  <si>
    <t>AIKO ЧИРОК 1025</t>
  </si>
  <si>
    <t>1000x200x250</t>
  </si>
  <si>
    <t>http://valberg.ru/upload/files/1496304627close_full.jpg</t>
  </si>
  <si>
    <t>AIKO ЧИРОК 1312</t>
  </si>
  <si>
    <t>1300x200x120</t>
  </si>
  <si>
    <t>http://valberg.ru/upload/files/1496306047close_full.jpg</t>
  </si>
  <si>
    <t>AIKO ЧИРОК 1318 (ЧИРОК)</t>
  </si>
  <si>
    <t>1300x263x183</t>
  </si>
  <si>
    <t>http://valberg.ru/upload/files/1445602683close_full.jpg</t>
  </si>
  <si>
    <t>AIKO ЧИРОК 1318 EL (ЧИРОК EL)</t>
  </si>
  <si>
    <t>http://valberg.ru/upload/files/1471002981close_full.jpg</t>
  </si>
  <si>
    <t>AIKO ЧИРОК 1320</t>
  </si>
  <si>
    <t>1300x300x200</t>
  </si>
  <si>
    <t>http://valberg.ru/upload/files/1496302349close_full.jpg</t>
  </si>
  <si>
    <t>AIKO ЧИРОК 1325</t>
  </si>
  <si>
    <t>1300x200x250</t>
  </si>
  <si>
    <t>http://valberg.ru/upload/files/1491387932close_full.jpg</t>
  </si>
  <si>
    <t>AIKO ЧИРОК 1328 (СОКОЛ)</t>
  </si>
  <si>
    <t>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оборудованы патронным отделением, запирающимся на ключ и ложементами для ружей
 комплектуются двумя ключевыми замками
 наличие анкерных отверстий для крепления сейфа к стене.
 * линейный размер от поверхности дна до патронного отделения</t>
  </si>
  <si>
    <t>1385x300x285</t>
  </si>
  <si>
    <t>http://valberg.ru/upload/files/1460548595close_full.jpg</t>
  </si>
  <si>
    <t>AIKO ЧИРОК 1328 EL (СОКОЛ EL)</t>
  </si>
  <si>
    <t xml:space="preserve"> 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оборудованы патронным отделением, запирающимся на ключ и ложементами для ружей
 комплектуются электронный замок PLS-3 + ключевой замок
 наличие анкерных отверстий для крепления сейфа к стене.
 * линейный размер от поверхности дна до патронного отделения</t>
  </si>
  <si>
    <t>AIKO ЧИРОК 1528 (КРЕЧЕТ)</t>
  </si>
  <si>
    <t>1500x300x285</t>
  </si>
  <si>
    <t>http://valberg.ru/upload/files/1473430070close_full.jpg</t>
  </si>
  <si>
    <t>http://www.safe.ru/upload/files/1481529733close_prv.jpg</t>
  </si>
  <si>
    <t>AIKO ЧИРОК 1520</t>
  </si>
  <si>
    <t>1500x300x200</t>
  </si>
  <si>
    <t>http://valberg.ru/upload/files/1496299559close_full.jpg</t>
  </si>
  <si>
    <t>AIKO БЕРКУТ</t>
  </si>
  <si>
    <t xml:space="preserve"> 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t>
  </si>
  <si>
    <t>1230x400x300</t>
  </si>
  <si>
    <t>http://valberg.ru/upload/files/1500297180close_full.jpg</t>
  </si>
  <si>
    <t>AIKO ФИЛИН 32 (БЕРКУТ 32)</t>
  </si>
  <si>
    <t>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3 мм оборудованы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t>
  </si>
  <si>
    <t>1400x360x300</t>
  </si>
  <si>
    <t>http://valberg.ru/upload/files/1479391440close_full.jpg</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</si>
  <si>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3 мм оборудованы патронным отделением, запирающимся на ключ, полками и ложементами для ружей
 комплектуется электронным кодовым замком + ключевой
 наличие анкерных отверстий для крепления сейфа к стене</t>
  </si>
  <si>
    <t>http://valberg.ru/upload/files/1481531023close_full.jpg</t>
  </si>
  <si>
    <t>AIKO ФИЛИН-33 (БЕРКУТ 33)</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</si>
  <si>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3 мм оборудованы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
 Сертификат соответствия Ростест</t>
  </si>
  <si>
    <t>http://valberg.ru/upload/files/1479391763close_full.jpg</t>
  </si>
  <si>
    <t>AIKO ФИЛИН-33 EL (БЕРКУТ 33 EL)</t>
  </si>
  <si>
    <t>http://valberg.ru/upload/files/1481531275close_full.jpg</t>
  </si>
  <si>
    <t>AIKO БЕРКУТ-1</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</si>
  <si>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полкой и ложементами для ружей
 комплектуется двумя ключевыми замками
 наличие анкерных отверстий для крепления сейфа к стене</t>
  </si>
  <si>
    <t>1000x263x250</t>
  </si>
  <si>
    <t>http://valberg.ru/upload/files/1481533820close_full.jpg</t>
  </si>
  <si>
    <t>AIKO БЕРКУТ-1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</si>
  <si>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полкой и ложементами для ружей
 комплектуется кодовым электронным замком PLS-3 + ключевым замком
 наличие анкерных отверстий для крепления сейфа к стен</t>
  </si>
  <si>
    <t>http://valberg.ru/upload/files/1496230722close_full.jpg</t>
  </si>
  <si>
    <t>AIKO БЕРКУТ-2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</si>
  <si>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и ложементами для ружей
 комплектуется двумя ключевыми замками
 наличие анкерных отверстий для крепления сейфа к стене</t>
  </si>
  <si>
    <t>http://valberg.ru/upload/files/1481534197close_full.jpg</t>
  </si>
  <si>
    <t>AIKO БЕРКУТ- 2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</si>
  <si>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и ложементами для ружей
 комплектуется кодовым электронным замком PLS-3 + ключевым замком
 наличие анкерных отверстий для крепления сейфа к стене</t>
  </si>
  <si>
    <t>http://valberg.ru/upload/files/1496293828close_full.jpg</t>
  </si>
  <si>
    <t>AIKO БЕРКУТ-3</t>
  </si>
  <si>
    <t>1500x250x250</t>
  </si>
  <si>
    <t>http://valberg.ru/upload/files/1481531481close_full.jpg</t>
  </si>
  <si>
    <t>AIKO БЕРКУТ-3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</si>
  <si>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и ложементами для ружей
 комплектуется электронным замком + ключевой
 наличие анкерных отверстий для крепления сейфа к стене</t>
  </si>
  <si>
    <t>http://valberg.ru/upload/files/1470999577close_full.jpg</t>
  </si>
  <si>
    <t>AIKO БЕРКУТ-3У</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</si>
  <si>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t>
  </si>
  <si>
    <t>http://valberg.ru/upload/files/1481531815close_full.jpg</t>
  </si>
  <si>
    <t>1500x365x365</t>
  </si>
  <si>
    <t>AIKO БЕРКУТ-150</t>
  </si>
  <si>
    <t xml:space="preserve"> 1480x300x300</t>
  </si>
  <si>
    <t>http://valberg.ru/upload/files/1479453660close_full.jpg</t>
  </si>
  <si>
    <t>AIKO БЕРКУТ-150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</si>
  <si>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электронным замком + ключевой
 наличие анкерных отверстий для крепления сейфа к стене</t>
  </si>
  <si>
    <t>http://valberg.ru/upload/files/1471000516close_full.jpg</t>
  </si>
  <si>
    <t>AIKO БЕРКУТ-150/2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</si>
  <si>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тремя ключевыми замками
 наличие анкерных отверстий для крепления сейфа к стене</t>
  </si>
  <si>
    <t>Три ключевых замка</t>
  </si>
  <si>
    <t>http://valberg.ru/upload/files/1471001702close_full.jpg</t>
  </si>
  <si>
    <t>AIKO БЕРКУТ-165</t>
  </si>
  <si>
    <t>1630x300x300</t>
  </si>
  <si>
    <t>http://valberg.ru/upload/files/1481532098close_full.jpg</t>
  </si>
  <si>
    <t>AIKO БЕРКУТ-165 EL</t>
  </si>
  <si>
    <t>http://valberg.ru/upload/files/1481532375close_full.jpg</t>
  </si>
  <si>
    <t>AIKO БЕРКУТ-165/2</t>
  </si>
  <si>
    <t>http://valberg.ru/upload/files/1496315414close_full.jpg</t>
  </si>
  <si>
    <t>AIKO БЕРКУТ-165/2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</si>
  <si>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двумя электронными замками + ключевой
 наличие анкерных отверстий для крепления сейфа к стене</t>
  </si>
  <si>
    <t>Два электронныx + ключевой</t>
  </si>
  <si>
    <t>http://valberg.ru/upload/files/1471002540close_full.jpg</t>
  </si>
  <si>
    <t>Эксклюзивные сейфы</t>
  </si>
  <si>
    <t>VALBERG КАРАТ-67Т.EL GOLD</t>
  </si>
  <si>
    <t>предназначены для надёжной защиты документов, ценных бумаг, денег и драгоценностей от несанкционированного проникновения (взлома)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предусмотрена возможность анкерного крепления к полу. Оружейные сейфы имеют дополнительное анкерное отверстие для крепления к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</si>
  <si>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http://valberg.ru/upload/files/1216187128close_full.jpg</t>
  </si>
  <si>
    <t>VALBERG ГАРАНТ-67Т.EL GOLD</t>
  </si>
  <si>
    <t>http://valberg.ru/upload/files/1216186753close_full.jpg</t>
  </si>
  <si>
    <t>предназначены для хранения огнестрельного оружия
 комплектуются электронными замками PS 300 (ПРОМЕТ), покрытыми 24-каратным золотом (Gold)
 устойчивость к взлому: ГОСТ Р 55148-2012, класс S1, соответствует классу оружейных сейфов А1 в соответствии с требованиями ГОСТ Р 56367-2015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</si>
  <si>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http://valberg.ru/upload/files/1216127620close_full.jpg</t>
  </si>
  <si>
    <t>VALBERG САФАРИ EL GOLD</t>
  </si>
  <si>
    <t>http://valberg.ru/upload/files/1267435134close_full.jpg</t>
  </si>
  <si>
    <t>ALBERG JAGER 1670</t>
  </si>
  <si>
    <t>КОНСТРУКТИВНЫЕ ОСОБЕННОСТИ:
 комплектуются электронными замками
 3-х сторонняя ригельная система запирания
 защита замка и ригелей от высверливания и выбивания
 предусмотрена возможность анкерного крепления к полу
 съемные полки
 максимальное количество ложементов на 8 стволов
ОТДЕЛКА:
 тип покрытия – лак
 базовый цвет: черный с рисунком
 внутренняя отделка – алькантара (искусственное замшевое покрытие)
 базовый цвет: светло-коричневый
 под заказ возможно:
 замена алькантары на эко-кожу
 изменение цвета покрытия и внутренней отделки
 покрытие замка 24-каратным золотом
 установка вертикальной перегородки и полок, выполненных из дерева</t>
  </si>
  <si>
    <t>http://valberg.ru/upload/files/1467012463close_full.jpg</t>
  </si>
  <si>
    <t>Черный с рисунком</t>
  </si>
  <si>
    <t>Лак</t>
  </si>
  <si>
    <t>VALBERG JAGER 1660</t>
  </si>
  <si>
    <t>КОНСТРУКТИВНЫЕ ОСОБЕННОСТИ:
 универсальный сейф, расчитан на хранение как оружия (10 стволов), так и документов
 комплектуются электронными замками
 3-х сторонняя ригельная система запирания
 защита замка и ригелей от высверливания и выбивания
 предусмотрена возможность анкерного крепления к полу
 съемные полки
 максимальное количество ложементов на 8 стволов
ОТДЕЛКА:
 тип покрытия – лак
 базовый цвет: черный с рисунком
 внутренняя отделка – алькантара (искусственное замшевое покрытие)
 базовый цвет: светло-коричневый
 под заказ возможно:
 замена алькантары на эко-кожу
 изменение цвета покрытия и внутренней отделки
 покрытие замка 24-каратным золотом
 установка вертикальной перегородки и полок, выполненных из дерева</t>
  </si>
  <si>
    <t>1652x620x580</t>
  </si>
  <si>
    <t>http://valberg.ru/upload/files/1491391293close_full.jpg</t>
  </si>
  <si>
    <t>VALBERG РУБЕЖ 99 EL GOLD</t>
  </si>
  <si>
    <t>КОНСТРУКТИВНЫЕ ОСОБЕННОСТИ:
 комплектуются электронными замками, покрытыми 24-каратным золотом;
 3-х сторонняя ригельная система запирания;
 защита замка и ригелей от высверливания и выбивания;
 предусмотрена возможность анкерного крепления к полу;
 светодиодная подсветка с автономным питанием (от элемента типа «Крона»).
 ОТДЕЛКА:
 тип покрытия – лак; базовые цвета: черный, алый, «мокрый асфальт»;
 внутренняя отделка – эко-кожа; базовый цвет: бежевый
 под заказ возможно:
 замена эко-кожи на алькантару (искусственное замшевое покрытие)
 изменение цвета покрытия и внутренней отделки
 изменение базовых вариантов комплектации ящиками и полками.</t>
  </si>
  <si>
    <t>http://valberg.ru/upload/files/1467373494close_full.jpg</t>
  </si>
  <si>
    <t>Красный</t>
  </si>
  <si>
    <t>VALBERG КАРАТ-46 EL Д</t>
  </si>
  <si>
    <t>предназначены для надёжной защиты документов, ценных бумаг, денег и драгоценностей от несанкционированного доступа (взлома)
 устойчивость к взлому: ГОСТ Р 50862-2012, класс 1, ГОСТ Р 55148-2012, класс S2 (РСБ-С)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t>
  </si>
  <si>
    <t>622x530x435</t>
  </si>
  <si>
    <t>http://valberg.ru/upload/files/1316067631close_full.jpg</t>
  </si>
  <si>
    <t>VALBERG КАРАТ-67T EL Д</t>
  </si>
  <si>
    <t>850x550x420</t>
  </si>
  <si>
    <t>http://valberg.ru/upload/files/1316067669close_full.jpg</t>
  </si>
  <si>
    <t>VALBERG КАРАТ-90T EL Д</t>
  </si>
  <si>
    <t>1060x530x435</t>
  </si>
  <si>
    <t>http://valberg.ru/upload/files/1316067707close_full.jpg</t>
  </si>
  <si>
    <t>VALBERG АРСЕНАЛ EL Д</t>
  </si>
  <si>
    <t>предназначены для хранения огнестрельного оружия
 устойчивость к взлому: ГОСТ Р 50862-2012 класс 0
 устойчивость к взлому: ГОСТ Р 55148-2012, класс S1, соответствует классу оружейных сейфов А1 в соответствии с требованиями ГОСТ Р 56367-2015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
 имеют дополнительное анкерное отверстие для крепления к стене</t>
  </si>
  <si>
    <t>1550x510x460</t>
  </si>
  <si>
    <t>http://valberg.ru/upload/files/1316067740close_full.jpg</t>
  </si>
  <si>
    <t>http://valberg.ru/upload/files/1316067771close_full.jpg</t>
  </si>
  <si>
    <t>предназначены для хранения огнестрельного оружия
 устойчивость к взлому: ГОСТ Р 50862-2012 класс 0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
 имеют дополнительное анкерное отверстие для крепления к стене</t>
  </si>
  <si>
    <t>1585x540x435</t>
  </si>
  <si>
    <t>http://valberg.ru/upload/files/1316067793close_full.jpg</t>
  </si>
  <si>
    <t>TECHNOMAX ESC/730</t>
  </si>
  <si>
    <t>http://valberg.ru/upload/files/1215767049close_full.jpg</t>
  </si>
  <si>
    <t>предназначены для хранения ценностей и документов
 комплектуются ключевым замком KABA MAUER покрытый 24-каратным золотом
 3-х сторонняя ригельная система запирания
 толщина лицевой панели: 8 мм
 толщина боковых стенок: 4 мм
 защита замка от высверливания
 цвет: дуб
 тип покрытия: натуральное дерево
 предусмотрена возможность анкерного крепления к полу и стене</t>
  </si>
  <si>
    <t>TECHNOMAX ESC/730 EL</t>
  </si>
  <si>
    <t>предназначены для хранения ценностей и документов
 комплектуются электронным замком KABA MAUER покрытый 24-каратным золотом
 3-х сторонняя ригельная система запирания
 толщина лицевой панели: 8 мм
 толщина боковых стенок: 4 мм
 защита замка от высверливания
 цвет: дуб
 тип покрытия: натуральное дерево
 предусмотрена возможность анкерного крепления к полу и стене</t>
  </si>
  <si>
    <t>730x535x445</t>
  </si>
  <si>
    <t>http://valberg.ru/upload/files/1218103928close_full.jpg</t>
  </si>
  <si>
    <t>предназначены для хранения ружей
 комплектуются ключевым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цвет: дуб
 тип покрытия: натуральное дерево
 предусмотрена возможность анкерного крепления к полу и стене</t>
  </si>
  <si>
    <t>http://valberg.ru/upload/files/1313737778close_full.jpg</t>
  </si>
  <si>
    <t>предназначены для хранения ружей
 комплектуются электронным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предусмотрена возможность анкерного крепления к полу и стене
 сейф соответствует (по заключению НИЦ «Охрана» МВД РФ) требованиям МВД РФ к хранению огнестрельного оружия</t>
  </si>
  <si>
    <t>http://valberg.ru/upload/files/1313737802close_full.jpg</t>
  </si>
  <si>
    <t>Депозитные сейфы</t>
  </si>
  <si>
    <t>СЕЙФ VALBERG ASD-19</t>
  </si>
  <si>
    <t>предназначены для закладки денег в сейф без возможности доступа кассира к содержимому
 устойчивость к взлому по ГОСТ Р 55148-2012: класс S1 (ГОСТ Р)
 конструкция поворотного люка обеспечивает защиту от попыток «выудить» содержимое
 3-х сторонняя ригельная система запирания
 толщина лицевой панели - 5 мм
 толщина боковых стенок – 5 мм
 комплектуются ключевым замком KABA MAUER
 наличие анкерного крепления к полу. Анкерный болт в комплекте</t>
  </si>
  <si>
    <t>489x342x381</t>
  </si>
  <si>
    <t>http://valberg.ru/upload/files/1215694368close_full.jpg</t>
  </si>
  <si>
    <t>СЕЙФ VALBERG ASD-19 EL</t>
  </si>
  <si>
    <t>предназначены для закладки денег в сейф без возможности доступа кассира к содержимому
 устойчивость к взлому по ГОСТ Р 55148-2012: класс S1 (ГОСТ Р)
 конструкция поворотного люка обеспечивает защиту от попыток «выудить» содержимое
 3-х сторонняя ригельная система запирания
 толщина лицевой панели - 5 мм
 толщина боковых стенок – 5 мм
 комплектуются кодовым электронным замком PS 300 (ПРОМЕТ)
 наличие анкерного крепления к полу. Анкерный болт в комплекте</t>
  </si>
  <si>
    <t>http://valberg.ru/upload/files/1215695106close_full.jpg</t>
  </si>
  <si>
    <t>СЕЙФ VALBERG ASD-19 EK</t>
  </si>
  <si>
    <t>редназначены для закладки денег в сейф без возможности доступа кассира к содержимому
 устойчивость к взлому по ГОСТ Р 55148-2012: класс S1 (ГОСТ Р)
 конструкция поворотного люка обеспечивает защиту от попыток «выудить» содержимое
 3-х сторонняя ригельная система запирания
 толщина лицевой панели - 5 мм
 толщина боковых стенок – 5 мм
 комплектуются кодовым электронным замком PS 300 (ПРОМЕТ, с программируемой задержкой открывания + ключевой замок KABA MAUER)
 наличие анкерного крепления к полу. Анкерный болт в комплекте</t>
  </si>
  <si>
    <t>http://valberg.ru/upload/files/1308047947close_full.jpg</t>
  </si>
  <si>
    <t>СЕЙФ VALBERG ASD-32*</t>
  </si>
  <si>
    <t>http://valberg.ru/upload/files/1233226346close_full.jpg</t>
  </si>
  <si>
    <t>812x419x427</t>
  </si>
  <si>
    <t>СЕЙФ VALBERG ASD-32 EL*</t>
  </si>
  <si>
    <t>http://valberg.ru/upload/files/1233226369close_full.jpg</t>
  </si>
  <si>
    <t>VALBERG DSC 67 KK</t>
  </si>
  <si>
    <t>предназначен для закладки денег в сейф без возможности доступа кассира к содержимому
 относится к линейке продуктов DSC D-I класса (EN 1143-2, ECB-S)
 толщина двери 85 мм
 толщина стенок корпуса 40 мм
 комплектуются двумя ключевыми замками KABA MAUER
 3-х сторонняя ригельная система запирания
 защита ригелей от выбивания
 защита замка от высверливания
 анти-фишинг устройство
 анкерное крепление к полу</t>
  </si>
  <si>
    <t>670x650x550</t>
  </si>
  <si>
    <t>http://valberg.ru/upload/files/1468928651close_full.jpg</t>
  </si>
  <si>
    <t>VALBERG DSC 67 EK</t>
  </si>
  <si>
    <t>предназначен для закладки денег в сейф без возможности доступа кассира к содержимому
 относится к линейке продуктов DSC D-I класса (EN 1143-2, ECB-S)
 толщина двери 85 мм
 толщина стенок корпуса 40 мм
 комплектуются электронным замком PS-600 + ключевой замок KABA MAUER
 3-х сторонняя ригельная система запирания
 защита ригелей от выбивания
 защита замка от высверливания
 анти-фишинг устройство
 анкерное крепление к полу</t>
  </si>
  <si>
    <t>http://valberg.ru/upload/files/1468928638close_full.jpg</t>
  </si>
  <si>
    <t>AIKO TD 23 EL</t>
  </si>
  <si>
    <t>предназначен для закладки денег без возможности доступа кассира к содержимому
 толщина лицевой панели – 2,8 мм
 толщина боковых стенок – 1,2 мм
 отверстие для закладки ценностей - 155х10мм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</si>
  <si>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http://valberg.ru/upload/files/1480064432close_full.jpg</t>
  </si>
  <si>
    <t>SMART-СЕЙФЫ</t>
  </si>
  <si>
    <t>SMS-1 EL*</t>
  </si>
  <si>
    <t>безопасное хранение накопленной наличности и дистанционный мониторинг операций по каналам INTERNET и GSM
 сокращение суммарного времени и количества операций на обработку наличности
 упрощение процесса инкассации и снижение расходов на её проведение
 отсутствие риска сдачи фальшивых банкнот в банк за счет проверки подлинности при приеме
 сокращение издержек на повторный пересчет наличности банком
 снижение риска хищения среди кассовых работников за счет персональной ответственности за внесенные средства
 устойчивость к взлому: ГОСТ Р 50862-2012 класс 0
 усовершенствованная система оборудования препятствует «выуживанию» банкнот и попыткам мошенничества
 программное разграничение доступа (администратор/кассир/инкассатор)
 свыше 99,9% банкнот принимается с первого раза
 время приема банкноты: 3 сек
 вынимаемая кассета для депонирования оснащена ручкой и ключевым замком с возможностью опечатывания
 комплектуются электронным замком с программируемой функцией задержки открывания от 0 до 99 минут и «окном» открывания от 1 до 9 минут
 интерфейс связи с ПК: USB, COM
 температура эксплуатации: от +5 до +55 ºС
 предусмотрено анкерное крепление к полу. Существует возможность дополнительного крепления
 питание от сети</t>
  </si>
  <si>
    <t>http://valberg.ru/upload/files/1305628134close_full.jpg</t>
  </si>
  <si>
    <t>Огнестойкие картотеки</t>
  </si>
  <si>
    <t>VALBERG FC 4K-KK</t>
  </si>
  <si>
    <t>Предназначены для защиты документов от пожара
 Огнестойкость: ГОСТ Р 50862-2012, класс 60Б, ECB-S EN 15659, class LFS 60P
 Нагрузка на ящик – 40 кг (подтверждено промышленными испытаниями)
 Предназначены для хранения папок формата Foolscap и A4
 Комплектуются центральным ключевым push lock* или электронным push lock* замком высокой степени защиты
 Дополнительно ящики комплектуется индивидуальными ключевыми замками
 Антиопрокидывающее устройство, не позволяющее одновременно выдвигать более чем один ящик
 Телескопические направляющие обеспечивают свободный и плавный ход ящиков
 Прорезиненные ручки и информационные рамки soft touch установлены на каждом ящике
 Специальные защелки на каждом ящике позволяют оставить один или несколько ящиков открытыми в то время как центральный замок заблокирован</t>
  </si>
  <si>
    <t>1500x545x653</t>
  </si>
  <si>
    <t>http://valberg.ru/upload/files/1403084043close_full.jpg</t>
  </si>
  <si>
    <t>VALBERG FC 4E-KK</t>
  </si>
  <si>
    <t>http://valberg.ru/upload/files/1441715250close_full.jpg</t>
  </si>
  <si>
    <t>Темпокассы</t>
  </si>
  <si>
    <t>VALBERG TCS 110 А С АККУМУЛЯТОРОМ</t>
  </si>
  <si>
    <t>предназначены для безопасного хранения банкнот, монет, пластиковых карт, чеков и прочих документов в течение рабочего дня
 устойчивость к взлому: ГОСТ Р 50862-2005, класс 0
 электробезопасность: ГОСТ Р 52161.1-2004
 электромагнитная совместимость: ГОСТ Р 51318.14.1-2006
 сварная металлическая конструкция, толщина стали корпуса 2 мм, лицевой панели 5 мм
 легкое размещение под рабочим столом кассира или операциониста
 ящики открываются нажатием соответствующей кнопки на панели управления
 конструкция исключает возможность доступа к депонируемым банкнотам при открытом верхнем ящике, благодаря наличию защитной стальной пластины
 депонируемые банкноты хранятся в нижнем ящике в специальной 5-секционной кассете раздельно по номиналам
 съемная кассета для депонирования оснащена ручкой и ключевым замком с возможностью опечатывания
 возможно подключение к системе охранной сигнализации. При срабатывании сигнализации все ящики блокируются на 30 минут
 звуковое извещение о длительном открытии ящика для депонирования
 наличие анкерного крепления к полу. Анкерный болт в комплекте
 питание от сети 220В
 опция: комплектация аккумулятором для автономной работы в течение 8 часов</t>
  </si>
  <si>
    <t>http://valberg.ru/upload/files/1437980092close_full.jpg</t>
  </si>
  <si>
    <t>602x500x525</t>
  </si>
  <si>
    <t>Светло-Серый</t>
  </si>
  <si>
    <t>VALBERG TCS-110 AS* РАЗДЕЛЬНЫЙ ДОСТУП</t>
  </si>
  <si>
    <t>предназначены для безопасного хранения банкнот, монет, пластиковых карт, чеков и прочих документов в течение рабочего дня
 устойчивость к взлому: ГОСТ Р 50862-2005, класс 0
 электробезопасность: ГОСТ Р 52161.1-2004
 электромагнитная совместимость: ГОСТ Р 51318.14.1-2006
 сварная металлическая конструкция, толщина стали корпуса 2 мм, лицевой панели 5 мм
 легкое размещение под рабочим столом кассира или операциониста
 ящики открываются нажатием соответствующей кнопки на панели управления
 конструкция исключает возможность доступа к депонируемым банкнотам при открытом верхнем ящике, благодаря наличию защитной стальной пластины
 депонируемые банкноты хранятся в нижнем ящике в специальной 5-секционной кассете раздельно по номиналам
 съемная кассета для депонирования оснащена ручкой и ключевым замком с возможностью опечатывания
 возможно подключение к системе охранной сигнализации. При срабатывании сигнализации все ящики блокируются на 30 минут
 звуковое извещение о длительном открытии ящика для депонирования
 наличие анкерного крепления к полу. Анкерный болт в комплекте
 питание от сети 220В
 опция: комплектация аккумулятором для автономной работы в течение 8 часов
 Сертификат соответствия Ростест
 Инструкция по эксплуатации
 * Раздельный доступ к ящикам реализован на базе электроных ключей I-Button Возможность реализации алгоритма работ по ТЗ клиента</t>
  </si>
  <si>
    <t>http://valberg.ru/upload/files/1496221840close_full.jpg</t>
  </si>
  <si>
    <t>VALBERG TCS 110 A EURO С АККУМУЛЯТОРОМ</t>
  </si>
  <si>
    <t>предназначены для безопасного хранения банкнот, монет, пластиковых карт, чеков и прочих документов в течение рабочего дня
 устойчивость к взлому: ГОСТ Р 50862-2005, класс 0
 электробезопасность: ГОСТ Р 52161.1-2004
 электромагнитная совместимость: ГОСТ Р 51318.14.1-2006
 сварная металлическая конструкция, толщина стали корпуса 2 мм, лицевой панели 5 мм
 легкое размещение под рабочим столом кассира или операциониста
 ящики открываются нажатием соответствующей кнопки на панели управления
 конструкция исключает возможность доступа к депонируемым банкнотам при открытом верхнем ящике, благодаря наличию защитной стальной пластины
 депонируемые банкноты хранятся в нижнем ящике в специальной 4-секционной кассете раздельно по номиналам
 съемная кассета для депонирования оснащена ручкой и ключевым замком с возможностью опечатывания
 возможно подключение к системе охранной сигнализации. При срабатывании сигнализации все ящики блокируются на 30 минут
 звуковое извещение о длительном открытии ящика для депонирования
 наличие анкерного крепления к полу. Анкерный болт в комплекте
 питание от сети 220В
 опция: комплектация аккумулятором для автономной работы в течение 8 часов</t>
  </si>
  <si>
    <t>http://valberg.ru/upload/files/1334213758close_full.jpg</t>
  </si>
  <si>
    <t>VALBERG TCS-110 AS EURO* РАЗДЕЛЬНЫЙ ДОСТУП</t>
  </si>
  <si>
    <t>http://valberg.ru/upload/files/1334213778close_full.jpg</t>
  </si>
  <si>
    <t>Сейфы термостаты медицинские</t>
  </si>
  <si>
    <t>VALBERG TS - 3/12 МОД. ASK-30</t>
  </si>
  <si>
    <t>410x440x380</t>
  </si>
  <si>
    <t>Сейф-термостат TS-3/12, модификация "ASK 30",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TS-3/12, модификация "ASK 30" обеспечивает порядок хранения лекарственных средств, определенный Правилами, утвежденными постановлением Правительства РФ от 31.12.2009 года № 1148.
Сейф-термостат медицинский TS-3/12, модификация "ASK 30"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и ригелей.
• Реализует утвержденные Правила хранения лекарственных средств:
- в местах временного хранения с климатическими условиями УХЛ 4.1;
- при прикреплении TS-3/12, модификация "ASK 30"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 термоэлектрическим модулем, который обеспечивает: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TS-3/12, модификация "ASK 30", ,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 TS-3/12, модификация "ASK 30", имеются в наличии на складе или изготавливаются под заказ.
• Сейф-термостат медицинский TS-3/12, модификация "ASK 30", соответствует ТУ 9452-004-72063897-2013</t>
  </si>
  <si>
    <t>5,на термостат 1год</t>
  </si>
  <si>
    <t>http://valberg.ru/upload/files/1436273218close_full.jpg</t>
  </si>
  <si>
    <t>VALBERG TS - 3/12</t>
  </si>
  <si>
    <t>Сейф-термостат TS-3/12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TS-3/12 обеспечивает порядок хранения лекарственных средств, определенный  Правилами, утвежденными постановлением Правительства РФ от 31.12.2009 года № 1148.
Сейф-термостат медицинский TS-3/12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TS-3/12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TS-3/12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Наличие сейфов-термостатов медицинскихTS-3/12 на складе  или изготовление  изделий под заказ.</t>
  </si>
  <si>
    <t>680x510x510</t>
  </si>
  <si>
    <t>http://valberg.ru/upload/files/1393222755close_full.jpg</t>
  </si>
  <si>
    <t>VALBERG TS - 3/25</t>
  </si>
  <si>
    <t>Сейф-термостат TS-3/25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TS-3/25 обеспечивает порядок хранения лекарственных средств, определенный Правилами, утвержденными постановлением Правительства РФ от 31.12.2009 года № 1148.
Сейф-термостат медицинский TS-3/25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TS-3/25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TS-3/25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медицинскиеTS-3/25 имеются в наличии на складе или изготавливаются под заказ.
• Сейф-термостат медицинский TS-3/25 cоответсвует ТУ 9452-004-72063897-2013</t>
  </si>
  <si>
    <t>850x510x510</t>
  </si>
  <si>
    <t>http://valberg.ru/upload/files/1416488438close_full.jpg</t>
  </si>
  <si>
    <t>VALBERG TS - 4/25</t>
  </si>
  <si>
    <t>Сейф-термостат TS-4/25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TS-4/25 обеспечивает порядок хранения лекарственных средств, определенный Правилами, утвержденными постановлением Правительства РФ от 31.12.2009 года № 1148.
Сейф-термостат медицинский TS-4/25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TS-4/25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TS-4/25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медицинскиеTS-4/25 имеются в наличии на складе или изготавливаются под заказ.
• Сейф-термостат медицинский TS-4/25 cоответсвует ТУ 9452-004-72063897-2013</t>
  </si>
  <si>
    <t>http://valberg.ru/upload/files/1456491563close_full.jpg</t>
  </si>
  <si>
    <t>VALBERG TS - 3/25 МОД. FORT М 1385.3</t>
  </si>
  <si>
    <t>Сейф-термостат TS-3/25, модификация «Fort М 1385.3»,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Сейф-термостат медицинский TS-3/25, модификация «Fort М 1385.3» обеспечивает порядок хранения лекарственных средств, определенный Правилами, утвержденными постановлением Правительства РФ от 31.12.2009 года № 1148.
Медицинское изделие TS-3/25 , модификация «Fort М 1385.3» имеет следующие потребительские свойства:
• Выполняет условия хранения лекарственных средств, определенные Фармакопеей РФ:
- или как в холодильнике и как в прохладном месте и при температуре воздуха окружающей среды;
- или как в холодильнике и при температуре воздуха окружающей среды;
- или как в прохладном месте и при температуре воздуха окружающей среды;
- или при температуре воздуха окружающей среды.
• Имеет возможность одновременного и раздельного хранения термолабильных и иных лекарственных средств, предназначенных для инъекций, внутреннего и наружного медицинского применения.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TS-3/25, модификация «Fort М 1385.3», к полу и т.д.
• Оснащается двумя термостатами, каждый из которых:
1. При помощи своего измерителя – регулятора, реализует: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2. Оборудуется полупроводниковыми термоэлектрическими модулями, обеспечивающими:
- заданные тепловые условия хранения в каждой рабочей камере;
- низкий уровень шумов и энергопотребления;
- минимизацию габаритов и веса изделия;
- повышение экологической безопасности.
3. Обладает 25-ти литровой рабочей камерой, выполненной из нержавеющей стали, и снабженной:
- светодиодным освещением;
- звуковой сигнализацией открывания дверей.
• Модификация «Fort М 1385.3» сейфа-термостата TS-3/25 комплектуется:
1. Четырьмя выдвижными, индивидуально освещаемыми и запираемыми 25-ти литровыми ящиками без обеспечения тепловых режимов хранения; 
2. Выходным разъемом RJ-45 категории 5е, который позволяет:
• Организовывать аварийную сигнализацию:
- открывания двери рабочих камер;
- отключения напряжения сети электропитания;
- отключения кабеля связи.
• Применять в информационной сети RS-485:
- приборы учета значений температуры хранения в двух рабочих камерах;
- конфигурирование изделия с ПК;
- архивирование измеряемых значений температуры хранения;
- интегрирование изделия в АСУ и т.д.
• Медицинское изделие TS-3/25, модификация «Fort М 1385.3»,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медицинскиеTS-4/25, модификация «Fort М 1385.3», имеются в наличии на складе или изготавливаются под заказ.
• Сейф-термостат медицинский TS-3/25, модификация «Fort М 1385.3», cоответствует ТУ 9452-004-72063897-2013</t>
  </si>
  <si>
    <t>1500x850x510</t>
  </si>
  <si>
    <t>http://valberg.ru/upload/files/1418629921close_full.jpg</t>
  </si>
  <si>
    <t>VALBERG TS - 4/12 С ТРЕЙЗЕРОМ</t>
  </si>
  <si>
    <t>Сейф-термостат TS-4/12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TS-4/12 обеспечивает порядок хранения лекарственных средств, определенный Правилами, утвержденными постановлением Правительства РФ от 31.12.2009 года № 1148.
Сейф-термостат медицинский TS-4/12 имеет следующие потребительские свойства:
• Выполняет условия хранения лекарственных средств, определенные Фармакопеей РФ:
- или как в холодильнике и при температуре воздуха окружающей среды;
- или как в прохладном месте и при температуре воздуха окружающей среды;
- или при температуре воздуха окружающей среды.
• Имеет возможность одновременного и раздельного хранения термолабильных и иных лекарственных средств - для инъекций, внутреннего или наружного медицинского применения.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замков KABA MAUER и ригелей и т.д.
• Реализует утвержденные Правила хранения лекарственных средств:
- в изолированных помещениях первой или второй категории с климатическими условиями УХЛ 4.1;
- при прикреплении TS-4/12 к полу и т.д.
• Обладает:
1. Рабочей камерой, выполненной из нержавеющей стали и оснащенной:
- светодиодным освещением;
- звуковой сигнализацией открывания двери;
2. Дополнительным отсеком без обеспечения тепловых режимов хранения емкостью 23 литра и оснащенным:
- дверью с замком.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электронным счетчиком открывания двери сейфа, а также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TS-4/12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EL-кодовым электронным замком LA GARD (class B, ECB-S) или PS 600 (ПРОМЕТ, класс В, ГОСТ, ECB-S).
• Сейфы-термостаты медицинскиеTS-4/12 имеются в наличии на складе или изготавливаются под заказ.
• Сейф-термостат медицинский TS-4/12 cоответсвует ТУ 9452-004-72063897-2013</t>
  </si>
  <si>
    <t>http://valberg.ru/upload/files/1409661018close_full.jpg</t>
  </si>
  <si>
    <t>Металлическая мебель</t>
  </si>
  <si>
    <t>КАРТОТЕКА NOBILIS NF-02</t>
  </si>
  <si>
    <t>Картотеки</t>
  </si>
  <si>
    <t>предназначены для удобного хранения документов
 высококачественная сталь толщиной 0,8мм
 повышенная эксплуатационная надежность: не менее 70000 открываний при нагрузке 40 кг на ящик (подтверждено промышленными испытаниями)
 усиленные телескопические направляющие выдвижных ящиков с доводчиком
 полное выдвижение ящиков
 полностью закрытые боковые стенки ящиков
 антиопрокидывающее устройство, не позволяющее одновременно выдвигать более чем один ящик
 хранение подвесных папок формата А4 или Foolscap
 центральный ключевой замок EURO – LOCKS (Германия),10 000 комбинаций
 поставляются в разобранном виде
 стандартный цвет - cветло-серый (RAL 7035)
 опция*: окраска в другие цвета из палитры производителя (при заказе от 30 шт.)</t>
  </si>
  <si>
    <t>713x470x630</t>
  </si>
  <si>
    <t>http://valberg.ru/upload/files/1293539190close_full.jpg</t>
  </si>
  <si>
    <t>КАРТОТЕКА NOBILIS NF-03</t>
  </si>
  <si>
    <t>1020x470x630</t>
  </si>
  <si>
    <t>http://valberg.ru/upload/files/1293539202close_full.jpg</t>
  </si>
  <si>
    <t>КАРТОТЕКА NOBILIS NF-04</t>
  </si>
  <si>
    <t>1330x470x630</t>
  </si>
  <si>
    <t>http://valberg.ru/upload/files/1293097654close_full.jpg</t>
  </si>
  <si>
    <t>КАРТОТЕКА NOBILIS NF-05</t>
  </si>
  <si>
    <t>1634x470x630</t>
  </si>
  <si>
    <t>ФАЙЛОВЫЙ ШКАФ NOBILIS NF-3</t>
  </si>
  <si>
    <t>предназначены для удобного хранения документов
 высококачественная сталь толщиной 0,8мм
 повышенная эксплуатационная надежность: не менее 70000 открываний при нагрузке 40 кг на ящик (подтверждено промышленными испытаниями)
 усиленные телескопические направляющие выдвижных ящиков с доводчиком
 полное выдвижение ящиков
 полностью закрытые боковые стенки ящиков
 антиопрокидывающее устройство, не позволяющее одновременно выдвигать более чем один ящик
 хранение подвесных папок формата А4 или Foolscap
 центральный ключевой замок EURO – LOCKS (Германия),10 000 комбинаций
 комбинируется с антресолями Nobilis
 стандартный цвет - cветло-серый (RAL 7035)
 поставляются в собранном виде
 опция*: окраска в другие цвета из палитры производителя (при заказе от 30 шт.)</t>
  </si>
  <si>
    <t>998x917x460</t>
  </si>
  <si>
    <t>http://valberg.ru/upload/files/1320929431close_full.jpg</t>
  </si>
  <si>
    <t>http://www.safe.ru/upload/files/1382615861close_prv.jpg</t>
  </si>
  <si>
    <t>КАРТОТЕКА ПРАКТИК AFC-02</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</si>
  <si>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30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габариты ящиков рассчитаны для хранения подвесных папок формата А4 или Foolscap
 поставляются в разобранном виде
 опция: окраска передних панелей в другие цвета из палитры производителя, +10% к стоимости (при заказе от 50 шт.)</t>
  </si>
  <si>
    <t>713x467x630</t>
  </si>
  <si>
    <t>http://valberg.ru/upload/files/1225267611close_full.jpg</t>
  </si>
  <si>
    <t>КАРТОТЕКА ПРАКТИК AFC-03</t>
  </si>
  <si>
    <t>http://valberg.ru/upload/files/1225267623close_full.jpg</t>
  </si>
  <si>
    <t>1020x467x630</t>
  </si>
  <si>
    <t>Вместимость 110 папок</t>
  </si>
  <si>
    <t>Вместимость 165 папок</t>
  </si>
  <si>
    <t>КАРТОТЕКА ПРАКТИК AFC-04</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</si>
  <si>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30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габариты ящиков рассчитаны для хранения подвесных папок формата А4 или Foolscap
 опция: окраска передних панелей в другие цвета из палитры производителя, +10% к стоимости (при заказе от 50 шт.)
 поставляются в разобранном виде</t>
  </si>
  <si>
    <t>1330x467x630</t>
  </si>
  <si>
    <t>Вместимость 220папок</t>
  </si>
  <si>
    <t>http://valberg.ru/upload/files/1225267639close_full.jpg</t>
  </si>
  <si>
    <t>КАРТОТЕКА ПРАКТИК AFC-05</t>
  </si>
  <si>
    <t>1634x467x630</t>
  </si>
  <si>
    <t>http://valberg.ru/upload/files/1225267659close_full.jpg</t>
  </si>
  <si>
    <t>Вместимость 275 папок</t>
  </si>
  <si>
    <t>КАРТОТЕКА ПРАКТИК AFC-06C</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</si>
  <si>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AFC-06 возможно хранение документов или карточек формата А5 и А6, CD и DVD-дисков
 опция: окраска передних панелей в другие цвета из палитры производителя, +10% к стоимости (при заказе от 50 шт.)
 поставляются в собранном виде</t>
  </si>
  <si>
    <t>1327x553x631</t>
  </si>
  <si>
    <t>http://valberg.ru/upload/files/1249975880close_full.jpg</t>
  </si>
  <si>
    <t>КАРТОТЕКА ПРАКТИК AFC-06</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</si>
  <si>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AFC-06 возможно хранение документов или карточек формата А5 и А6, CD и DVD-дисков
 опция: окраска передних панелей в другие цвета из палитры производителя, +10% к стоимости (при заказе от 50 шт.)
 поставляются в разобранном виде</t>
  </si>
  <si>
    <t>http://valberg.ru/upload/files/1492669936close_full.jpg</t>
  </si>
  <si>
    <t>КАРТОТЕКА ПРАКТИК AFC-07</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</si>
  <si>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AFC-07 – используются для хранения документов или карточек формата А5
 опция: окраска передних панелей в другие цвета из палитры производителя, +10% к стоимости (при заказе от 50 шт.)
 поставляются в собранном и разобранном виде</t>
  </si>
  <si>
    <t>1327x515x631</t>
  </si>
  <si>
    <t>Вместимость 700 карточек</t>
  </si>
  <si>
    <t>http://valberg.ru/upload/files/1216275816close_full.jpg</t>
  </si>
  <si>
    <t>КАРТОТЕКА ПРАКТИК AFC-09C</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</si>
  <si>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AFC-09 - для формата А6
 опция: окраска в другие цвета из палитры производителя, +10% к стоимости (при заказе от 50 шт.)
 опция: окраска передних панелей в другие цвета из палитры производителя, +10% к стоимости (при заказе от 50 шт.)</t>
  </si>
  <si>
    <t>1327x470x631</t>
  </si>
  <si>
    <t>http://valberg.ru/upload/files/1216275941close_full.jpg</t>
  </si>
  <si>
    <t>Вместимость 1400 карточек</t>
  </si>
  <si>
    <t>КАРТОТЕКА ПРАКТИК AMF 1091/3</t>
  </si>
  <si>
    <t>предназначены для систематизации и удобного хранения документов. Возможно хранение офисных и личных вещей
 изделия сертифицированы на соответствие требованиям ГОСТ 16371-2014
 надежность подтверждена промышленными испытаниями 50000 открываний, при нагрузке на ящик 40 кг
 телескопические направляющие обеспечивают свободный и плавный ход ящиков
 система полного выдвижения ящиков, использование 100% пространства
 антиопрокидывающее устройство, не позволяющим одновременно выдвигать более чем один ящик
 центральный ключевой замок ПРАКТИК (1000 комбинаций), с возможностью смены цилиндра + мастер-ключ
 опция: окраска передних панелей в другие цвета из палитры производителя (при заказе от 50 шт.)</t>
  </si>
  <si>
    <t>http://valberg.ru/upload/files/1458637257close_full.jpg</t>
  </si>
  <si>
    <t>998x915x460</t>
  </si>
  <si>
    <t>Вместимость 230 папок</t>
  </si>
  <si>
    <t>КАРТОТЕКА ПРАКТИК А-42</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</si>
  <si>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серии А, предназначены для хранения папок формата А4 или папок КОРОНА. Возможно хранения офисных и личных вещей
 опция: окраска передних панелей в другие цвета из палитры производителя, +10% к стоимости (при заказе от 50 шт.)</t>
  </si>
  <si>
    <t>http://valberg.ru/upload/files/1233057410close_full.jpg</t>
  </si>
  <si>
    <t>685x408x480</t>
  </si>
  <si>
    <t>КАРТОТЕКА ПРАКТИК А-43</t>
  </si>
  <si>
    <t>995x408x480</t>
  </si>
  <si>
    <t>Вместимость 126 папок</t>
  </si>
  <si>
    <t>http://valberg.ru/upload/files/1233057557close_full.jpg</t>
  </si>
  <si>
    <t>КАРТОТЕКА ПРАКТИК А-44</t>
  </si>
  <si>
    <t>1305x408x480</t>
  </si>
  <si>
    <t>http://valberg.ru/upload/files/1233057683close_full.jpg</t>
  </si>
  <si>
    <t>Вместимость 168 папок</t>
  </si>
  <si>
    <t>КАРТОТЕКА BISLEY BS2E(1623K)</t>
  </si>
  <si>
    <t>предназначены для систематизации и удобного хранения документации
 соответствуют требованиям стандартов: BS 4875: ч.7; BS EN 14073: ч.2,3; BS EN 14074, и ГОСТ 16371-2014
 телескопические направляющие обеспечивают свободный и плавный ход ящиков даже при полной загрузке, позволяют выдвигать ящик на всю длину и использовать 100% пространства
 оборудованы антиопрокидывающим устройством, не позволяющим одновременно выдвигать более чем один ящик
 наличие центрального ключевого замка
 габариты ящиков рассчитаны для хранения подвесных папок формата А4 или Foolscap</t>
  </si>
  <si>
    <t>711x460x620</t>
  </si>
  <si>
    <t>http://valberg.ru/upload/files/1216279641close_full.jpg</t>
  </si>
  <si>
    <t>КАРТОТЕКА BISLEY BS3E(1633К)</t>
  </si>
  <si>
    <t>1005x460x620</t>
  </si>
  <si>
    <t>http://valberg.ru/upload/files/1219398093close_full.jpg</t>
  </si>
  <si>
    <t>КАРТОТЕКА BISLEY BS5E(1653А)</t>
  </si>
  <si>
    <t>http://valberg.ru/upload/files/1216285609close_full.jpg</t>
  </si>
  <si>
    <t>1540x460x620</t>
  </si>
  <si>
    <t>Картотеки больших форматов</t>
  </si>
  <si>
    <t>ПРАКТИК A1-05/0</t>
  </si>
  <si>
    <t>предназначены для удобного хранения документов формата А1 (геологоразведочные карты, планы и конструкторские чертежи), дополнительно можно установить разделители под формат А2, А3, А4 (опция)
 телескопические направляющие обеспечивают свободный и плавный ход ящиков даже при полной загрузке
 система полного выдвижения ящиков
 нагрузка на ящик - 20 кг
 возможность установки промежуточной секции из 5 ящиков, увеличивающей емкость модуля до 15 ящиков
 центральный ключевой замок
 поставляются в собранном виде</t>
  </si>
  <si>
    <t>491x995x675</t>
  </si>
  <si>
    <t>http://valberg.ru/upload/files/1448960628close_full.jpg</t>
  </si>
  <si>
    <t>ПРАКТИК A1-05/1</t>
  </si>
  <si>
    <t>415x995x675</t>
  </si>
  <si>
    <t>Формат документов А1</t>
  </si>
  <si>
    <t>http://valberg.ru/upload/files/1384239606close_full.jpg</t>
  </si>
  <si>
    <t>ПРАКТИК A1-05/2</t>
  </si>
  <si>
    <t>http://valberg.ru/upload/files/1384239717close_full.jpg</t>
  </si>
  <si>
    <t>389x995x675</t>
  </si>
  <si>
    <t>ПРАКТИК A1-05/3</t>
  </si>
  <si>
    <t>465x995x675</t>
  </si>
  <si>
    <t>http://valberg.ru/upload/files/1384239785close_full.jpg</t>
  </si>
  <si>
    <t>ПРАКТИК A0-05/0</t>
  </si>
  <si>
    <t>предназначены для удобного хранения документов формата А0 (геологоразведочные карты, планы и конструкторские чертежи, различные коллекции)
 телескопические направляющие обеспечивают свободный и плавный ход ящиков даже при полной загрузке
 система полного выдвижения ящиков
 выпускаются модели с пятью и десятью ящиками под формат А0
 возможность установки промежуточной секции из 5 ящиков, увеличивающей емкость модуля до 15 ящиков
 ящики снабжены прижимной планкой и двумя разделителями под более мелкий формат
 поставляются в собранном виде</t>
  </si>
  <si>
    <t>http://valberg.ru/upload/files/1448960613close_full.jpg</t>
  </si>
  <si>
    <t>491x1330x920</t>
  </si>
  <si>
    <t>Формат документов А0</t>
  </si>
  <si>
    <t>ПРАКТИК А0-05/1</t>
  </si>
  <si>
    <t>http://valberg.ru/upload/files/1384241273close_full.jpg</t>
  </si>
  <si>
    <t>415x1330x920</t>
  </si>
  <si>
    <t>ПРАКТИК А0-05/2</t>
  </si>
  <si>
    <t>389x1330x920</t>
  </si>
  <si>
    <t>http://valberg.ru/upload/files/1384241499close_full.jpg</t>
  </si>
  <si>
    <t>ПРАКТИК А0-05/3</t>
  </si>
  <si>
    <t>465x1330x920</t>
  </si>
  <si>
    <t>http://valberg.ru/upload/files/1384241717close_full.jpg</t>
  </si>
  <si>
    <t>BISLEY FCB 33L (PC461/462) ФОРМАТ А0</t>
  </si>
  <si>
    <t>предназначены для удобного хранения документов большого формата А0 и А1 (геологоразведочные карты, планы и конструкторские чертежи)
 соответствуют требованиям стандартов: BS 4875: ч.7; BS EN 14073: ч.2,3; BS EN 14074, и ГОСТ 16371-2014
 телескопические направляющие обеспечивают свободный и плавный ход ящиков даже при полной загрузке
 система полного выдвижения ящиков
 ящики оборудованы прижимной рамой для надёжной фиксации документов, предотвращения их скручивания и смятия
 наличие центрального ключевого замка
 поставляются в собранном виде</t>
  </si>
  <si>
    <t>914x1359x927</t>
  </si>
  <si>
    <t>http://valberg.ru/upload/files/1216204885close_full.jpg</t>
  </si>
  <si>
    <t>BISLEY (Великобритания)</t>
  </si>
  <si>
    <t>BISLEY FCB 40L (PC 463)ФОРМАТ А0</t>
  </si>
  <si>
    <t>508x1359x927</t>
  </si>
  <si>
    <t>http://valberg.ru/upload/files/1216724099close_full.jpg</t>
  </si>
  <si>
    <t>BISLEY FCB 41L (PC 460) ФОРМАТ А0</t>
  </si>
  <si>
    <t>406x1359x927</t>
  </si>
  <si>
    <t>http://valberg.ru/upload/files/1216724278close_full.jpg</t>
  </si>
  <si>
    <t>BISLEY FCB 44L (PC 470) ФОРМАТ А1</t>
  </si>
  <si>
    <t>http://valberg.ru/upload/files/1219304082close_full.jpg</t>
  </si>
  <si>
    <t>406x1010x691</t>
  </si>
  <si>
    <t>BISLEY FCB 42L (PC 471/472) ФОРМАТ А1</t>
  </si>
  <si>
    <t>914x1010x691</t>
  </si>
  <si>
    <t>http://www.safe.ru/upload/files/1216723861close_prv.jpg</t>
  </si>
  <si>
    <t>Шкафы для офиса</t>
  </si>
  <si>
    <t>NOBILIS NM-1991</t>
  </si>
  <si>
    <t>предназначены для хранения больших объемов документации, служебной и деловой информации
 уникальное сочетание привлекательного дизайна и высоких эксплуатационных характеристик
 высококачественная европейская сталь толщиной 0,8мм
 система ригелей из нержавеющей стали
 магнитные защелки, фиксирующие дверь в закрытом состоянии
 возможность установки полок различного типа с максимальной нагрузкой 80 кг на плоскую полку
 расширенные возможности регулирования высоты полок (шаг перфорации 23 мм)
 5 уровней хранения
 ключевой замок EURO-LOCKS (Германия) повышенной секретности на 10 000 комбинаций
 стандартный цвет - cветло-серый (RAL 7035)
 опция: окраска в другие цвета из палитры производителя (при заказе от 30 шт.)</t>
  </si>
  <si>
    <t>http://valberg.ru/upload/files/1289641376close_full.jpg</t>
  </si>
  <si>
    <t>1900x915x458</t>
  </si>
  <si>
    <t>Нагрузка на полку 80 кг</t>
  </si>
  <si>
    <t>NOBILIS NM-1991/2U</t>
  </si>
  <si>
    <t>1900x918x458</t>
  </si>
  <si>
    <t>http://www.safe.ru/upload/files/1310039004close_prv.jpg</t>
  </si>
  <si>
    <t>NOBILIS NST-1991</t>
  </si>
  <si>
    <t>предназначены для хранения большого объема документов
 в качестве дверей используются пластиковые жалюзи, убирающиеся в специальные пазы по бокам
 конструкция жалюзи с эффектом автоматического закрывания
 высококачественная сталь толщиной 0,8 мм
 вместимость 5 рядов по 12 папок «Корона» шириной 75 мм (в комплекте 4 полки)
 повышенная эксплуатационная надежность: нагрузка на полку 60 кг (подтверждено промышленными испытаниями)
 шаг регулирования высоты полок - 60 мм
 ключевой замок EURO-LOCKS (Германия) повышенной секретности, 200 комбинаций
 поставляются в разобранном виде
 опция: окраска в другие цвета из палитры производителя (при заказе от 50 шт)</t>
  </si>
  <si>
    <t>1900x1060x458</t>
  </si>
  <si>
    <t>http://valberg.ru/upload/files/1367911247close_full.jpg</t>
  </si>
  <si>
    <t>Нагрузка на полку 60 кг</t>
  </si>
  <si>
    <t>NOBILIS NMT-1912</t>
  </si>
  <si>
    <t>предназначены для хранения большого объема документов
 роликовый механизм обеспечивает надежность, тихий и плавный ход дверей. Механизм установлен на верхнюю часть дверей, что предотвращает засорение роликов
 высококачественная сталь толщиной 0,8 мм
 вместимость 5 рядов по 16 папок «Корона» шириной 75 мм (в комплекте 4 полки)
 повышенная эксплуатационная надежность: нагрузка на полку 60 кг (подтверждено промышленными испытаниями)
 шаг регулирования высоты полок – 87,5 мм
 ключевой замок EURO-LOCKS (Германия) повышенной секретности, 900 комбинаций
 поставляются в разобранном виде
 опция: окраска в другие цвета из палитры производителя (при заказе от 50 шт)</t>
  </si>
  <si>
    <t>1899x1216x460</t>
  </si>
  <si>
    <t>http://valberg.ru/upload/files/1367911479close_full.jpg</t>
  </si>
  <si>
    <t>ПРАКТИК AM 0891</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</si>
  <si>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возможность установки полок типа BBS, BWS
 поставляются в разобранном виде
 опция: окраска дверей в другие цвета из палитры производителя, +10% к стоимости (при заказе от 50 шт.)</t>
  </si>
  <si>
    <t>http://valberg.ru/upload/files/1216205632close_full.jpg</t>
  </si>
  <si>
    <t>832x915x458</t>
  </si>
  <si>
    <t>ПРАКТИК AM 1845</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</si>
  <si>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- 40 кг
 поставляются в разобранном виде
 опция: окраска дверей в другие цвета из палитры производителя, +10% к стоимости (при заказе от 50 шт.)</t>
  </si>
  <si>
    <t>1830x472x458</t>
  </si>
  <si>
    <t>http://www.safe.ru/upload/files/1216205762close_prv.jpg</t>
  </si>
  <si>
    <t>ПРАКТИК AM 1845/4</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</si>
  <si>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шкафы комплектуются ключевыми замками
 максимальная нагрузка на полку - 60 кг
 поставляются в разобранном виде
 опция: окраска дверей в другие цвета из палитры производителя, +10% к стоимости (при заказе от 50 шт.)</t>
  </si>
  <si>
    <t>http://valberg.ru/upload/files/1216206115close_full.jpg</t>
  </si>
  <si>
    <t>ПРАКТИК AM 1891</t>
  </si>
  <si>
    <t>1830x915x458</t>
  </si>
  <si>
    <t>http://valberg.ru/upload/files/1216206272close_full.jpg</t>
  </si>
  <si>
    <t>ПРАКТИК AM 2091</t>
  </si>
  <si>
    <t>http://valberg.ru/upload/files/1408102635close_full.jpg</t>
  </si>
  <si>
    <t>ПРАКТИК М 18</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</si>
  <si>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поставляются в разобранном виде
 опция: окраска дверей в другие цвета из палитры производителя, +10% к стоимости (при заказе от 50 шт.)</t>
  </si>
  <si>
    <t>1996x915x458</t>
  </si>
  <si>
    <t>1830x915x370</t>
  </si>
  <si>
    <t>http://valberg.ru/upload/files/1233059532close_full.jpg</t>
  </si>
  <si>
    <t>ПРАКТИК М 08</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</si>
  <si>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возможность установки полок типа BBM
 поставляются в разобранном виде
 опция: окраска дверей в другие цвета из палитры производителя, +10% к стоимости (при заказе от 50 шт.)</t>
  </si>
  <si>
    <t>http://valberg.ru/upload/files/1233059269close_full.jpg</t>
  </si>
  <si>
    <t>832x915x370</t>
  </si>
  <si>
    <t>ПРАКТИК СВ-11</t>
  </si>
  <si>
    <t>предназначены для хранения большого объема документов
 изделия сертифицированы на соответствие требованиям ГОСТ 16371-2014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уровня хранения (1 полка в комплекте)
 максимальная нагрузка на полку - 60 кг
 поставляются в разобранном виде</t>
  </si>
  <si>
    <t xml:space="preserve"> 930x850x400</t>
  </si>
  <si>
    <t>http://www.safe.ru/upload/files/1367239248big_pic.jpg</t>
  </si>
  <si>
    <t>ПРАКТИК СВ-12</t>
  </si>
  <si>
    <t>предназначены для хранения большого объема документов
 изделия сертифицированы на соответствие требованиям ГОСТ 16371-2014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5 уровней хранения (4 полки в комплекте)
 максимальная нагрузка на полку - 60 кг
 поставляются в разобранном виде</t>
  </si>
  <si>
    <t>1860x850x400</t>
  </si>
  <si>
    <t>http://valberg.ru/upload/files/1496318641close_full.jpg</t>
  </si>
  <si>
    <t>ПРАКТИК СВ-13</t>
  </si>
  <si>
    <t>930x850x500</t>
  </si>
  <si>
    <t>http://valberg.ru/upload/files/1367239381close_full.jpg</t>
  </si>
  <si>
    <t>ПРАКТИК СВ-14</t>
  </si>
  <si>
    <t>1860x850x500</t>
  </si>
  <si>
    <t>http://valberg.ru/upload/files/1496318818close_full.jpg</t>
  </si>
  <si>
    <t>ПРАКТИК СВ-15</t>
  </si>
  <si>
    <t xml:space="preserve"> 2000x850x500</t>
  </si>
  <si>
    <t>http://valberg.ru/upload/files/1429273140close_full.jpg</t>
  </si>
  <si>
    <t>ПРАКТИК СВ-21</t>
  </si>
  <si>
    <t>1000x1000x500</t>
  </si>
  <si>
    <t>http://valberg.ru/upload/files/1429273118close_full.jpg</t>
  </si>
  <si>
    <t>ПРАКТИК СВ-22</t>
  </si>
  <si>
    <t>http://valberg.ru/upload/files/1429273160close_full.jpg</t>
  </si>
  <si>
    <t>1900x1000x500</t>
  </si>
  <si>
    <t>ПРАКТИК AMT 1812</t>
  </si>
  <si>
    <t>предназначены для максимальной вместимости документов. Отличное решение для экономии офисного пространства
 изделия сертифицированы на соответствие требованиям ГОСТ 16371-2014
 максимальная нагрузка на полку - 60 кг
 роликовый механизм обеспечивает надежность, тихий и плавный ход дверей. Механизм установлен на верхнюю часть дверей, что предотвращает засорение роликов
 комплектуются ключевыми замками
 поставляются в разобранном виде
 опция*: окраска дверей в другие цвета из палитры производителя (при заказе от 50 шт)</t>
  </si>
  <si>
    <t>1830x1215x458</t>
  </si>
  <si>
    <t>http://valberg.ru/upload/files/1245048933close_full.jpg</t>
  </si>
  <si>
    <t>ПРАКТИК АМТ 0812</t>
  </si>
  <si>
    <t>832x1215x458</t>
  </si>
  <si>
    <t>http://valberg.ru/upload/files/1398236286close_full.jpg</t>
  </si>
  <si>
    <t>ПРАКТИК AMT 1891</t>
  </si>
  <si>
    <t>1830x918x458</t>
  </si>
  <si>
    <t>http://valberg.ru/upload/files/1398236375close_full.jpg</t>
  </si>
  <si>
    <t>ПРАКТИК AMT 0891</t>
  </si>
  <si>
    <t>http://valberg.ru/upload/files/1398236320close_full.jpg</t>
  </si>
  <si>
    <t>832x918x458</t>
  </si>
  <si>
    <t>VALBERG AMH 1891</t>
  </si>
  <si>
    <t>предназначены для хранения документов в офисе
 устойчивость к взлому: ГОСТ Р 55148-2012, класс S1
 сварная металлическая конструкция
 3-х сторонняя ригельная система запирания (диаметр ригеля 15 мм)
 оборудуются одной стационарной и тремя переставными полками
 усиленные внутренние петли с углом открывания двери на 90 градусов
 комплектуются ключевым замком Kaba Mauer (Германия)
 поставляются в собранном виде</t>
  </si>
  <si>
    <t>http://valberg.ru/upload/files/1216207349close_full.jpg</t>
  </si>
  <si>
    <t>1830x921x460</t>
  </si>
  <si>
    <t>VALBERG BM-1993KL</t>
  </si>
  <si>
    <t>предназначен для хранения и защиты от пожара архивных документов
 устойчивость к взлому - ГОСТ Р 50862-2012, класс 0
 огнестойкость ГОСТ Р 50862-2012, класс 30Б
 двустенная конструкция, пространство между внешним и внутренним корпусами заполнено теплоизоляционным наполнителем, обеспечивающим защиту от огня
 двойная дверь, общая толщина двери – 60 мм
 петли наружного типа, позволяющие открывать двери на 180 градусов
 3-х сторонняя ригельная система запирания, 5 ригелей, диаметр ригеля – 20 мм
 комплектация KL - два ключевых замка KABA MAUER (Германия)
 шаг регулирования высоты полок 20 мм, нагрузка на полку 80 кг
 поставляются в собранном виде</t>
  </si>
  <si>
    <t>1950x930x520</t>
  </si>
  <si>
    <t>http://valberg.ru/upload/files/1282643517close_full.jpg</t>
  </si>
  <si>
    <t>VALBERG BM-1260KL</t>
  </si>
  <si>
    <t>1220x600x520</t>
  </si>
  <si>
    <t>http://valberg.ru/upload/files/1313568395close_full.jpg</t>
  </si>
  <si>
    <t>BISLEY A652K00</t>
  </si>
  <si>
    <t>предназначены для максимальной вместимости документов и рационального использования пространства в офисных помещениях
 соответствуют требованиям стандартов: BS 4875: ч.7; BS EN 14073: ч.2,3; BS EN 14074, и ГОСТ 16371-93
 ригельная система запирания
 наличие магнитных защелок, фиксирующих дверь в закрытом состоянии при открытом замке
 возможность установки полок различного типа (см.аксессуары)
 максимальная нагрузка на полку - 60 кг
 поставляются в разобранном виде</t>
  </si>
  <si>
    <t xml:space="preserve"> 1651x914x457</t>
  </si>
  <si>
    <t>http://valberg.ru/upload/files/1250594953close_full.jpg</t>
  </si>
  <si>
    <t>BISLEY AST-28 K</t>
  </si>
  <si>
    <t>711x1000x457</t>
  </si>
  <si>
    <t>http://valberg.ru/upload/files/1250594537close_full.jpg</t>
  </si>
  <si>
    <t>BISLEY AST-40 K</t>
  </si>
  <si>
    <t>1016x1000x457</t>
  </si>
  <si>
    <t>http://valberg.ru/upload/files/1250591981close_full.jpg</t>
  </si>
  <si>
    <t>BISLEY AST-87 K</t>
  </si>
  <si>
    <t>http://valberg.ru/upload/files/1216631201close_full.jpg</t>
  </si>
  <si>
    <t>2229x1000x457</t>
  </si>
  <si>
    <t>ПРАКТИК SL-32</t>
  </si>
  <si>
    <t>Бухгалтерские шкафы</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</si>
  <si>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Практик
 поставляются в собранном виде</t>
  </si>
  <si>
    <t>320x420x350</t>
  </si>
  <si>
    <t>http://valberg.ru/upload/files/1428497337close_full.jpg</t>
  </si>
  <si>
    <t>ПРАКТИК SL-32Т</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</si>
  <si>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Практик
 оборудованы встроенным отделением, запирающимся на ключ
 комплектуются переставными полками
 поставляются в собранном виде</t>
  </si>
  <si>
    <t>http://valberg.ru/upload/files/1428497368close_full.jpg</t>
  </si>
  <si>
    <t>ПРАКТИК SL-65Т</t>
  </si>
  <si>
    <t>630x460x340</t>
  </si>
  <si>
    <t>http://valberg.ru/upload/files/1237979912close_full.jpg</t>
  </si>
  <si>
    <t>ПРАКТИК SL-65Т EL</t>
  </si>
  <si>
    <t xml:space="preserve"> 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 электронный замок PLS-1
 оборудованы встроенным отделением, запирающимся на ключ
 комплектуются переставными полками
 поставляются в собранном виде</t>
  </si>
  <si>
    <t>http://valberg.ru/upload/files/1237971912close_full.jpg</t>
  </si>
  <si>
    <t>ПРАКТИК SL-87Т</t>
  </si>
  <si>
    <t>870x460x340</t>
  </si>
  <si>
    <t>http://valberg.ru/upload/files/1237979952close_full.jpg</t>
  </si>
  <si>
    <t>ПРАКТИК SL-87Т EL</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</si>
  <si>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 электронный замок PLS-1
 оборудованы встроенным отделением, запирающимся на ключ
 комплектуются переставными полками
 поставляются в собранном виде</t>
  </si>
  <si>
    <t>http://valberg.ru/upload/files/1237972375close_full.jpg</t>
  </si>
  <si>
    <t>ПРАКТИК SL-125Т</t>
  </si>
  <si>
    <t>http://valberg.ru/upload/files/1237979967close_full.jpg</t>
  </si>
  <si>
    <t>1252x460x340</t>
  </si>
  <si>
    <t>ПРАКТИК SL-125Т EL</t>
  </si>
  <si>
    <t>http://valberg.ru/upload/files/1237972679close_full.jpg</t>
  </si>
  <si>
    <t>ПРАКТИК SL-125/2Т</t>
  </si>
  <si>
    <t>http://valberg.ru/upload/files/1237979982close_full.jpg</t>
  </si>
  <si>
    <t>ПРАКТИК SL-125/2Т EL</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</si>
  <si>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 электронный замок PLS-1( электронный замок устанавливается только на верхнюю дверь, на остальные – ключевой)
 оборудованы встроенным отделением, запирающимся на ключ
 комплектуются переставными полками
 поставляются в собранном виде</t>
  </si>
  <si>
    <t>http://valberg.ru/upload/files/1237972884close_full.jpg</t>
  </si>
  <si>
    <t>ПРАКТИК SL-150Т</t>
  </si>
  <si>
    <t>1490x460x340</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</si>
  <si>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Практик
 оборудованы встроенным отделением, запирающимся на ключ
 комплектуются переставными полками
 поставляются в собранном виде</t>
  </si>
  <si>
    <t>http://valberg.ru/upload/files/1237980037close_full.jpg</t>
  </si>
  <si>
    <t>ПРАКТИК SL-150Т EL</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</si>
  <si>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 электронный замок PLS-1
 оборудованы встроенным отделением, запирающимся на ключ
 комплектуются переставными полками
 поставляются в собранном виде</t>
  </si>
  <si>
    <t>http://valberg.ru/upload/files/1237973064close_full.jpg</t>
  </si>
  <si>
    <t>ПРАКТИК SL-150/2Т</t>
  </si>
  <si>
    <t>http://valberg.ru/upload/files/1237980055close_full.jpg</t>
  </si>
  <si>
    <t>ПРАКТИК SL-150/2Т EL</t>
  </si>
  <si>
    <t>http://valberg.ru/upload/files/1237973204close_full.jpg</t>
  </si>
  <si>
    <t>ПРАКТИК SL-150/3Т</t>
  </si>
  <si>
    <t>http://valberg.ru/upload/files/1237980069close_full.jpg</t>
  </si>
  <si>
    <t>000523</t>
  </si>
  <si>
    <t>000524</t>
  </si>
  <si>
    <t>000525</t>
  </si>
  <si>
    <t>000526</t>
  </si>
  <si>
    <t>000527</t>
  </si>
  <si>
    <t>000528</t>
  </si>
  <si>
    <t>000529</t>
  </si>
  <si>
    <t>000530</t>
  </si>
  <si>
    <t>000531</t>
  </si>
  <si>
    <t>000532</t>
  </si>
  <si>
    <t>000533</t>
  </si>
  <si>
    <t>000534</t>
  </si>
  <si>
    <t>000535</t>
  </si>
  <si>
    <t>000536</t>
  </si>
  <si>
    <t>000537</t>
  </si>
  <si>
    <t>000538</t>
  </si>
  <si>
    <t>000539</t>
  </si>
  <si>
    <t>000540</t>
  </si>
  <si>
    <t>000541</t>
  </si>
  <si>
    <t>000542</t>
  </si>
  <si>
    <t>000543</t>
  </si>
  <si>
    <t>000544</t>
  </si>
  <si>
    <t>000545</t>
  </si>
  <si>
    <t>000546</t>
  </si>
  <si>
    <t>000547</t>
  </si>
  <si>
    <t>000548</t>
  </si>
  <si>
    <t>000549</t>
  </si>
  <si>
    <t>000550</t>
  </si>
  <si>
    <t>000551</t>
  </si>
  <si>
    <t>000552</t>
  </si>
  <si>
    <t>000553</t>
  </si>
  <si>
    <t>000554</t>
  </si>
  <si>
    <t>000555</t>
  </si>
  <si>
    <t>000556</t>
  </si>
  <si>
    <t>000557</t>
  </si>
  <si>
    <t>000558</t>
  </si>
  <si>
    <t>000559</t>
  </si>
  <si>
    <t>000560</t>
  </si>
  <si>
    <t>000561</t>
  </si>
  <si>
    <t>000562</t>
  </si>
  <si>
    <t>000563</t>
  </si>
  <si>
    <t>000564</t>
  </si>
  <si>
    <t>000565</t>
  </si>
  <si>
    <t>000566</t>
  </si>
  <si>
    <t>000567</t>
  </si>
  <si>
    <t>000568</t>
  </si>
  <si>
    <t>000569</t>
  </si>
  <si>
    <t>000570</t>
  </si>
  <si>
    <t>000571</t>
  </si>
  <si>
    <t>000572</t>
  </si>
  <si>
    <t>000573</t>
  </si>
  <si>
    <t>000574</t>
  </si>
  <si>
    <t>000575</t>
  </si>
  <si>
    <t>000576</t>
  </si>
  <si>
    <t>000577</t>
  </si>
  <si>
    <t>000578</t>
  </si>
  <si>
    <t>000579</t>
  </si>
  <si>
    <t>000580</t>
  </si>
  <si>
    <t>000581</t>
  </si>
  <si>
    <t>000582</t>
  </si>
  <si>
    <t>000583</t>
  </si>
  <si>
    <t>000584</t>
  </si>
  <si>
    <t>000585</t>
  </si>
  <si>
    <t>000586</t>
  </si>
  <si>
    <t>000587</t>
  </si>
  <si>
    <t>000588</t>
  </si>
  <si>
    <t>000589</t>
  </si>
  <si>
    <t>000590</t>
  </si>
  <si>
    <t>000591</t>
  </si>
  <si>
    <t>000592</t>
  </si>
  <si>
    <t>000593</t>
  </si>
  <si>
    <t>000594</t>
  </si>
  <si>
    <t>000595</t>
  </si>
  <si>
    <t>000596</t>
  </si>
  <si>
    <t>000597</t>
  </si>
  <si>
    <t>000598</t>
  </si>
  <si>
    <t>000599</t>
  </si>
  <si>
    <t>000600</t>
  </si>
  <si>
    <t>000601</t>
  </si>
  <si>
    <t>000602</t>
  </si>
  <si>
    <t>000603</t>
  </si>
  <si>
    <t>000604</t>
  </si>
  <si>
    <t>000605</t>
  </si>
  <si>
    <t>000606</t>
  </si>
  <si>
    <t>000607</t>
  </si>
  <si>
    <t>000608</t>
  </si>
  <si>
    <t>000609</t>
  </si>
  <si>
    <t>000610</t>
  </si>
  <si>
    <t>000611</t>
  </si>
  <si>
    <t>000612</t>
  </si>
  <si>
    <t>000613</t>
  </si>
  <si>
    <t>000614</t>
  </si>
  <si>
    <t>000615</t>
  </si>
  <si>
    <t>000616</t>
  </si>
  <si>
    <t>ПРАКТИК SL-150/3Т EL</t>
  </si>
  <si>
    <t>http://valberg.ru/upload/files/1237973380close_full.jpg</t>
  </si>
  <si>
    <t>ПРАКТИК SL- 185</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</si>
  <si>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Практик
 1 стационарная и 3 переставных полки
 поставляются в собранном виде</t>
  </si>
  <si>
    <t>1800x460x340</t>
  </si>
  <si>
    <t>http://valberg.ru/upload/files/1254141540close_full.jpg</t>
  </si>
  <si>
    <t>ПРАКТИК SL- 185/2</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</si>
  <si>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Практик
 комплектуются 2 стационарными и 6 переставными полками
 поставляются в собранном виде</t>
  </si>
  <si>
    <t xml:space="preserve"> 1800x920x340</t>
  </si>
  <si>
    <t>http://valberg.ru/upload/files/1254141556close_full.jpg</t>
  </si>
  <si>
    <t>Шкафы для раздевалок (Локеры)</t>
  </si>
  <si>
    <t>NOBILIS NL-01</t>
  </si>
  <si>
    <t>предназначены для хранения сменной одежды в производственных, спортивных и других помещениях
 уникальное сочетание привлекательного дизайна и высоких эксплуатационных характеристик
 высококачественная сталь толщиной 0,8мм
 наличие вентиляционных отверстий
 оборудованы полками, перекладиной для плечиков, крючками для одежды и рамками для информации
 ключевой замок EURO-LOCKS (Германия) повышенной секретности на 10 000 комбинаций
 система ригелей из нержавеющей стали
 специальная обработка шкафов перед покраской повышает коррозийную стойкость шкафов. При покраске локеров используется гладкое порошковое покрытие, стойкое к появлению царапин
 конструкция шкафов позволяет скреплять их между собой
 стандартный цвет - cветло-серый (RAL 7035)
 опция*: окраска дверей в другие цвета из палитры производителя (при заказе от 30 шт.)</t>
  </si>
  <si>
    <t>1900x360x590</t>
  </si>
  <si>
    <t>http://valberg.ru/upload/files/1305625793close_full.jpg</t>
  </si>
  <si>
    <t>NOBILIS NL-02</t>
  </si>
  <si>
    <t>предназначены для хранения сменной одежды в производственных, спортивных и других помещениях
 уникальное сочетание привлекательного дизайна и высоких эксплуатационных характеристик
 высококачественная сталь толщиной 0,8мм
 наличие вентиляционных отверстий
 оборудованы перекладиной для плечиков, крючками для одежды и рамками для информации
 ключевой замок EURO-LOCKS (Германия) повышенной секретности на 10 000 комбинаций
 система ригелей из нержавеющей стали
 специальная обработка шкафов перед покраской повышает коррозийную стойкость шкафов. При покраске локеров используется гладкое порошковое покрытие, стойкое к появлению царапин
 конструкция шкафов позволяет скреплять их между собой
 стандартный цвет - cветло-серый (RAL 7035)
 опция*: окраска дверей в другие цвета из палитры производителя (при заказе от 30 шт.)</t>
  </si>
  <si>
    <t>http://valberg.ru/upload/files/1308134383close_full.jpg</t>
  </si>
  <si>
    <t>NOBILIS NL-04</t>
  </si>
  <si>
    <t>предназначены для хранения сменной одежды в производственных, спортивных и других помещениях
 уникальное сочетание привлекательного дизайна и высоких эксплуатационных характеристик
 высококачественная сталь толщиной 0,8мм
 наличие вентиляционных отверстий
 ключевой замок EURO-LOCKS (Германия) повышенной секретности на 10 000 комбинаций
 специальная обработка шкафов перед покраской повышает коррозийную стойкость шкафов. При покраске локеров используется гладкое порошковое покрытие, стойкое к появлению царапин
 конструкция шкафов позволяет скреплять их между собой
 стандартный цвет - cветло-серый (RAL 7035)
 опция*: окраска дверей в другие цвета из палитры производителя (при заказе от 30 шт.)</t>
  </si>
  <si>
    <t>http://valberg.ru/upload/files/1305626093close_full.jpg</t>
  </si>
  <si>
    <t>ПРАКТИК AL-01</t>
  </si>
  <si>
    <t>Высококачественная сталь толщиной 0,8 мм
 Улучшенная вентиляция
 Единственные в России шкафы для раздевалок с глубиной 590 мм, что позволяет размещать в них одежду на плечиках
 Комплектуются ключевыми замками EURO-LOCKS (Германия) повышенной секретности, 10 000 комбинаций
 Вероятность встречи двух шкафов с одинаковыми замками минимальна
 Система запирания исключает открытие шкафа путем «отжима»
 Конструкция шкафов позволяет скреплять их между собой
 Цвет: светло-серый полуматовый (RAL 7038). Под заказ возможна окраска в другие цвета из палитры производителя
 Поставляются в разобранном виде</t>
  </si>
  <si>
    <t>1830x360x590</t>
  </si>
  <si>
    <t>http://valberg.ru/upload/files/1398233138close_full.jpg</t>
  </si>
  <si>
    <t>ПРАКТИК AL-001 (ПРИСТАВНАЯ СЕКЦИЯ)</t>
  </si>
  <si>
    <t>Порошковое.Антикоррозийная оброботка</t>
  </si>
  <si>
    <t>http://valberg.ru/upload/files/1398233185close_full.jpg</t>
  </si>
  <si>
    <t>ПРАКТИК AL-02</t>
  </si>
  <si>
    <t>http://valberg.ru/upload/files/1398233224close_full.jpg</t>
  </si>
  <si>
    <t>ПРАКТИК AL-002 (ПРИСТАВНАЯ СЕКЦИЯ)</t>
  </si>
  <si>
    <t>http://valberg.ru/upload/files/1398233244close_full.jpg</t>
  </si>
  <si>
    <t>ПРАКТИК AL-04</t>
  </si>
  <si>
    <t>http://valberg.ru/upload/files/1398233282close_full.jpg</t>
  </si>
  <si>
    <t>ПРАКТИК AL-004 (ПРИСТАВНАЯ СЕКЦИЯ)</t>
  </si>
  <si>
    <t>http://valberg.ru/upload/files/1338891590close_full.jpg</t>
  </si>
  <si>
    <t>ПРАКТИК LS-01</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</si>
  <si>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</si>
  <si>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1830x302x500</t>
  </si>
  <si>
    <t>http://valberg.ru/upload/files/1469090534close_full.jpg</t>
  </si>
  <si>
    <t>ПРАКТИК LS-001 (ПРИСТАВНАЯ СЕКЦИЯ)</t>
  </si>
  <si>
    <t>1830x275x500</t>
  </si>
  <si>
    <t>http://valberg.ru/upload/files/1351836444close_full.jpg</t>
  </si>
  <si>
    <t>ПРАКТИК LS-01-40</t>
  </si>
  <si>
    <t>1830x418x500</t>
  </si>
  <si>
    <t>http://valberg.ru/upload/files/1383041267close_full.jpg</t>
  </si>
  <si>
    <t>ПРАКТИК LS-001-40 (ПРИСТАВНАЯ СЕКЦИЯ)</t>
  </si>
  <si>
    <t>1830x393x500</t>
  </si>
  <si>
    <t>http://valberg.ru/upload/files/1383041325close_full.jpg</t>
  </si>
  <si>
    <t>ПРАКТИК LS-02*</t>
  </si>
  <si>
    <t>* Под заказ, партия от 120 штук 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</si>
  <si>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http://valberg.ru/upload/files/1444820271close_full.jpg</t>
  </si>
  <si>
    <t>ПРАКТИК LS-11-40D</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</si>
  <si>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скамья-подставка под шкаф, дополнительная полка в нижнюю часть отделения, крыша наклонная (устанавливается на верхнюю часть шкафа для предотвращения скапливания пыли и удобства уборки), окраска дверей в другие цвета из палитры производителя (при заказе от 50 шт.)</t>
  </si>
  <si>
    <t>http://valberg.ru/upload/files/1463486703close_full.jpg</t>
  </si>
  <si>
    <t>ПРАКТИК LS 11-50</t>
  </si>
  <si>
    <t>предназначены для хранения рабочей одежды и хоз.инвентаря
 способ сборки: саморезы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 комплект поставки входят четыре регулируемые опоры (высота-100 мм, диапазон регулировки: 95-125 мм),
 комплектация: вертикальная перегородка, 3 полки для хоз инвентаря, держатель для швабры, крючки,перекладина для плечиков;
 опции: комплектация замком замком PL (вместо ключевого замка устанавливается бесключевой замок Euro-locks A129 с устройством под навесной замок), окраска дверей в другие цвета из палитры производителя (при заказе от 50 шт.)</t>
  </si>
  <si>
    <t>1900*(1830)x500x500</t>
  </si>
  <si>
    <t>http://valberg.ru/upload/files/1405506845close_full.jpg</t>
  </si>
  <si>
    <t>ПРАКТИК LS-21</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</si>
  <si>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штанга для вешалок в каждом отделении
 крючки для одежды S-образные по 2 штуке в отделении
 крючки П-образные на дверях шкафа по 1 штуке на секцию
 карточка на двери для нанесения информации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</si>
  <si>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1830x575x500</t>
  </si>
  <si>
    <t>http://valberg.ru/upload/files/1408602713close_full.jpg</t>
  </si>
  <si>
    <t>ПРАКТИК LS-21 U</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</si>
  <si>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полка - 1 шт., штанга -1 шт., крючки S- образные - 2 шт. ( в левом отделении)
 полки для инвентаря - 3 шт. ( в правом отделении)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</si>
  <si>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http://valberg.ru/upload/files/1433768548close_full.jpg</t>
  </si>
  <si>
    <t>1830x600x500</t>
  </si>
  <si>
    <t>ПРАКТИК LS 21-60</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</si>
  <si>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</si>
  <si>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1860x600x500</t>
  </si>
  <si>
    <t>http://valberg.ru/upload/files/1453698669close_full.jpg</t>
  </si>
  <si>
    <t>ПРАКТИК LS-21-80</t>
  </si>
  <si>
    <t>1830x813x500</t>
  </si>
  <si>
    <t>http://valberg.ru/upload/files/1346070310close_full.jpg</t>
  </si>
  <si>
    <t>ПРАКТИК LS-21-80U</t>
  </si>
  <si>
    <t>http://valberg.ru/upload/files/1453700380close_full.jpg</t>
  </si>
  <si>
    <t>1830x813x501</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</si>
  <si>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полка - 1 шт., штанга - 1 шт., крючки S- образные - 2 шт. ( в левом отделении)
 полки для инвентаря - 3 шт. ( в правом отделении)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</si>
  <si>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ПРАКТИК LS-22</t>
  </si>
  <si>
    <t>http://valberg.ru/upload/files/1346070400close_full.jpg</t>
  </si>
  <si>
    <t>ПРАКТИК LS-24</t>
  </si>
  <si>
    <t>http://valberg.ru/upload/files/1346070438close_full.jpg</t>
  </si>
  <si>
    <t>ПРАКТИК LS-31</t>
  </si>
  <si>
    <t>1830x850x500</t>
  </si>
  <si>
    <t>http://valberg.ru/upload/files/1454049494close_full.jpg</t>
  </si>
  <si>
    <t>ПРАКТИК LS-34</t>
  </si>
  <si>
    <t>http://valberg.ru/upload/files/1454050381close_full.jpg</t>
  </si>
  <si>
    <t>ПРАКТИК LS-41</t>
  </si>
  <si>
    <t>http://valberg.ru/upload/files/1346070616close_full.jpg</t>
  </si>
  <si>
    <t>1830x1130x500</t>
  </si>
  <si>
    <t>ШКАФ УНИВЕРСАЛЬНЫЙ ТИП «А-Ф»</t>
  </si>
  <si>
    <t>Шкафы универсальные</t>
  </si>
  <si>
    <t>предназначены для хранения одежды и личных вещей
 способ сборки – винты и вытяжные заклепки
 вентиляционные отверстия
 съемная антресоль, крепится к шкафу металлическими стяжками
 три отделения: левое отделение для белья с пятью съемными полками; правое отделение для одежды, комплектуется перекладиной для плечиков; нижнее отделение для сумок и рюкзаков
 на внутренней стороне двери предусмотрены два кронштейна для полотенец и тапочек
 антресоль комплектуется полкой
 индивидуальный ключевой замок, блокирующий одновременно шкаф и антресоль
 поставляются в разобранном виде
 производится под заказ
 * высота с цоколем на регулируемых опорах
 ** высота с антресолью</t>
  </si>
  <si>
    <t>1955/2007*/2607**x554x600</t>
  </si>
  <si>
    <t>http://valberg.ru/upload/files/1458206196close_full.jpg</t>
  </si>
  <si>
    <t>Тумбы мобильные</t>
  </si>
  <si>
    <t>BA4-65/3 (АР-2)</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</si>
  <si>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комплектуются надежным центральным замком ПРАКТИК (2000 комбинаций) с возможностью смены цилиндра и мастер-ключом
 серия BA идеальна для бухгалтерии – нижний ящик рассчитан для хранения папок формата А4 или папок КОРОНА. Возможно хранение офисных и личных вещей
 комплектуются колесами, два передних снабжены стопорами
 нагрузка на верхние ящики – 10 кг, на нижние файловые – 20 кг
 опция: окраска передних панелей в другие цвета из палитры производителя, +10% к стоимости (при заказе от 50 шт.)</t>
  </si>
  <si>
    <t>http://valberg.ru/upload/files/1233058995close_full.jpg</t>
  </si>
  <si>
    <t>653x420x494</t>
  </si>
  <si>
    <t>BFC-66/3</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</si>
  <si>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комплектуются надежным центральным замком ПРАКТИК (2000 комбинаций) с возможностью смены цилиндра и мастер-ключом
 комплектуются колесами, два передних снабжены стопорами
 нагрузка на ящики – 20 кг
 опция: окраска передних панелей в другие цвета из палитры производителя, +10% к стоимости (при заказе от 50 шт.)</t>
  </si>
  <si>
    <t>http://valberg.ru/upload/files/1373541327close_full.jpg</t>
  </si>
  <si>
    <t>660x480x490</t>
  </si>
  <si>
    <t>BFC-70/3 (АР-1)</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</si>
  <si>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тумбы серии BFC (АР-1) оборудуются антиопрокидывающим устройством, не позволяющим одновременно выдвигать более чем один ящик
 комплектуются надежным центральным замком ПРАКТИК (2000 комбинаций) с возможностью смены цилиндра и мастер-ключом
 габариты нижнего ящика серии BFC рассчитаны для хранения папок формата Foolscap.
 комплектуются колесами, два передних снабжены стопорами
 нагрузка на верхние ящики – 10 кг, на нижние файловые – 20 кг
 опция: окраска передних панелей в другие цвета из палитры производителя, +10% к стоимости (при заказе от 50 шт.)</t>
  </si>
  <si>
    <t>http://valberg.ru/upload/files/1233058843close_full.jpg</t>
  </si>
  <si>
    <t>700x470x490</t>
  </si>
  <si>
    <t>BFC-70/4</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</si>
  <si>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комплектуются надежным центральным замком ПРАКТИК (2000 комбинаций) с возможностью смены цилиндра и мастер-ключом
 габариты нижнего ящика серии BFC рассчитаны для хранения папок формата Foolscap.
 нагрузка на верхние ящики – 10 кг, на нижние файловые – 20 кг
 опция: окраска передних панелей в другие цвета из палитры производителя, +10% к стоимости (при заказе от 50 шт.)</t>
  </si>
  <si>
    <t>710x480x490</t>
  </si>
  <si>
    <t>http://valberg.ru/upload/files/1277800034close_full.jpg</t>
  </si>
  <si>
    <t>Многоящечные шкафы</t>
  </si>
  <si>
    <t>ПРАКТИК MDC-A4/315/5</t>
  </si>
  <si>
    <t>предназначен для систематизации и удобного хранения документов формата А4, канцелярских принадлежностей и мелких предметов
 полное выдвижение ящиков даже при полной загрузке
 наличие центрального ключевого замка
 каждый ящик комплектуется информационной табличкой
 поставляются в собранном виде</t>
  </si>
  <si>
    <t>314x277x405</t>
  </si>
  <si>
    <t>http://valberg.ru/upload/files/1449848720close_full.jpg</t>
  </si>
  <si>
    <t>ПРАКТИК MDC-A4/650/10</t>
  </si>
  <si>
    <t>http://valberg.ru/upload/files/1497417113close_full.jpg</t>
  </si>
  <si>
    <t>650x277x405</t>
  </si>
  <si>
    <t>ПРАКТИК MDC-A4/910/9</t>
  </si>
  <si>
    <t xml:space="preserve"> 910x277x405</t>
  </si>
  <si>
    <t>http://valberg.ru/upload/files/1497357993close_full.jpg</t>
  </si>
  <si>
    <t>ПРАКТИК MDC-A4/910/15</t>
  </si>
  <si>
    <t>http://valberg.ru/upload/files/1449848796close_full.jpg</t>
  </si>
  <si>
    <t>910x277x405</t>
  </si>
  <si>
    <t>ПРАКТИК MDC-A3/650/4</t>
  </si>
  <si>
    <t>предназначен для систематизации и удобного хранения документов формата А3, канцелярских принадлежностей и мелких предметов
 полное выдвижение ящиков даже при полной загрузке
 наличие центрального ключевого замка
 каждый ящик комплектуется информационной табличкой
 поставляются в собранном виде</t>
  </si>
  <si>
    <t>650x347x546</t>
  </si>
  <si>
    <t>http://valberg.ru/upload/files/1499426813close_full.jpg</t>
  </si>
  <si>
    <t>ПРАКТИК MDC-A3/910/9</t>
  </si>
  <si>
    <t>910x347x546</t>
  </si>
  <si>
    <t>http://valberg.ru/upload/files/1497418392close_full.jpg</t>
  </si>
  <si>
    <t>ПРАКТИК MDC-A3/910/15</t>
  </si>
  <si>
    <t>http://valberg.ru/upload/files/1449848763close_full.jpg</t>
  </si>
  <si>
    <t>BISLEY 12/5L (PC 053)</t>
  </si>
  <si>
    <t>предназначены для систематизации и удобного хранения бумаг формата А4, а также для канцелярских принадлежностей и различных мелких предметов
 соответствуют требованиям стандартов: BS 4875: ч.7; BS EN 14073: ч.2,3; BS EN 14074, и ГОСТ 16371-2014
 наличие информационной таблички на каждом ящике
 полное выдвижение ящика
 поставляются в собранном виде</t>
  </si>
  <si>
    <t>325x279x408</t>
  </si>
  <si>
    <t>http://valberg.ru/upload/files/1250247348close_full.jpg</t>
  </si>
  <si>
    <t>BISLEY 29/10L (PC 071)</t>
  </si>
  <si>
    <t>670x279x408</t>
  </si>
  <si>
    <t>http://valberg.ru/upload/files/1216801482close_full.jpg</t>
  </si>
  <si>
    <t>BISLEY 29/5L (PC 063)</t>
  </si>
  <si>
    <t>BISLEY 29/6L (PC 067)</t>
  </si>
  <si>
    <t>предназначены для систематизации и удобного хранения бумаг формата А4, а также для канцелярских принадлежностей и различных мелких предметов
 соответствуют требованиям стандартов: BS 4875: ч.7; BS EN 14073: ч.2,3; BS EN 14074, и ГОСТ 16371-2014
 наличие и информационной таблички на каждом ящике
 полное выдвижение ящика
 поставляются в собранном виде</t>
  </si>
  <si>
    <t>http://valberg.ru/upload/files/1250247795close_full.jpg</t>
  </si>
  <si>
    <t>http://www.safe.ru/upload/files/1216801321close_prv.jpg</t>
  </si>
  <si>
    <t>BISLEY 39/15L (PC 091)</t>
  </si>
  <si>
    <t>http://valberg.ru/upload/files/1216801857close_full.jpg</t>
  </si>
  <si>
    <t>940x279x408</t>
  </si>
  <si>
    <t>BISLEY 39/9L (PC 103)</t>
  </si>
  <si>
    <t>http://valberg.ru/upload/files/1216801685close_full.jpg</t>
  </si>
  <si>
    <t>BISLEY BA 3/10L (PC 117)</t>
  </si>
  <si>
    <t>предназначены для систематизации и удобного хранения документации и различных мелких предметов
 соответствуют требованиям стандартов: BS 4875: ч.7; BS EN 14073: ч.2,3; BS EN 14074, и ГОСТ 16371-2014
 ящики выдвигаются по высококачественным шариковым направляющим
 поставляются в собранном виде</t>
  </si>
  <si>
    <t>673x349x459</t>
  </si>
  <si>
    <t>http://valberg.ru/upload/files/1216802646close_full.jpg</t>
  </si>
  <si>
    <t>BISLEY BA 3/15L (PC 119)</t>
  </si>
  <si>
    <t>предназначены для систематизации и удобного хранения документации и различных мелких предметов
 соответствуют требованиям стандартов: BS 4875: ч.7; BS EN 14073: ч.2,3; BS EN 14074, и ГОСТ 16371-2014
 поставляются в собранном виде</t>
  </si>
  <si>
    <t>940x349x459</t>
  </si>
  <si>
    <t>http://valberg.ru/upload/files/1216802809close_full.jpg</t>
  </si>
  <si>
    <t>BISLEY BA 3/9L (PC 115)</t>
  </si>
  <si>
    <t>http://valberg.ru/upload/files/1247057529close_full.jpg</t>
  </si>
  <si>
    <t>BISLEY 1F3E (PC 0503A)</t>
  </si>
  <si>
    <t>предназначены для систематизации и удобного хранения документации и различных мелких предметов
 соответствуют требованиям стандартов: BS 4875: ч.7; BS EN 14073: ч.2,3; BS EN 14074, и ГОСТ 16371-2014
 наличие центрального ключевого замка и антиопрокидывающего устройства
 ящики выдвигаются по высококачественным шариковым направляющим
 поставляются в собранном виде</t>
  </si>
  <si>
    <t>http://valberg.ru/upload/files/1305719189close_full.jpg</t>
  </si>
  <si>
    <t>711x470x470</t>
  </si>
  <si>
    <t>Индивидуальные шкафы кассира</t>
  </si>
  <si>
    <t>AMB-15/2</t>
  </si>
  <si>
    <t>предназначены для индивидуального хранения пломбиров, печатей и личных денег кассиров
 спроектированы согласно инструкции ЦБ № 318-П
 каждое отделение комплектуется ключевым замком
 предусмотрено крепление к стене
 поставляются в собранном виде</t>
  </si>
  <si>
    <t>http://valberg.ru/upload/files/1245067004close_full.jpg</t>
  </si>
  <si>
    <t>196x600x330</t>
  </si>
  <si>
    <t>AMB-30/4</t>
  </si>
  <si>
    <t>370x600x330</t>
  </si>
  <si>
    <t>http://valberg.ru/upload/files/1245067057close_full.jpg</t>
  </si>
  <si>
    <t>AMB-45/6</t>
  </si>
  <si>
    <t>545x600x330</t>
  </si>
  <si>
    <t>http://valberg.ru/upload/files/1245067073close_full.jpg</t>
  </si>
  <si>
    <t>AMB-140/10</t>
  </si>
  <si>
    <t>1400x300x220</t>
  </si>
  <si>
    <t>http://valberg.ru/upload/files/1257767249close_full.jpg</t>
  </si>
  <si>
    <t>Абонентский шкаф (ячейки)</t>
  </si>
  <si>
    <t>AMB 180/60</t>
  </si>
  <si>
    <t>абонентский шкаф предназначен для хранения и передачи корреспонденции абонентам в почтовых отделениях, банках, гостиницах
 изготовлен в соответствии с требованиями ГОСТ 16371-2014.
 каждая ячейка комплектуется индивидуальным ключевым замком
 предусмотрено крепление к стене
 поставляются в собранном виде</t>
  </si>
  <si>
    <t>1800x600x373</t>
  </si>
  <si>
    <t>http://valberg.ru/upload/files/1367235122close_full.jpg</t>
  </si>
  <si>
    <t>AMB 180/60D</t>
  </si>
  <si>
    <t>1803x600x408</t>
  </si>
  <si>
    <t>http://valberg.ru/upload/files/1367234846close_full.jpg</t>
  </si>
  <si>
    <t>Справочные картотеки</t>
  </si>
  <si>
    <t>BISLEY FCB-13L(PCA5HD)</t>
  </si>
  <si>
    <t>предназначены для систематизации и удобного хранения информации на карточках, DVD-дисков, видеокассет и документов небольшого формата
 соответствуют требованиям стандартов: BS 4875: ч.7; BS EN 14073: ч.2,3; BS EN 14074, и ГОСТ 16371-2014
 возможность крепления к стене или друг к другу
 наличие пластиковых защелок для сборки шкафчиков FCB в блоки
 наличие центрального ключевого замка</t>
  </si>
  <si>
    <t>133x192x422</t>
  </si>
  <si>
    <t>http://valberg.ru/upload/files/1216203935close_full.jpg</t>
  </si>
  <si>
    <t>BISLEY FCB-14L(PCA6HD)</t>
  </si>
  <si>
    <t>159x217x422</t>
  </si>
  <si>
    <t>http://valberg.ru/upload/files/1216203981close_full.jpg</t>
  </si>
  <si>
    <t>BISLEY FCB-15L(PCA7HD)</t>
  </si>
  <si>
    <t>http://valberg.ru/upload/files/1216204532close_full.jpg</t>
  </si>
  <si>
    <t>206x271x422</t>
  </si>
  <si>
    <t>http://valberg.ru/upload/files/1216204088close_full.jpg</t>
  </si>
  <si>
    <t>BISLEY FCB-23L(PC 131)</t>
  </si>
  <si>
    <t>133x384x422</t>
  </si>
  <si>
    <t>BISLEY FCB-24L(PC 132)</t>
  </si>
  <si>
    <t>159x434x422</t>
  </si>
  <si>
    <t>http://valberg.ru/upload/files/1216204216close_full.jpg</t>
  </si>
  <si>
    <t>BISLEY FCB-25L(PC 133)</t>
  </si>
  <si>
    <t>http://valberg.ru/upload/files/1216204368close_full.jpg</t>
  </si>
  <si>
    <t>206x542x422</t>
  </si>
  <si>
    <t>BISLEY BCF 64 (B64)*</t>
  </si>
  <si>
    <t>предназначены для систематизации и удобного хранения информации на карточках, DVD-дисков, видеокассет и документов небольшого формата
 соответствуют требованиям стандартов: BS 4875: ч.7; BS EN 14073: ч.2,3; BS EN 14074, и ГОСТ 16371-2014
 возможность крепления к стене или друг к другу
 шкафы серии BCF оборудованы центральным ключевым замком и антиопрокидывающим устройством
 полное выдвижение ящика даже при полной загрузке. Наличие шарикоподшипниковых роликов, обеспечивающих плавное и бесшумное скольжение</t>
  </si>
  <si>
    <t>http://valberg.ru/upload/files/1251369690close_full.jpg</t>
  </si>
  <si>
    <t>1321x413x622</t>
  </si>
  <si>
    <t>BISLEY BCF 85 (B85)*</t>
  </si>
  <si>
    <t>1321x518x622</t>
  </si>
  <si>
    <t>http://valberg.ru/upload/files/1251371127close_full.jpg</t>
  </si>
  <si>
    <t>BISLEY BCF 96 (B96)*</t>
  </si>
  <si>
    <t>http://valberg.ru/upload/files/1251371353close_full.jpg</t>
  </si>
  <si>
    <t>1321x568x622</t>
  </si>
  <si>
    <t>Медицинская мебель и  изделия</t>
  </si>
  <si>
    <t>Медицинские шкафы одностворчатые</t>
  </si>
  <si>
    <t>HILFE МД 1 1650/SS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</si>
  <si>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полку - 30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t>
  </si>
  <si>
    <t>1655/1755*x500x320</t>
  </si>
  <si>
    <t>Гигиенически безопасное, коррозийно-устойчивое порошковое</t>
  </si>
  <si>
    <t>http://valberg.ru/upload/files/1392204716close_full.jpg</t>
  </si>
  <si>
    <t>HILFE МД 1 1650/SG</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</si>
  <si>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толщина стекла двери 4мм, толщина стекла полки 5мм
 хромированные магнитные защелки, фиксируют дверь в закрытом состоянии (устанавливаются на стеклянные двери)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t>
  </si>
  <si>
    <t>Товар не облагается НДС</t>
  </si>
  <si>
    <t>http://valberg.ru/upload/files/1392204767close_full.jpg</t>
  </si>
  <si>
    <t>HILFE МД 1 1657/SS</t>
  </si>
  <si>
    <t xml:space="preserve"> 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t>
  </si>
  <si>
    <t>1655/1755*x570x320</t>
  </si>
  <si>
    <t>http://valberg.ru/upload/files/1372331562close_full.jpg</t>
  </si>
  <si>
    <t>HILFE МД 1 1657/SG</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</si>
  <si>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толщина стекла двери 4мм, толщина стекла полки 5мм
 хромированные магнитные защелки, фиксируют дверь в закрытом состоянии (устанавливаются на стеклянные двери)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(только в нижнее отделение)</t>
  </si>
  <si>
    <t>http://valberg.ru/upload/files/1372333601close_full.jpg</t>
  </si>
  <si>
    <t>HILFE МД 1 1760/SS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</si>
  <si>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t>
  </si>
  <si>
    <t>1750/1850*x600x400</t>
  </si>
  <si>
    <t>http://valberg.ru/upload/files/1372331685close_full.jpg</t>
  </si>
  <si>
    <t>HILFE МД 1 1760/SG</t>
  </si>
  <si>
    <t>http://valberg.ru/upload/files/1372331730close_full.jpg</t>
  </si>
  <si>
    <t>HILFE МД 1 1760 R</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</si>
  <si>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(2000 комбинаций)
 максимальная нагрузка на металлическую полку - 30 кг,
 ширина металлической рамки 60 мм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t>
  </si>
  <si>
    <t>http://valberg.ru/upload/files/1418906575close_full.jpg</t>
  </si>
  <si>
    <t>HILFE МД 1 1760 R-1</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</si>
  <si>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комплектуются тремя металлическими полками, нагрузка на полку - 30кг
 комплектуются одним ящиком, нагрузка на ящик - 20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</si>
  <si>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http://valberg.ru/upload/files/1437393831close_full.jpg</t>
  </si>
  <si>
    <t>ТРЕЙЗЕР МД 1 1650</t>
  </si>
  <si>
    <t>предназначен для хранения сильнодействующих препаратов
 оборудован отдельным замком повышенной секретности 10000 комбинаций
 трейзер изготовлен из стали 0,8 мм
 модель трейзера MД 1 1650 можно установить в любой шкаф линейки MD*
 в шкафы со стеклом SG, R только в нижнее отделение
 установка трейзера производится во время сборки шкафа, после чего снять трейзер невозможно
 поставляется в собранном виде</t>
  </si>
  <si>
    <t>240x427x252</t>
  </si>
  <si>
    <t>http://valberg.ru/upload/files/1460441529close_full.jpg</t>
  </si>
  <si>
    <t>Медицинские шкафы двухстворчатые</t>
  </si>
  <si>
    <t>HILFE МД 2 1670/SS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</si>
  <si>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трейзера.Модель трейзера MD 1 1650, MD 2 1670</t>
  </si>
  <si>
    <t>http://valberg.ru/upload/files/1372331603close_full.jpg</t>
  </si>
  <si>
    <t>1655/1755*x700x320</t>
  </si>
  <si>
    <t>HILFE МД 2 1670/SG</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</si>
  <si>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толщина стекла двери 4мм, толщина стекла полки 5мм
 хромированные магнитные защелки, фиксируют дверь в закрытом состоянии (устанавливаются на стеклянные двери)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</si>
  <si>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http://valberg.ru/upload/files/1372331642close_full.jpg</t>
  </si>
  <si>
    <t>HILFE МД 2 1780/SG</t>
  </si>
  <si>
    <t>1750/1850*x800x400</t>
  </si>
  <si>
    <t>http://valberg.ru/upload/files/1372332044close_full.jpg</t>
  </si>
  <si>
    <t>HILFE МД 2 1780/SS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</si>
  <si>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t>
  </si>
  <si>
    <t>http://valberg.ru/upload/files/1372331906close_full.jpg</t>
  </si>
  <si>
    <t>HILFE МД 2 1780 R</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</si>
  <si>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максимальная нагрузка на металлическую полку - 30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</si>
  <si>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http://valberg.ru/upload/files/1418907410close_full.jpg</t>
  </si>
  <si>
    <t>HILFE МД 2 1780 R-1</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</si>
  <si>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комплектуются тремя металлическими полками, нагрузка на полку - 30кг
 комплектуются двумя ящиками, нагрузка на ящик - 20кг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</si>
  <si>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http://valberg.ru/upload/files/1437393860close_full.jpg</t>
  </si>
  <si>
    <t>HILFE МД 2 1780 R-5</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</si>
  <si>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комплектуются тремя металлическими полками, нагрузка на полку - 30кг
 комплектуются пятью ящиками, нагрузка на ящик - 20кг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</si>
  <si>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http://valberg.ru/upload/files/1437393885close_full.jpg</t>
  </si>
  <si>
    <t>ТРЕЙЗЕР MД 2 1670</t>
  </si>
  <si>
    <t>предназначен для хранения сильнодействующих препаратов
 оборудован отдельным замком повышенной секретности 10000 комбинаций
 трейзер изготовлен из стали 0,8 мм
 модель трейзера MД 2 1670 можно установить в шкафы MД 2
 в шкафы со стеклом SG, R только в нижнее отделение
 установка трейзера производится во время сборки шкафа, после чего снять трейзер невозможно
 поставляется в собранном виде</t>
  </si>
  <si>
    <t>240x627x252</t>
  </si>
  <si>
    <t>http://valberg.ru/upload/files/1460441568close_full.jpg</t>
  </si>
  <si>
    <t>ПРАКТИК МД CB-12</t>
  </si>
  <si>
    <t>Архивные медицинсике шкафы</t>
  </si>
  <si>
    <t>предназначены для хранения большого объема документов
 изделия сертифицированы на соответствие требованиям ГОСТ 16371-93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5 уровней хранения (4 полки в комплекте)
 максимальная нагрузка на полку - 60 кг
 поставляются в разобранном виде</t>
  </si>
  <si>
    <t>http://valberg.ru/upload/files/1460032117close_full.jpg</t>
  </si>
  <si>
    <t>ПРАКТИК МД СВ-14*</t>
  </si>
  <si>
    <t>http://valberg.ru/upload/files/1500443243close_full.jpg</t>
  </si>
  <si>
    <t>ПРАКТИК МД AM 1891</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</si>
  <si>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16371-93
 наличие магнитных защелок, фиксирующих дверь в закрытом состоянии при открытом замке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возможность установки полок типа BBS, BWS
 поставляются в разобранном виде</t>
  </si>
  <si>
    <t>http://valberg.ru/upload/files/1460032589close_full.jpg</t>
  </si>
  <si>
    <t>ПРАКТИК МД M-18</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</si>
  <si>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16371-93
 наличие магнитных защелок, фиксирующих дверь в закрытом состоянии при открытом замке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поставляются в разобранном виде</t>
  </si>
  <si>
    <t>http://valberg.ru/upload/files/1460033043close_full.jpg</t>
  </si>
  <si>
    <t>ПРАКТИК МД АМ-1845*</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</si>
  <si>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16371-93
 наличие магнитных защелок, фиксирующих дверь в закрытом состоянии при открытом замке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- 40 кг
 поставляются в разобранном виде</t>
  </si>
  <si>
    <t>http://valberg.ru/upload/files/1500447059close_full.jpg</t>
  </si>
  <si>
    <t>ПРАКТИК МД АМ-1845/4*</t>
  </si>
  <si>
    <t>http://valberg.ru/upload/files/1500445519close_full.jpg</t>
  </si>
  <si>
    <t>ПРАКТИК МД АМ-2091*</t>
  </si>
  <si>
    <t>http://valberg.ru/upload/files/1500446592close_full.jpg</t>
  </si>
  <si>
    <t>Медицинские шкафы для раздевалок</t>
  </si>
  <si>
    <t>ПРАКТИК МД 1 ШМ-SS (11-50)</t>
  </si>
  <si>
    <t>предназначены для хранения рабочей одежды и хоз.инвентаря в медицинских и других помещениях
 способ сборки: саморезы
 ключевой замок «Практик» (2000 комбинаций) с возможностью смены цилиндра + мастер-ключ
 вентиляционные отверстия
 конструкция шкафов позволяет скреплять их между собой
 поставляются в разобранном виде
 в комплект поставки входят четыре регулируемые опоры (высота-100 мм, диапазон регулировки: 95-125 мм),
 комплектация: вертикальная перегородка, 3 полки, держатель для швабры, крючки перекладина для плечиков;
 опции: комплектация замком PL (вместо ключевого замка устанавливается бесключевой замок Euro-locks A129 с устройством под навесной замок)</t>
  </si>
  <si>
    <t>http://valberg.ru/upload/files/1405506911close_full.jpg</t>
  </si>
  <si>
    <t>1920*/1830x500x500</t>
  </si>
  <si>
    <t>ПРАКТИК МД 2 ШМ-SS (21-50)</t>
  </si>
  <si>
    <t>предназначены для хранения одежды медицинских работников
 соблюдает нормы СанПиН 2.1.3.1375-03 обеспечивающий раздельное хранение личной (домашней) и рабочей (санитарной) одежды, обуви и головных уборов
 способ сборки: саморезы
 ключевой замок «Практик» (2000 комбинаций) с возможностью смены цилиндра + мастер-ключ
 вентиляционные отверстия
 конструкция шкафов позволяет скреплять их между собой
 поставляются в разобранном виде
 в комплект поставки входят четыре регулируемые опоры (высота-100 мм, диапазон регулировки: 95-125 мм),
 комплектация: 2 секции, полки, перекладина для плечиков, крючки
 опции: комплектация замком PL (вместо ключевого замка устанавливается бесключевой замок Euro-locks A129 с устройством под навесной замок)</t>
  </si>
  <si>
    <t>1920*/1830x575x500</t>
  </si>
  <si>
    <t>http://valberg.ru/upload/files/1418908881close_full.jpg</t>
  </si>
  <si>
    <t>ПРАКТИК МД LS(LE)-21</t>
  </si>
  <si>
    <t>предназначены для хранения рабочей одежды в медицинских и других помещениях
 соблюдает нормы СанПиН 2.1.3.1375-03 обеспечивающий раздельное хранение личной (домашней) и рабочей (санитарной) одежды, обуви и головных уборов
 способ сборки: саморезы
 ключевой замок «Практик» (2000 комбинаций) с возможностью смены цилиндра + мастер-ключ
 вентиляционные отверстия
 конструкция шкафов позволяет скреплять их между собой
 поставляются в разобранном виде
 опции: комплектация замком PL (вместо ключевого замка устанавливается бесключевой замок Euro-locks A129 с устройством под навесной замок)</t>
  </si>
  <si>
    <t>http://valberg.ru/upload/files/1460030702close_full.jpg</t>
  </si>
  <si>
    <t>ПРАКТИК МД LS(LE) - 31*</t>
  </si>
  <si>
    <t>http://valberg.ru/upload/files/1500451895close_full.jpg</t>
  </si>
  <si>
    <t>000617</t>
  </si>
  <si>
    <t>000618</t>
  </si>
  <si>
    <t>000619</t>
  </si>
  <si>
    <t>000620</t>
  </si>
  <si>
    <t>ПРАКТИК МД LS(LE)-21-80</t>
  </si>
  <si>
    <t>http://valberg.ru/upload/files/1460031299close_full.jpg</t>
  </si>
  <si>
    <t>ПРАКТИК МД LS 21-80 U</t>
  </si>
  <si>
    <t>http://valberg.ru/upload/files/1500453503close_full.jpg</t>
  </si>
  <si>
    <t>ПРАКТИК МД LS(LE) 41*</t>
  </si>
  <si>
    <t>http://valberg.ru/upload/files/1500452228close_full.jpg</t>
  </si>
  <si>
    <t>Картотеки медицинские</t>
  </si>
  <si>
    <t>ПРАКТИК МД A 43</t>
  </si>
  <si>
    <t>предназначены для систематизации и удобного хранения документации
 изделия сертифицированы на соответствие требованиям ГОСТ 16371-93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серии А, предназначены для хранения папок формата А4 или папок КОРОНА. Возможно хранения офисных и личных вещей</t>
  </si>
  <si>
    <t>http://valberg.ru/upload/files/1460095302close_full.jpg</t>
  </si>
  <si>
    <t>000621</t>
  </si>
  <si>
    <t>000622</t>
  </si>
  <si>
    <t>000623</t>
  </si>
  <si>
    <t>000624</t>
  </si>
  <si>
    <t>000625</t>
  </si>
  <si>
    <t>000626</t>
  </si>
  <si>
    <t>000627</t>
  </si>
  <si>
    <t>000628</t>
  </si>
  <si>
    <t>000629</t>
  </si>
  <si>
    <t>000630</t>
  </si>
  <si>
    <t>000631</t>
  </si>
  <si>
    <t>000632</t>
  </si>
  <si>
    <t>000633</t>
  </si>
  <si>
    <t>000634</t>
  </si>
  <si>
    <t>000635</t>
  </si>
  <si>
    <t>000636</t>
  </si>
  <si>
    <t>000637</t>
  </si>
  <si>
    <t>000638</t>
  </si>
  <si>
    <t>000639</t>
  </si>
  <si>
    <t>000640</t>
  </si>
  <si>
    <t>000641</t>
  </si>
  <si>
    <t>000642</t>
  </si>
  <si>
    <t>000643</t>
  </si>
  <si>
    <t>000644</t>
  </si>
  <si>
    <t>000645</t>
  </si>
  <si>
    <t>000646</t>
  </si>
  <si>
    <t>000647</t>
  </si>
  <si>
    <t>000648</t>
  </si>
  <si>
    <t>000649</t>
  </si>
  <si>
    <t>000650</t>
  </si>
  <si>
    <t>000651</t>
  </si>
  <si>
    <t>000652</t>
  </si>
  <si>
    <t>000653</t>
  </si>
  <si>
    <t>000654</t>
  </si>
  <si>
    <t>000655</t>
  </si>
  <si>
    <t>000656</t>
  </si>
  <si>
    <t>000657</t>
  </si>
  <si>
    <t>000658</t>
  </si>
  <si>
    <t>000659</t>
  </si>
  <si>
    <t>000660</t>
  </si>
  <si>
    <t>000661</t>
  </si>
  <si>
    <t>000662</t>
  </si>
  <si>
    <t>000663</t>
  </si>
  <si>
    <t>000664</t>
  </si>
  <si>
    <t>000665</t>
  </si>
  <si>
    <t>000666</t>
  </si>
  <si>
    <t>000667</t>
  </si>
  <si>
    <t>000668</t>
  </si>
  <si>
    <t>000669</t>
  </si>
  <si>
    <t>000670</t>
  </si>
  <si>
    <t>000671</t>
  </si>
  <si>
    <t>000672</t>
  </si>
  <si>
    <t>000673</t>
  </si>
  <si>
    <t>000674</t>
  </si>
  <si>
    <t>000675</t>
  </si>
  <si>
    <t>000676</t>
  </si>
  <si>
    <t>000677</t>
  </si>
  <si>
    <t>000678</t>
  </si>
  <si>
    <t>000679</t>
  </si>
  <si>
    <t>000680</t>
  </si>
  <si>
    <t>000681</t>
  </si>
  <si>
    <t>000682</t>
  </si>
  <si>
    <t>000683</t>
  </si>
  <si>
    <t>000684</t>
  </si>
  <si>
    <t>000685</t>
  </si>
  <si>
    <t>000686</t>
  </si>
  <si>
    <t>000687</t>
  </si>
  <si>
    <t>000688</t>
  </si>
  <si>
    <t>000689</t>
  </si>
  <si>
    <t>000690</t>
  </si>
  <si>
    <t>000691</t>
  </si>
  <si>
    <t>000692</t>
  </si>
  <si>
    <t>000693</t>
  </si>
  <si>
    <t>000694</t>
  </si>
  <si>
    <t>000695</t>
  </si>
  <si>
    <t>000696</t>
  </si>
  <si>
    <t>000697</t>
  </si>
  <si>
    <t>000698</t>
  </si>
  <si>
    <t>000699</t>
  </si>
  <si>
    <t>000700</t>
  </si>
  <si>
    <t>000701</t>
  </si>
  <si>
    <t>000702</t>
  </si>
  <si>
    <t>000703</t>
  </si>
  <si>
    <t>000704</t>
  </si>
  <si>
    <t>000705</t>
  </si>
  <si>
    <t>000706</t>
  </si>
  <si>
    <t>000707</t>
  </si>
  <si>
    <t>000708</t>
  </si>
  <si>
    <t>000709</t>
  </si>
  <si>
    <t>000710</t>
  </si>
  <si>
    <t>000711</t>
  </si>
  <si>
    <t>000712</t>
  </si>
  <si>
    <t>000713</t>
  </si>
  <si>
    <t>000714</t>
  </si>
  <si>
    <t>000715</t>
  </si>
  <si>
    <t>000716</t>
  </si>
  <si>
    <t>000717</t>
  </si>
  <si>
    <t>000718</t>
  </si>
  <si>
    <t>000719</t>
  </si>
  <si>
    <t>000720</t>
  </si>
  <si>
    <t>000721</t>
  </si>
  <si>
    <t>000722</t>
  </si>
  <si>
    <t>000723</t>
  </si>
  <si>
    <t>000724</t>
  </si>
  <si>
    <t>000725</t>
  </si>
  <si>
    <t>000726</t>
  </si>
  <si>
    <t>000727</t>
  </si>
  <si>
    <t>000728</t>
  </si>
  <si>
    <t>000729</t>
  </si>
  <si>
    <t>000730</t>
  </si>
  <si>
    <t>000731</t>
  </si>
  <si>
    <t>000732</t>
  </si>
  <si>
    <t>000733</t>
  </si>
  <si>
    <t>000734</t>
  </si>
  <si>
    <t>000735</t>
  </si>
  <si>
    <t>000736</t>
  </si>
  <si>
    <t>000737</t>
  </si>
  <si>
    <t>000738</t>
  </si>
  <si>
    <t>000739</t>
  </si>
  <si>
    <t>000740</t>
  </si>
  <si>
    <t>000741</t>
  </si>
  <si>
    <t>000742</t>
  </si>
  <si>
    <t>000743</t>
  </si>
  <si>
    <t>000744</t>
  </si>
  <si>
    <t>000745</t>
  </si>
  <si>
    <t>000746</t>
  </si>
  <si>
    <t>000747</t>
  </si>
  <si>
    <t>000748</t>
  </si>
  <si>
    <t>000749</t>
  </si>
  <si>
    <t>000750</t>
  </si>
  <si>
    <t>000751</t>
  </si>
  <si>
    <t>000752</t>
  </si>
  <si>
    <t>000753</t>
  </si>
  <si>
    <t>000754</t>
  </si>
  <si>
    <t>000755</t>
  </si>
  <si>
    <t>000756</t>
  </si>
  <si>
    <t>000757</t>
  </si>
  <si>
    <t>000758</t>
  </si>
  <si>
    <t>000759</t>
  </si>
  <si>
    <t>000760</t>
  </si>
  <si>
    <t>000761</t>
  </si>
  <si>
    <t>000762</t>
  </si>
  <si>
    <t>000763</t>
  </si>
  <si>
    <t>000764</t>
  </si>
  <si>
    <t>000765</t>
  </si>
  <si>
    <t>000766</t>
  </si>
  <si>
    <t>000767</t>
  </si>
  <si>
    <t>000768</t>
  </si>
  <si>
    <t>000769</t>
  </si>
  <si>
    <t>000770</t>
  </si>
  <si>
    <t>ПРАКТИК МД A 44</t>
  </si>
  <si>
    <t>http://valberg.ru/upload/files/1460095258close_full.jpg</t>
  </si>
  <si>
    <t>ПРАКТИК МД AFC-04</t>
  </si>
  <si>
    <t>предназначены для систематизации и удобного хранения документации
 изделия сертифицированы на соответствие требованиям ГОСТ 16371-93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30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габариты ящиков рассчитаны для хранения подвесных папок формата А4 или Foolscap
 поставляются в разобранном виде</t>
  </si>
  <si>
    <t>http://valberg.ru/upload/files/1460095753close_full.jpg</t>
  </si>
  <si>
    <t>ПРАКТИК МД AFC-05</t>
  </si>
  <si>
    <t>http://valberg.ru/upload/files/1460096025close_full.jpg</t>
  </si>
  <si>
    <t>ПРАКТИК МД AFC-06</t>
  </si>
  <si>
    <t>предназначены для систематизации и удобного хранения документации
 изделия сертифицированы на соответствие требованиям ГОСТ 16371-93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AFC-06 возможно хранение документов или карточек формата А5 и А6
 поставляются в собранном и разобранном виде
 Аксессуары:
 Разделитель продольный для ящика AFC-06 - 120 руб.
 Разделитель поперечный большой КП AFC-06/2 (2 ячейки, для формата А5) - 70 руб.
 Разделитель поперечный средний КП AFC-06/3 (3 ячейки, для формата А6) - 65 руб.
 Разделитель поперечный малый КП AFC-06/4 (4 ячейки, для формата А6) - 60 руб.</t>
  </si>
  <si>
    <t>http://valberg.ru/upload/files/1460096284close_full.jpg</t>
  </si>
  <si>
    <t>ТУМБА МЕДИЦИНСКАЯ МД ТП-1</t>
  </si>
  <si>
    <t>Тумбы медицинские подкатные</t>
  </si>
  <si>
    <t>предназначены для хранения в больницах и других медицинских учреждениях личных вещей, одежды, документы, а также могут использоваться как приставной элемент мебели у рабочего стола или кровати
 изготовлены из стали, толщина корпуса 0,6мм, толщина двери 0,7мм
 телескопические направляющие обеспечивают свободный и плавный ход ящиков даже при полной загрузке, позволяют выдвигать ящик на всю длину и использовать 100% пространства
 нагрузка на полку и верхний ящик – 15 кг
 оборудованы колесами 50 мм, два передних снабжены стопором
 поставляются в разобранном виде
 опция: установка ключевого замка «Практик» (1000 комбинаций)
 * высота указана с установленными колесами</t>
  </si>
  <si>
    <t>http://valberg.ru/upload/files/1399364086close_full.jpg</t>
  </si>
  <si>
    <t>700*(652.5)x420x490</t>
  </si>
  <si>
    <t>ТУМБА МЕДИЦИНСКАЯ МД ТП-2</t>
  </si>
  <si>
    <t>http://valberg.ru/upload/files/1399360154close_full.jpg</t>
  </si>
  <si>
    <t>ТУМБА МЕДИЦИНСКАЯ МД ТП-3</t>
  </si>
  <si>
    <t>предназначены для хранения в больницах и других медицинских учреждениях личных вещей, одежды, документы, а также могут использоваться как приставной элемент мебели у рабочего стола или кровати
 изготовлены из стали, толщина корпуса 0,6мм, толщина двери 0,7мм
 нагрузка на полку – 15 кг
 оборудованы колесами 50 мм, два передних снабжены стопором
 поставляются в разобранном виде
 опция: установка ключевого замка «Практик» (1000 комбинаций)
 * высота указана с установленными колесами</t>
  </si>
  <si>
    <t>http://valberg.ru/upload/files/1399364130close_full.jpg</t>
  </si>
  <si>
    <t>Медицинские столики</t>
  </si>
  <si>
    <t>СТОЛ ПРОЦЕДУРНЫЙ МД SP 2G</t>
  </si>
  <si>
    <t>предназначены для размещения инструмента, лекарственных препаратов и приборов
 каркас столика изготовлен из профильной трубы квадратного сечения. 20х20х1, 5 мм, покрытой эпоксидно-порошковой краской
 полки изготовлены из стекла 5 мм
 поверхность столика устойчива к ударам, сколам, средствам дезинфекционной обработки способом протирания
 столик процедурный имеет 4 колеса пластиковых D= 50 мм, два из которых снабжены тормозом
 нагрузка на полку - не более 10 кг
 поставляются в разобранном виде</t>
  </si>
  <si>
    <t>960x630x470</t>
  </si>
  <si>
    <t>http://valberg.ru/upload/files/1456488124close_full.jpg</t>
  </si>
  <si>
    <t>СТОЛ ПРОЦЕДУРНЫЙ МД SP 2N</t>
  </si>
  <si>
    <t>предназначены для размещения инструмента, лекарственных препаратов и приборов
 каркас столика изготовлен из профильной трубы квадратного сечения. 20х20х1, 5 мм, покрытой эпоксидно-порошковой краской
 полки изготовлены из нержавеющей стали 0,8 мм
 поверхность столика устойчива к ударам, сколам, средствам дезинфекционной обработки способом протирания
 столик процедурный имеет 4 колеса пластиковых D= 50 мм, два из которых снабжены тормозом
 нагрузка на полку - не более 10 кг
 поставляются в разобранном виде</t>
  </si>
  <si>
    <t>http://valberg.ru/upload/files/1456488148close_full.jpg</t>
  </si>
  <si>
    <t>СТОЛ ПРОЦЕДУРНЫЙ МД SP 3G</t>
  </si>
  <si>
    <t>http://valberg.ru/upload/files/1456488165close_full.jpg</t>
  </si>
  <si>
    <t>960x630x471</t>
  </si>
  <si>
    <t>СТОЛ ПРОЦЕДУРНЫЙ МД SP 3N</t>
  </si>
  <si>
    <t>http://valberg.ru/upload/files/1456488185close_full.jpg</t>
  </si>
  <si>
    <t>СТОЛ МАНИПУЛЯЦИОННЫЙ МД SM 1</t>
  </si>
  <si>
    <t>предназначены для размещения инструмента, лекарственных препаратов и приборов
 каркас столика изготовлен из профильной трубы квадратного сечения. 20х20х1, 5 мм, покрытой эпоксидно-порошковой краской
 полки изготовлены из нержавеющей стали 0,8 мм
 поверхность столика устойчива к ударам, сколам, средствам дезинфекционной обработки способом протирания
 столик манипуляционный имеет 4 колеса из немаркой серой резины D= 50 мм, два из которых снабжены тормозом
 нагрузка на полку - не более 10 кг
 нагрузка на ящик - не более 15 кг
 поставляются в разобранном виде</t>
  </si>
  <si>
    <t>960x600x430</t>
  </si>
  <si>
    <t>http://valberg.ru/upload/files/1456487988close_full.jpg</t>
  </si>
  <si>
    <t>СТОЛ МАНИПУЛЯЦИОННЫЙ МД SM 2</t>
  </si>
  <si>
    <t>http://valberg.ru/upload/files/1456488022close_full.jpg</t>
  </si>
  <si>
    <t>СТОЛ МАНИПУЛЯЦИОННЫЙ МД SM 6</t>
  </si>
  <si>
    <t>http://valberg.ru/upload/files/1456488073close_full.jpg</t>
  </si>
  <si>
    <t>СТОЛ МАНИПУЛЯЦИОННЫЙ МД SM N</t>
  </si>
  <si>
    <t>стол предназначен для забора крови в медицинских кабинетах у пациентов, доноров
 каркас выполнен из профильной трубы и окрашен порошковой краской
 верхняя часть изготовлена из ДСП 16 мм, поролона 20мм и обита винилискожей, устойчивая к истиранию и воздействию дезинфицирующих средств
 каркас - стальные трубы квадратного сечения 20*20*1.5 мм
 имеется четыре регулируемые опоры. 35мм с возможной регулировкой 10мм
 нагрузка на стол – 50 кг
 поставляется в разобранном виде</t>
  </si>
  <si>
    <t>http://valberg.ru/upload/files/1460025953close_full.jpg</t>
  </si>
  <si>
    <t>710/720x680x440</t>
  </si>
  <si>
    <t>AMD-39G</t>
  </si>
  <si>
    <t>Аптечки</t>
  </si>
  <si>
    <t>http://valberg.ru/upload/files/1307442834close_full.jpg</t>
  </si>
  <si>
    <t>Предназначена для хранения медицинских препаратов первой помощи на промышленных предприятиях, в офисах, на производстве
 Корпус аптечки изготовлен из тонколистового металла, дверца из стекла
 Комплектуется ключевым замком «Практик»
 Предусмотрена возможность крепления к стене или размещения на поверхности
 Внутреннее пространство разделено на четыре отделения</t>
  </si>
  <si>
    <t>390x300x160</t>
  </si>
  <si>
    <t>Белый структурированный</t>
  </si>
  <si>
    <t>гигиенически безопасное, коррозионно-устойчивое порошковое покрытие</t>
  </si>
  <si>
    <t>AMD-39</t>
  </si>
  <si>
    <t>Предназначена для хранения медицинских препаратов первой помощи на промышленных предприятиях, в офисах, на производстве
 Изготовлена из тонколистового металла – обеспечивает сохранность лекарств в темноте
 Предусмотрена возможность крепления к стене или размещения на поверхности
 Внутреннее пространство разделено на четыре отделения
 Комплектуется ключевым замком «Практик»</t>
  </si>
  <si>
    <t>http://valberg.ru/upload/files/1292417127close_full.jpg</t>
  </si>
  <si>
    <t>Медицинская кушетка для осмотра</t>
  </si>
  <si>
    <t>MD KС</t>
  </si>
  <si>
    <t>Каркас - стальные трубы квадратного сечения 25*25*1.5 мм
 Лежак кушетки двухсекционный, состоит из ложа и подголовника
 Изготовлены из ДСП 16 мм и поролона 20 мм, плотность 20P
 Головная секция регулируется по углу наклона ступенчатого механизмом "Rostomat"
 Обивка: искусственная кожа.полумягкая, устойчивая к истиранию и воздействию дезинфицирующих средств, импортного производства светлого цвета
 Нагрузка на лежак – 180 кг
 Поставляется в разобранном виде</t>
  </si>
  <si>
    <t>1930x670x560</t>
  </si>
  <si>
    <t>Полимерно-порошковое</t>
  </si>
  <si>
    <t>Максимальная нагрузка 1890 кг</t>
  </si>
  <si>
    <t>http://valberg.ru/upload/files/1416488718close_full.jpg</t>
  </si>
  <si>
    <t>Медицинские кровати</t>
  </si>
  <si>
    <t>КРОВАТЬ КМ-01</t>
  </si>
  <si>
    <t>медицинская общебольничная кровать с механической регулировкой секций предназначена для ухода, диагностики, лечения и наблюдения за пациентом в стационарных медицинских учреждениях, и в домашних условиях
 двухсекционное ложе с жестким стальным каркасом, компактный выдвижной механизм регулировки
 опоры кровати КМ-1 оснащены пластиковыми заглушками
 размеры регулируемых секций секций КМ-1: 720 х 820 мм головной
 медицинские кровати поставляются в разобранном виде, упаковка гофрокартон
 допустимая статическая нагрузка на кровать – до 240 кг
 наличие сертификата соответствия
 наличие регистрационного удостоверения</t>
  </si>
  <si>
    <t>840x2100x900</t>
  </si>
  <si>
    <t>Нагрузка на ложе до 240 кг</t>
  </si>
  <si>
    <t>http://valberg.ru/upload/files/1483001229close_full.jpg</t>
  </si>
  <si>
    <t>КРОВАТЬ КМ-03</t>
  </si>
  <si>
    <t>Функциональная медицинская кровать с механической регулировкой секций предназначены для ухода, диагностики, лечения и наблюдения за пациентом в стационарных медицинских учреждениях, и в домашних условиях
 трехсекционное ложе с механической регулировкой секций (головной, ножной и тазобедренной), каркас изготовлен из профильной трубы прямоугольного сечения 50х25мм , покрыта эпоксидно-порошковой краской;
 установлена на 4 самоориентирующиеся колеса диаметром 125 мм, 2 колеса с тормозным устройством, покрытие колес серая резина (не оставляющая следов на полу);
 оснащена пластиковыми огранечительными бамперами D= 100мм;
 размеры регулируемых секций секций КМ-3: 720 х 820мм головной, 420х 820мм тазобедренной, 550 х 820мм ножной
 медицинские кровати поставляются в разобранном виде, упаковка гофрокартон
 допустимая статическая нагрузка на кровать – до 240 кг
 наличие сертификата соответствия
 наличие регистрационного удостоверения</t>
  </si>
  <si>
    <t>900x2125x975</t>
  </si>
  <si>
    <t>http://valberg.ru/upload/files/1483001534close_full.jpg</t>
  </si>
  <si>
    <t>ОГРАЖДЕНИЯ БОКОВЫЕ КМ 3</t>
  </si>
  <si>
    <t>Ограждения боковые (пара) предотвращают выпадение из кровати
 Труба: 20Х1.2
 В комплект входят: ограждения (пара), 4 кронштейна для крепления к раме
 Ограждения оборудованы механизмом складывания и фиксации
 Наличие регистрационного удостоверения
 Покрытие износостойкое, цвет белый
 Упаковка: картон
 Поставляется опцией на кровать КМ-03</t>
  </si>
  <si>
    <t>370x1020x</t>
  </si>
  <si>
    <t>http://valberg.ru/upload/files/1482998021close_full.jpg</t>
  </si>
  <si>
    <t>ШТАНГА ДЛЯ ПОДВЕСКИ РУЧНЫХ ОПОР МД 1</t>
  </si>
  <si>
    <t>Предназначена для самостоятельного подтягивания или приподнимания лежачего больного
 Штанга крепится при помощи кронштейнов к кровати
 Состоит из штанги (трубы 30х2 мм), ручной опоры с ремнем
 Несколько положений для ремня
 Покрытие износостойкое, цвет белый
 Наличие регистрационного удостоверения
 Выдерживает нагрузку 70 кг
 Поставляется опцией на кровать КМ-03
 Цвет каркаса: белый
 Упаковка: пленка стрейч</t>
  </si>
  <si>
    <t>1275xx</t>
  </si>
  <si>
    <t>http://valberg.ru/upload/files/1483015561close_full.jpg</t>
  </si>
  <si>
    <t>СТМ MS 185/100Х30/4 (4 ПОЛКИ)</t>
  </si>
  <si>
    <t xml:space="preserve">медицинские стеллажи предназначены для использования в медицинских учреждениях и организациях, а также в санаториях, пансионатах, школах, детских садах, в медицинских кабинетах на фабриках и заводах и т.д.
 стеллажи соблюдают нормы СанПиН 2.1.3.1375-03; обеспечивают хранение белья в отделениях оборудованных полками и стеллажами с гигиеническим покрытием, доступным для влажной уборки и дезинфекции.
 наличие Регистрационного удостоверения № РЗН 2016/3808 от 17.03.2016.
 технические характеристики соответствуют стандартной продукции Практик
 равномерно распределенная нагрузка на полку MS 100 кг на стеллаж 500 кг.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оснащены Т или Г- образными усилителями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использование усилителей ребра полки начинать с нижних полок.
Инструкция по сборке MS
Инструкция по сборке стеллажей MS с Т-усилителями
Регистрационное удостоверение на медицинское изделие
Лицензия на производство медицинской техники
</t>
  </si>
  <si>
    <t>1850x1000x300</t>
  </si>
  <si>
    <t>http://valberg.ru/upload/files/1464248985close_full.jpg</t>
  </si>
  <si>
    <t>Архивные медицинсике стеллажи</t>
  </si>
  <si>
    <t>СТМ MS 185/100Х40/4 (4 ПОЛКИ)</t>
  </si>
  <si>
    <t>медицинские стеллажи предназначены для использования в медицинских учреждениях и организациях, а также в санаториях, пансионатах, школах, детских садах, в медицинских кабинетах на фабриках и заводах и т.д.
 стеллажи соблюдают нормы СанПиН 2.1.3.1375-03; обеспечивают хранение белья в отделениях оборудованных полками и стеллажами с гигиеническим покрытием, доступным для влажной уборки и дезинфекции.
 наличие Регистрационного удостоверения № РЗН 2016/3808 от 17.03.2016.
 технические характеристики соответствуют стандартной продукции Практик
 равномерно распределенная нагрузка на полку MS 100 кг, на стеллаж 500 кг.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оснащены Т или Г- образными усилителями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использование усилителей ребра полки начинать с нижних полок.</t>
  </si>
  <si>
    <t>1850x1000x400</t>
  </si>
  <si>
    <t>СТМ MS 185/100Х60/4 (4 ПОЛКИ)</t>
  </si>
  <si>
    <t>1850x1000x600</t>
  </si>
  <si>
    <t>СТМ MS 200/100Х40/6 (6 ПОЛОК)</t>
  </si>
  <si>
    <t>2000x1000x400</t>
  </si>
  <si>
    <t>СТМ MS 200/100Х30/6 (6 ПОЛОК)</t>
  </si>
  <si>
    <t>2000x1000x300</t>
  </si>
  <si>
    <t>СТМ MS 200/100Х60/6 (6 ПОЛОК)</t>
  </si>
  <si>
    <t>2000x1000x600</t>
  </si>
  <si>
    <t>СТМ MS 220/100Х30/6 (6 ПОЛОК)</t>
  </si>
  <si>
    <t>2200x1000x300</t>
  </si>
  <si>
    <t>СТМ MS 220/100Х40/6 (6 ПОЛОК)</t>
  </si>
  <si>
    <t>2200x1000x400</t>
  </si>
  <si>
    <t>СТМ MS 220/100Х60/6 (6 ПОЛОК)</t>
  </si>
  <si>
    <t>2200x1000x600</t>
  </si>
  <si>
    <t>СТМ MS 160KD/70Х30/4 (4 ПОЛКИ)</t>
  </si>
  <si>
    <t>1600x700x300</t>
  </si>
  <si>
    <t>СТМ MS 185KD/70Х30/4 (4 ПОЛКИ)</t>
  </si>
  <si>
    <t>1850x700x300</t>
  </si>
  <si>
    <t>http://valberg.ru/upload/files/1464251745close_full.jpg</t>
  </si>
  <si>
    <t>http://www.safe.ru/upload/files/1464251625close_prv.jpg</t>
  </si>
  <si>
    <t>СТМ MS 200KD/100Х30/4 (4 ПОЛКИ)</t>
  </si>
  <si>
    <t>http://valberg.ru/upload/files/1464251927close_full.jpg</t>
  </si>
  <si>
    <t>СТМ MS 200KD/100Х40/4 (4 ПОЛКИ)</t>
  </si>
  <si>
    <t>http://valberg.ru/upload/files/1464252051close_full.jpg</t>
  </si>
  <si>
    <t>СТМ MS 200KD/100Х50/4 (4 ПОЛКИ)</t>
  </si>
  <si>
    <t>2000x1000x500</t>
  </si>
  <si>
    <t>http://valberg.ru/upload/files/1464252150close_full.jpg</t>
  </si>
  <si>
    <t>СТМ MS 200KD/100Х60/4 (4 ПОЛКИ)</t>
  </si>
  <si>
    <t>http://valberg.ru/upload/files/1464252246close_full.jpg</t>
  </si>
  <si>
    <t>Автоматические системы хранения</t>
  </si>
  <si>
    <t>Автоматические камеры хранения</t>
  </si>
  <si>
    <t>NLS - 06</t>
  </si>
  <si>
    <t>предназначены для временного хранения личных вещей посетителей / сотрудников
Варианты комплектации:
 перфорация на ячейке / без перфорации
 толщина лицевой панели ячейки – 1,2 мм
 толщина корпуса ячеек – 1,2 мм
 питание от сети 220 В
 электромеханический замок-защелка PS-901
 механический замок
 электронные компоненты
 цвет по шкале RAL</t>
  </si>
  <si>
    <t>http://valberg.ru/upload/files/1463468169close_full.jpg</t>
  </si>
  <si>
    <t>1930x660x500</t>
  </si>
  <si>
    <t>Количество ячеек 6 шт</t>
  </si>
  <si>
    <t>NLS - 08</t>
  </si>
  <si>
    <t>http://valberg.ru/upload/files/1463468186close_full.jpg</t>
  </si>
  <si>
    <t>Количество ячеек 8 шт</t>
  </si>
  <si>
    <t>NLS - 10</t>
  </si>
  <si>
    <t>http://valberg.ru/upload/files/1463468204close_full.jpg</t>
  </si>
  <si>
    <t>Количество ячеек 10 шт</t>
  </si>
  <si>
    <t>NLS - 12</t>
  </si>
  <si>
    <t>http://valberg.ru/upload/files/1463468219close_full.jpg</t>
  </si>
  <si>
    <t>Количество ячеек 12 шт</t>
  </si>
  <si>
    <t>NLS - 20</t>
  </si>
  <si>
    <t>http://valberg.ru/upload/files/1463468284close_full.jpg</t>
  </si>
  <si>
    <t>NLS - 00</t>
  </si>
  <si>
    <t>антивандальная клавиатура
 дисплей
 электронные компоненты
 встроенный аккумулятор на 8 часов работы
 два механических замка
 блок питания
 цвет по шкале RAL</t>
  </si>
  <si>
    <t>http://valberg.ru/upload/files/1463989819close_full.jpg</t>
  </si>
  <si>
    <t>1930x90x500</t>
  </si>
  <si>
    <t>SLS -00-24</t>
  </si>
  <si>
    <t>Назначение:
Автоматическая камера позволяет организовать надежное хранение и автоматизировать процесс приема/выдачи предметов небольшого по высоте размера: документов, мобильных телефонов, гаджетов, ключей и др.
Описание:
- управление ячейками камеры хранения происходит с помощью терминала, установленного на секции SLS-00-24
 - камера хранения функционирует без расходных материалов в автономном режиме;
 - количество ячеек можно увеличивать за счет дополнительной секции без терминала;
 - нижние две ячейки можно использовать для хранения более крупных предметов;
 - имеется разграничение доступа: администратор, пользователь.
 Технические характеристики: - ячейки оснащены электромеханическим замком-защелкой PS-901.
 - толщина лицевой панели ячейки – 1,2 мм
 - толщина корпуса ячеек – 1,2 мм
 - терминал с Пин-клавиатурой, индикатором
 и считывателем RFID карт формата EM-Marin;
 - питание от сети 220 В.
 - встроенный аккумулятор на 8 часов работы;
 - размер нижних ячеек В/Ш/Г, мм: 375/320/430
 - цвет: по шкале RAL
 Гарантия 1 год</t>
  </si>
  <si>
    <t>http://valberg.ru/upload/files/1481633320close_full.jpg</t>
  </si>
  <si>
    <t>1930x800x450</t>
  </si>
  <si>
    <t>Количество ячеек 24 шт</t>
  </si>
  <si>
    <t>SLS - 26</t>
  </si>
  <si>
    <t>Назначение:
Автоматическая камера позволяет организовать надежное хранение и автоматизировать процесс приема/выдачи предметов небольшого по высоте размера: документов, мобильных телефонов, гаджетов, ключей и др.
Описание:
- управление ячейками камеры хранения происходит с помощью терминала, установленного на секции SLS-00-24
 - камера хранения функционирует без расходных материалов в автономном режиме;
 - количество ячеек можно увеличивать за счет дополнительной секции без терминала;
 - нижние две ячейки можно использовать для хранения более крупных предметов;
 - имеется разграничение доступа: администратор, пользователь.
Технические характеристики:
- ячейки оснащены электромеханическим замком-защелкой PS-901.
 - толщина лицевой панели ячейки – 1,2 мм
 - толщина корпуса ячеек – 1,2 мм
 - терминал с Пин-клавиатурой, индикатором
 и считывателем RFID карт формата EM-Marin;
 - питание от сети 220 В.
 - встроенный аккумулятор на 8 часов работы;
 - размер нижних ячеек В/Ш/Г, мм: 375/320/430
 - цвет: по шкале RAL
 Гарантия 1 год</t>
  </si>
  <si>
    <t>Количество ячеек 26 шт</t>
  </si>
  <si>
    <t>http://valberg.ru/upload/files/1481633070close_full.jpg</t>
  </si>
  <si>
    <t>Ключницы</t>
  </si>
  <si>
    <t>KB-20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</si>
  <si>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20 шт.</t>
  </si>
  <si>
    <t>http://valberg.ru/upload/files/1305789493close_full.jpg</t>
  </si>
  <si>
    <t>250x180x80</t>
  </si>
  <si>
    <t>20 ключей</t>
  </si>
  <si>
    <t>Тайвань</t>
  </si>
  <si>
    <t>KB-50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</si>
  <si>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50 шт.</t>
  </si>
  <si>
    <t>300x230x90</t>
  </si>
  <si>
    <t>50 ключей</t>
  </si>
  <si>
    <t>http://valberg.ru/upload/files/1305789666close_full.jpg</t>
  </si>
  <si>
    <t>KB-70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</si>
  <si>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70 шт.</t>
  </si>
  <si>
    <t>http://valberg.ru/upload/files/1305789837close_full.jpg</t>
  </si>
  <si>
    <t>70 ключей</t>
  </si>
  <si>
    <t>KB-120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</si>
  <si>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120 шт.</t>
  </si>
  <si>
    <t>360x250x110</t>
  </si>
  <si>
    <t>http://valberg.ru/upload/files/1245138873close_full.jpg</t>
  </si>
  <si>
    <t>120 ключей</t>
  </si>
  <si>
    <t>KB-200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</si>
  <si>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200 шт.</t>
  </si>
  <si>
    <t>http://valberg.ru/upload/files/1361790855close_full.jpg</t>
  </si>
  <si>
    <t>400x320x120</t>
  </si>
  <si>
    <t>200 ключей</t>
  </si>
  <si>
    <t>KB-250</t>
  </si>
  <si>
    <t>http://valberg.ru/upload/files/1361870386close_full.jpg</t>
  </si>
  <si>
    <t>250 ключей</t>
  </si>
  <si>
    <t xml:space="preserve"> предназначен для хранения ключей
 корпус и дверь изготовлены из стали
 в комплект входят пластиковые брелоки и крепежная система
 количество ключей 250 шт.</t>
  </si>
  <si>
    <t>480x380x120</t>
  </si>
  <si>
    <t>KBP-160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</si>
  <si>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160 шт.</t>
  </si>
  <si>
    <t>http://valberg.ru/upload/files/1361792868close_full.jpg</t>
  </si>
  <si>
    <t>160 ключей</t>
  </si>
  <si>
    <t>KBP-240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</si>
  <si>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240 шт.</t>
  </si>
  <si>
    <t>http://valberg.ru/upload/files/1361870312close_full.jpg</t>
  </si>
  <si>
    <t>240 ключей</t>
  </si>
  <si>
    <t>КОМПЛЕКТ KMS-5</t>
  </si>
  <si>
    <t>Комплект KMS-5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KMS-5:
Модуль KMS-5: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t>
  </si>
  <si>
    <t>266x502x147</t>
  </si>
  <si>
    <t>http://valberg.ru/upload/files/1476274569close_full.jpg</t>
  </si>
  <si>
    <t>5 ключей</t>
  </si>
  <si>
    <t>КОМПЛЕКТ KMS-20</t>
  </si>
  <si>
    <t>Комплект KMS-20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KMS-20:
Модуль KMS-20: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
Терминал:
 клавиатура сенсорная 12 кнопок, TFT 3,5”.
 сканер отпечатков пальцев оптический;
 встроенный считыватель RFID карт EM-Marin.
 На терминале установлено программное обеспечение. Важно: через терминал внесение пользователей происходит в цифровом формате.
 Технические характеристики терминала: количество пользователей 5000, кодов карт 5000, отпечатков пальцев 4500, событий 100000, USB, Ethernet, PoE, Wiegand выход, °С от 0 до +50.
 Инструмент для пломбирования.
 Дополнительные кольца-пломбы: 5 шт.
 Гарантия 1 год.</t>
  </si>
  <si>
    <t>510x710x170</t>
  </si>
  <si>
    <t>http://valberg.ru/upload/files/1471430960close_full.jpg</t>
  </si>
  <si>
    <t>КОМПЛЕКТ KMS-50</t>
  </si>
  <si>
    <t>Комплект KMS-50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KMS-50:
Модуль KMS-50: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
Терминал:
 клавиатура сенсорная 12 кнопок, TFT 3,5”.
 сканер отпечатков пальцев оптический;
 встроенный считыватель RFID карт EM-Marin.
 На терминале установлено программное обеспечение. Важно: через терминал внесение пользователей происходит в цифровом формате.
 Технические характеристики терминала: количество пользователей 5000, кодов карт 5000, отпечатков пальцев 4500, событий 100000, USB, Ethernet, PoE, Wiegand выход, °С от 0 до +50.
 Инструмент для пломбирования.
 Дополнительные кольца-пломбы: 10 шт.
 Гарантия 1 год.</t>
  </si>
  <si>
    <t>http://valberg.ru/upload/files/1471431176close_full.jpg</t>
  </si>
  <si>
    <t>КОМПЛЕКТ KMS-100</t>
  </si>
  <si>
    <t>Комплект KMS-100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KMS-100:
Модуль KMS-100: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
Терминал:
 клавиатура сенсорная 12 кнопок, TFT 3,5”.
 сканер отпечатков пальцев оптический;
 встроенный считыватель RFID карт EM-Marin.
 На терминале установлено программное обеспечение. Важно: через терминал внесение пользователей происходит в цифровом формате.
 Технические характеристики терминала: количество пользователей 5000, кодов карт 5000, отпечатков пальцев 4500, событий 100000, USB, Ethernet, PoE, Wiegand выход, °С от 0 до +50.
 Инструмент для пломбирования.
 Дополнительные кольца-пломбы: 10 шт.
 Гарантия 1 год.</t>
  </si>
  <si>
    <t>976x892x170</t>
  </si>
  <si>
    <t>100 ключей</t>
  </si>
  <si>
    <t>http://valberg.ru/upload/files/1496219734close_full.jpg</t>
  </si>
  <si>
    <t>790x710x170</t>
  </si>
  <si>
    <t>Металлические стеллажи</t>
  </si>
  <si>
    <t>Стеллаж MS 185/100х30/4 (4 полки)</t>
  </si>
  <si>
    <t>МЕТАЛЛИЧЕСКИЕ СТЕЛЛАЖИ MS STANDART (500 КГ НА СЕКЦИЮ)</t>
  </si>
  <si>
    <t>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STANDART (MS 500).
- предназначены для хранения документов и различных грузов в офисе, на складе, в архиве;
Стойки:
- стойки с усиленным угловым профилем сложного сечения 30х30 мм, 
- два вида усилителя стоек и полок: Г-образный, сборка осуществляется с использованием резьбового крепежа (болты и гайки), и Т-образный, сборка без гаек. (Комплекты стеллажей собираются при помощи болтов, без гаек).
Полки:
- Полка MS равномерно распределенная нагрузка на полку MS 100 кг.
- использование Г-образных усилителей увеличивает нагрузку на полку на 15%;
- использование Т-образных усилителей увеличивает нагрузку на полку на 50%;
- использование усилителей ребра полки увеличивает нагрузку на полку на 60% (рекомендовано установку начинать с нижней полки);
- высота бокового ребра полки – 33 мм;
- шаг регулирования высоты полок – 25 мм;</t>
  </si>
  <si>
    <t>http://www.safe.ru/upload/image/stelagi/new_ctelaschi/MS/MS_500kg/MS_500kg.jpg</t>
  </si>
  <si>
    <t>Стеллаж MS 185/100х40/4 (4 полки)</t>
  </si>
  <si>
    <t>Стеллаж MS 185/100х60/4 (4 полки)</t>
  </si>
  <si>
    <t>Стеллаж MS 200/100х30/6 (6 полок)</t>
  </si>
  <si>
    <t>2000x1000х300</t>
  </si>
  <si>
    <t>2000x1000х400</t>
  </si>
  <si>
    <t>Стеллаж MS 200/100х40/6 (6 полок)</t>
  </si>
  <si>
    <t>Стеллаж MS 200/100х60/6 (6 полок)</t>
  </si>
  <si>
    <t>2000x1000х600</t>
  </si>
  <si>
    <t>Стеллаж MS 220/100х30/6 (6 полок)</t>
  </si>
  <si>
    <t>2200x1000х300</t>
  </si>
  <si>
    <t>2200x1000х400</t>
  </si>
  <si>
    <t>2200x1000х600</t>
  </si>
  <si>
    <t>Стеллаж MS 220/100х40/6 (6 полок)</t>
  </si>
  <si>
    <t>Стеллаж MS 200KD/100х30/4 (4 полки)</t>
  </si>
  <si>
    <t>Стеллаж MS 200KD/100х40/4 (4 полки)</t>
  </si>
  <si>
    <t>Стеллаж MS 200KD/100х50/4 (4 полки)</t>
  </si>
  <si>
    <t>2000x1000х500</t>
  </si>
  <si>
    <t>Стеллаж MS 200KD/100х60/4 (4 полки)</t>
  </si>
  <si>
    <t>http://www.safe.ru/upload/image/stelagi/new_ctelaschi/MS/MS_750kg/MS_750kg.jpg</t>
  </si>
  <si>
    <t>МЕТАЛЛИЧЕСКИЕ СТЕЛЛАЖИ MS STRONG (750 КГ НА СЕКЦИЮ)</t>
  </si>
  <si>
    <t>Стеллаж MS 255/100х40/6 (6 полок)</t>
  </si>
  <si>
    <t>Стеллаж MS 255/100х30/6 (6 полок)</t>
  </si>
  <si>
    <t>Стеллаж MS 255/100х50/6 (6 полок)</t>
  </si>
  <si>
    <t>Стеллаж MS 185/70х50/4 (4 полки)</t>
  </si>
  <si>
    <t>Стеллаж MS 185/70х40/4 (4 полки)</t>
  </si>
  <si>
    <t>1850x700x500</t>
  </si>
  <si>
    <t>Стеллаж MS 185/70х60/4 (4 полки)</t>
  </si>
  <si>
    <t>1850x700x600</t>
  </si>
  <si>
    <t>1850x700x400</t>
  </si>
  <si>
    <t>Стеллаж MS Strong 185/100х30/4 (4 полки)</t>
  </si>
  <si>
    <t>Стеллаж MS Strong 185/100х40/4 (4 полки)</t>
  </si>
  <si>
    <t>Стеллаж MS Strong 185/100х50/4 (4 полки)</t>
  </si>
  <si>
    <t>Стеллаж MS Strong 185/100х60/4 (4 полки)</t>
  </si>
  <si>
    <t>1850x1000x500</t>
  </si>
  <si>
    <t>2200x1000x500</t>
  </si>
  <si>
    <t>Стеллаж MS 185/100х30/3 (3 полки)</t>
  </si>
  <si>
    <t>Стеллаж MS 185/100х50/4 (4 полки)</t>
  </si>
  <si>
    <t>Стеллаж MS 185/100х40/3 (3 полки)</t>
  </si>
  <si>
    <t>Стеллаж MS 185/100х50/3 (3 полки)</t>
  </si>
  <si>
    <t>Стеллаж MS 185/100х60/3 (3 полки)</t>
  </si>
  <si>
    <t>000771</t>
  </si>
  <si>
    <t>Стеллаж MS 185/100х25/3 (3 полки)</t>
  </si>
  <si>
    <t>1850x1000x250</t>
  </si>
  <si>
    <t>Стеллаж MS 185/100х25/4 (4 полки)</t>
  </si>
  <si>
    <t>Стеллаж MS 185/70x30/4 (4 полки)</t>
  </si>
  <si>
    <t>Стеллаж MS 185/70x30/3 (3 полки)</t>
  </si>
  <si>
    <t>Стеллаж MS 185/70x40/3 (3 полки)</t>
  </si>
  <si>
    <t>Стеллаж MS 185/70x50/3 (3 полки)</t>
  </si>
  <si>
    <t>Стеллаж MS 185/70x60/3 (3 полки)</t>
  </si>
  <si>
    <t>Стеллаж MS 185/100х25/6 (6полки)</t>
  </si>
  <si>
    <t>Стеллаж MS 185/100х30/6 (6 полки)</t>
  </si>
  <si>
    <t>Стеллаж MS 185/100х40/6 (6полки)</t>
  </si>
  <si>
    <t>Стеллаж MS 185/100х50/6 (6полки)</t>
  </si>
  <si>
    <t>Стеллаж MS 185/100х60/6 (6 полки)</t>
  </si>
  <si>
    <t>Стеллаж MS 200/70x30/3 (3 полки)</t>
  </si>
  <si>
    <t>Стеллаж MS 200/70x40/3 (3 полки)</t>
  </si>
  <si>
    <t>Стеллаж MS 200/70x50/3 (3 полки)</t>
  </si>
  <si>
    <t>Стеллаж MS 200/70x60/3 (3 полки)</t>
  </si>
  <si>
    <t>Стеллаж MS 200/70x30/4 (4 полки)</t>
  </si>
  <si>
    <t>Стеллаж MS 200/70х40/4 (4 полки)</t>
  </si>
  <si>
    <t>Стеллаж MS 200/70х50/4 (4 полки)</t>
  </si>
  <si>
    <t>Стеллаж MS 200/70х60/4 (4 полки)</t>
  </si>
  <si>
    <t>2000x700x300</t>
  </si>
  <si>
    <t>2000x700x400</t>
  </si>
  <si>
    <t>2000x700x500</t>
  </si>
  <si>
    <t>2000x700x600</t>
  </si>
  <si>
    <t>Стеллаж MS 200/70x30/6 (6 полки)</t>
  </si>
  <si>
    <t>Стеллаж MS 200/70х40/6 (6 полки)</t>
  </si>
  <si>
    <t>Стеллаж MS 200/70х50/6 (6полки)</t>
  </si>
  <si>
    <t>Стеллаж MS 200/70х60/6 (6 полки)</t>
  </si>
  <si>
    <t>Стеллаж MS 200/100х25/4(4 полки)</t>
  </si>
  <si>
    <t>Стеллаж MS 200/100х30/4 (4 полки)</t>
  </si>
  <si>
    <t>Стеллаж MS 200/100х40/4 (4полки)</t>
  </si>
  <si>
    <t>Стеллаж MS 200/100х50/4(4 полки)</t>
  </si>
  <si>
    <t>Стеллаж MS 200/100х60/4 (4 полки)</t>
  </si>
  <si>
    <t>2000x1000x250</t>
  </si>
  <si>
    <t>Стеллаж MS 200/100х25/3 (3 полки)</t>
  </si>
  <si>
    <t>Стеллаж MS 200/100х30/3 (3 полки)</t>
  </si>
  <si>
    <t>Стеллаж MS 200/100х40/3 (3 полки)</t>
  </si>
  <si>
    <t>Стеллаж MS 200/100х50/3 (3 полки)</t>
  </si>
  <si>
    <t>Стеллаж MS 200/100х60/3 (3 полки)</t>
  </si>
  <si>
    <t>Стеллаж MS 200/100х25/6 (6 полок)</t>
  </si>
  <si>
    <t>Стеллаж MS 200/100х50/6(6 полок)</t>
  </si>
  <si>
    <t>Стеллаж MS 220/100х25/4 (4 полки)</t>
  </si>
  <si>
    <t>Стеллаж MS 220/100х30/4 (4 полки)</t>
  </si>
  <si>
    <t>2200x1000х250</t>
  </si>
  <si>
    <t>Стеллаж MS 220/100х40/4 (4 полки)</t>
  </si>
  <si>
    <t>2200x1000х500</t>
  </si>
  <si>
    <t>Стеллаж MS 220/100х50/4 (4 полки)</t>
  </si>
  <si>
    <t>Стеллаж MS 220/100х60/4 (4полки)</t>
  </si>
  <si>
    <t>Стеллаж MS 220/100х25/6 (6 полок)</t>
  </si>
  <si>
    <t>Стеллаж MS 220/100х50/6 (6 полок)</t>
  </si>
  <si>
    <t>Стеллаж MS 220/100х60/6 (6полок)</t>
  </si>
  <si>
    <t>Стеллаж MS 255/100х30/4(4 полки)</t>
  </si>
  <si>
    <t>Стеллаж MS 255/100х40/4 (4полки)</t>
  </si>
  <si>
    <t>Стеллаж MS 255/100х50/4 (4 полки)</t>
  </si>
  <si>
    <t>Стеллаж MS 255/100х60/4 (4 полки)</t>
  </si>
  <si>
    <t>Стеллаж MS 255/100х25/4(4 полки)</t>
  </si>
  <si>
    <t>2550x1000х250</t>
  </si>
  <si>
    <t>2550x1000х300</t>
  </si>
  <si>
    <t>2550x1000х400</t>
  </si>
  <si>
    <t>2550x1000х500</t>
  </si>
  <si>
    <t>2550x1000х600</t>
  </si>
  <si>
    <t>000772</t>
  </si>
  <si>
    <t>000773</t>
  </si>
  <si>
    <t>000774</t>
  </si>
  <si>
    <t>000775</t>
  </si>
  <si>
    <t>000776</t>
  </si>
  <si>
    <t>000777</t>
  </si>
  <si>
    <t>000778</t>
  </si>
  <si>
    <t>000779</t>
  </si>
  <si>
    <t>000780</t>
  </si>
  <si>
    <t>000781</t>
  </si>
  <si>
    <t>000782</t>
  </si>
  <si>
    <t>000783</t>
  </si>
  <si>
    <t>000784</t>
  </si>
  <si>
    <t>000785</t>
  </si>
  <si>
    <t>000786</t>
  </si>
  <si>
    <t>000787</t>
  </si>
  <si>
    <t>000788</t>
  </si>
  <si>
    <t>000789</t>
  </si>
  <si>
    <t>000790</t>
  </si>
  <si>
    <t>000791</t>
  </si>
  <si>
    <t>000792</t>
  </si>
  <si>
    <t>Стеллаж MS 255/100х25/6 (6 полок)</t>
  </si>
  <si>
    <t>Стеллаж MS 185KD/70х30/4 (4 полки)</t>
  </si>
  <si>
    <t>Стеллаж MS 255/100х60/6 (6полок)</t>
  </si>
  <si>
    <t>1850x700х300</t>
  </si>
  <si>
    <t>Стеллаж MS Strong 185/100х30/6 (6 полок)</t>
  </si>
  <si>
    <t>Стеллаж MS Strong 185/100х40/6 (6 полок)</t>
  </si>
  <si>
    <t>Стеллаж MS Strong 185/100х50/6 (6 полок)</t>
  </si>
  <si>
    <t>Стеллаж MS Strong 185/100х60/6 (6 полок)</t>
  </si>
  <si>
    <t>1850x1000х300</t>
  </si>
  <si>
    <t>1850x1000х400</t>
  </si>
  <si>
    <t>1850x1000х500</t>
  </si>
  <si>
    <t>1850x1000х600</t>
  </si>
  <si>
    <t>Стеллаж MS Strong 200/100х30/4 (4 полки)</t>
  </si>
  <si>
    <t>Стеллаж MS Strong 200/100х40/4 (4 полки)</t>
  </si>
  <si>
    <t>Стеллаж MS Strong 200/100х50/4 (4 полки)</t>
  </si>
  <si>
    <t>Стеллаж MS Strong 200/100х60/4 (4 полки)</t>
  </si>
  <si>
    <t>Стеллаж MS Strong 200/100х30/6 (6 полок)</t>
  </si>
  <si>
    <t>Стеллаж MS Strong 200/100х40/6 (6 полок)</t>
  </si>
  <si>
    <t>Стеллаж MS Strong 200/100х50/6 (6 полок)</t>
  </si>
  <si>
    <t>Стеллаж MS Strong 200/100х60/6 (6 полок)</t>
  </si>
  <si>
    <t>Стеллаж MS Strong 220/100х30/6 (6 полок)</t>
  </si>
  <si>
    <t>Стеллаж MS Strong 220/100х40/6 (6 полок</t>
  </si>
  <si>
    <t>Стеллаж MS Strong 220/100х50/6 (6 полок)</t>
  </si>
  <si>
    <t>Стеллаж MS Strong 220/100х60/6 (6 полок)</t>
  </si>
  <si>
    <t>Стеллаж MS Strong 220/100х30/4 (4 полки)</t>
  </si>
  <si>
    <t>Стеллаж MS Strong 220/100х40/4 (4 полки)</t>
  </si>
  <si>
    <t>Стеллаж MS Strong 220/100х50/4 (4 полки)</t>
  </si>
  <si>
    <t>Стеллаж MS Strong 220/100х60/4  (4 полки)</t>
  </si>
  <si>
    <t>Стеллаж MS Strong 185/120х30/4 (4 полки)</t>
  </si>
  <si>
    <t>Стеллаж MS Strong 185/120х40/4 (4 полки)</t>
  </si>
  <si>
    <t>Стеллаж MS Strong 185/120х50/4 (4 полки)</t>
  </si>
  <si>
    <t>Стеллаж MS Strong 185/120х60/4 (4 полки)</t>
  </si>
  <si>
    <t>Стеллаж MS Strong 185/120х30/6 (6 полок)</t>
  </si>
  <si>
    <t>Стеллаж MS Strong 185/120х40/6 (6 полок)</t>
  </si>
  <si>
    <t>Стеллаж MS Strong 185/120х50/6 (6 полок)</t>
  </si>
  <si>
    <t>Стеллаж MS Strong 185/120х60/6 (6 полок)</t>
  </si>
  <si>
    <t>1850x1200х300</t>
  </si>
  <si>
    <t>1850x1200х400</t>
  </si>
  <si>
    <t>1850x1200х500</t>
  </si>
  <si>
    <t>1850x1200х600</t>
  </si>
  <si>
    <t>Стеллаж MS Strong 200/120х30/4 (4 полки)</t>
  </si>
  <si>
    <t>Стеллаж MS Strong 200/120х40/4 (4 полки)</t>
  </si>
  <si>
    <t>Стеллаж MS Strong 200/120х50/4 (4 полки)</t>
  </si>
  <si>
    <t>Стеллаж MS Strong 200/120х60/4 (4 полки)</t>
  </si>
  <si>
    <t>Стеллаж MS Strong 200/120х30/6 (6 полок)</t>
  </si>
  <si>
    <t>Стеллаж MS Strong 200/120х40/6 (6 полок)</t>
  </si>
  <si>
    <t>Стеллаж MS Strong 200/120х50/6 (6 полок)</t>
  </si>
  <si>
    <t>Стеллаж MS Strong 200/120х60/6 (6 полок)</t>
  </si>
  <si>
    <t>2000x1200х300</t>
  </si>
  <si>
    <t>2000x1200х400</t>
  </si>
  <si>
    <t>2000x1200х500</t>
  </si>
  <si>
    <t>2000x1200х600</t>
  </si>
  <si>
    <t>2000x1200x300</t>
  </si>
  <si>
    <t>2000x1200x400</t>
  </si>
  <si>
    <t>2000x1200x500</t>
  </si>
  <si>
    <t>2000x1200x600</t>
  </si>
  <si>
    <t>000793</t>
  </si>
  <si>
    <t>000794</t>
  </si>
  <si>
    <t>000795</t>
  </si>
  <si>
    <t>000796</t>
  </si>
  <si>
    <t>000797</t>
  </si>
  <si>
    <t>000798</t>
  </si>
  <si>
    <t>000799</t>
  </si>
  <si>
    <t>000800</t>
  </si>
  <si>
    <t>000801</t>
  </si>
  <si>
    <t>000802</t>
  </si>
  <si>
    <t>000803</t>
  </si>
  <si>
    <t>000804</t>
  </si>
  <si>
    <t>000805</t>
  </si>
  <si>
    <t>000806</t>
  </si>
  <si>
    <t>000807</t>
  </si>
  <si>
    <t>000808</t>
  </si>
  <si>
    <t>000809</t>
  </si>
  <si>
    <t>000810</t>
  </si>
  <si>
    <t>000811</t>
  </si>
  <si>
    <t>000812</t>
  </si>
  <si>
    <t>000813</t>
  </si>
  <si>
    <t>000814</t>
  </si>
  <si>
    <t>000815</t>
  </si>
  <si>
    <t>Стеллаж MS Strong 220/120х30/4 (4 полки)</t>
  </si>
  <si>
    <t>Стеллаж MS Strong 220/120х40/4 (4 полки)</t>
  </si>
  <si>
    <t>Стеллаж MS Strong 220/120х50/4 (4 полки)</t>
  </si>
  <si>
    <t>Стеллаж MS Strong 220/120х60/4  (4 полки)</t>
  </si>
  <si>
    <t>Стеллаж MS Strong 220/120х30/6 (6 полок)</t>
  </si>
  <si>
    <t>Стеллаж MS Strong 220/120х40/6 (6 полок</t>
  </si>
  <si>
    <t>Стеллаж MS Strong 220/120х50/6 (6 полок)</t>
  </si>
  <si>
    <t>Стеллаж MS Strong 220/120х60/6 (6 полок)</t>
  </si>
  <si>
    <t>2200x1200х300</t>
  </si>
  <si>
    <t>2200x1200х400</t>
  </si>
  <si>
    <t>2200x1200х500</t>
  </si>
  <si>
    <t>2200x1200х600</t>
  </si>
  <si>
    <t>2200x1200x300</t>
  </si>
  <si>
    <t>2200x1200x400</t>
  </si>
  <si>
    <t>2200x1200x500</t>
  </si>
  <si>
    <t>2200x1200x600</t>
  </si>
  <si>
    <t>Стеллаж MS Strong 235/100х30/4 (4 полки)</t>
  </si>
  <si>
    <t>Стеллаж MS Strong 235/100х40/4 (4 полки)</t>
  </si>
  <si>
    <t>Стеллаж MS Strong 235/100х50/4 (4 полки)</t>
  </si>
  <si>
    <t>Стеллаж MS Strong 235/100х60/4  (4 полки)</t>
  </si>
  <si>
    <t>Стеллаж MS Strong 235/100х30/6 (6 полок)</t>
  </si>
  <si>
    <t>Стеллаж MS Strong 235/100х40/6 (6 полок</t>
  </si>
  <si>
    <t>Стеллаж MS Strong 235/100х50/6 (6 полок)</t>
  </si>
  <si>
    <t>Стеллаж MS Strong 235/100х60/6 (6 полок)</t>
  </si>
  <si>
    <t>2350x1200х300</t>
  </si>
  <si>
    <t>2350x1200х400</t>
  </si>
  <si>
    <t>2350x1200х500</t>
  </si>
  <si>
    <t>2350x1200х600</t>
  </si>
  <si>
    <t>2350x1200x300</t>
  </si>
  <si>
    <t>2350x1200x400</t>
  </si>
  <si>
    <t>2350x1200x500</t>
  </si>
  <si>
    <t>2350x1200x600</t>
  </si>
  <si>
    <t>2350x1000х300</t>
  </si>
  <si>
    <t>2350x1000х400</t>
  </si>
  <si>
    <t>2350x1000х500</t>
  </si>
  <si>
    <t>2350x1000х600</t>
  </si>
  <si>
    <t>2350x1000x300</t>
  </si>
  <si>
    <t>2350x1000x400</t>
  </si>
  <si>
    <t>2350x1000x500</t>
  </si>
  <si>
    <t>2350x1000x600</t>
  </si>
  <si>
    <t>Стеллаж MS Strong 235/120х30/4 (4 полки)</t>
  </si>
  <si>
    <t>Стеллаж MS Strong 235/120х40/4 (4 полки)</t>
  </si>
  <si>
    <t>Стеллаж MS Strong 235/120х50/4 (4 полки)</t>
  </si>
  <si>
    <t>Стеллаж MS Strong 235/120х60/4  (4 полки)</t>
  </si>
  <si>
    <t>Стеллаж MS Strong 235/120х30/6 (6 полок)</t>
  </si>
  <si>
    <t>Стеллаж MS Strong 235/120х40/6 (6 полок</t>
  </si>
  <si>
    <t>Стеллаж MS Strong 235/120х50/6 (6 полок)</t>
  </si>
  <si>
    <t>Стеллаж MS Strong 235/120х60/6 (6 полок)</t>
  </si>
  <si>
    <t>Стеллаж MS Strong 255/100х30/4 (4 полки)</t>
  </si>
  <si>
    <t>Стеллаж MS Strong 255/100х40/4 (4 полки)</t>
  </si>
  <si>
    <t>Стеллаж MS Strong 255/100х50/4 (4 полки)</t>
  </si>
  <si>
    <t>Стеллаж MS Strong 255/100х60/4  (4 полки)</t>
  </si>
  <si>
    <t>Стеллаж MS Strong 255/100х30/6 (6 полок)</t>
  </si>
  <si>
    <t>Стеллаж MS Strong 255/100х40/6 (6 полок</t>
  </si>
  <si>
    <t>Стеллаж MS Strong 255/100х50/6 (6 полок)</t>
  </si>
  <si>
    <t>Стеллаж MS Strong 255/100х60/6 (6 полок)</t>
  </si>
  <si>
    <t>Стеллаж MS Strong 255/120х30/4 (4 полки)</t>
  </si>
  <si>
    <t>Стеллаж MS Strong 255/120х40/4 (4 полки)</t>
  </si>
  <si>
    <t>Стеллаж MS Strong 255/120х50/4 (4 полки)</t>
  </si>
  <si>
    <t>Стеллаж MS Strong 255/120х60/4  (4 полки)</t>
  </si>
  <si>
    <t>Стеллаж MS Strong 255/120х30/6 (6 полок)</t>
  </si>
  <si>
    <t>Стеллаж MS Strong 255/120х40/6 (6 полок</t>
  </si>
  <si>
    <t>Стеллаж MS Strong 255/120х50/6 (6 полок)</t>
  </si>
  <si>
    <t>Стеллаж MS Strong 255/120х60/6 (6 полок)</t>
  </si>
  <si>
    <t>2550x1000x300</t>
  </si>
  <si>
    <t>2550x1000x400</t>
  </si>
  <si>
    <t>2550x1000x500</t>
  </si>
  <si>
    <t>под заказ</t>
  </si>
  <si>
    <t>2550x1000x600</t>
  </si>
  <si>
    <t>2550x1200х300</t>
  </si>
  <si>
    <t>2550x1200х400</t>
  </si>
  <si>
    <t>2550x1200х500</t>
  </si>
  <si>
    <t>2550x1200х600</t>
  </si>
  <si>
    <t>2550x1200x300</t>
  </si>
  <si>
    <t>2550x1200x400</t>
  </si>
  <si>
    <t>2550x1200x500</t>
  </si>
  <si>
    <t>2550x1200x600</t>
  </si>
  <si>
    <t>000816</t>
  </si>
  <si>
    <t>000817</t>
  </si>
  <si>
    <t>000818</t>
  </si>
  <si>
    <t>000819</t>
  </si>
  <si>
    <t>000820</t>
  </si>
  <si>
    <t>000821</t>
  </si>
  <si>
    <t>000822</t>
  </si>
  <si>
    <t>000823</t>
  </si>
  <si>
    <t>000824</t>
  </si>
  <si>
    <t>000825</t>
  </si>
  <si>
    <t>000826</t>
  </si>
  <si>
    <t>000827</t>
  </si>
  <si>
    <t>000828</t>
  </si>
  <si>
    <t>000829</t>
  </si>
  <si>
    <t>000830</t>
  </si>
  <si>
    <t>000831</t>
  </si>
  <si>
    <t>000832</t>
  </si>
  <si>
    <t>000833</t>
  </si>
  <si>
    <t>000834</t>
  </si>
  <si>
    <t>000835</t>
  </si>
  <si>
    <t>000836</t>
  </si>
  <si>
    <t>000837</t>
  </si>
  <si>
    <t>000838</t>
  </si>
  <si>
    <t>000839</t>
  </si>
  <si>
    <t>000840</t>
  </si>
  <si>
    <t>000841</t>
  </si>
  <si>
    <t>000842</t>
  </si>
  <si>
    <t>000843</t>
  </si>
  <si>
    <t>000844</t>
  </si>
  <si>
    <t>000845</t>
  </si>
  <si>
    <t>000846</t>
  </si>
  <si>
    <t>000847</t>
  </si>
  <si>
    <t>000848</t>
  </si>
  <si>
    <t>000849</t>
  </si>
  <si>
    <t>000850</t>
  </si>
  <si>
    <t>000851</t>
  </si>
  <si>
    <t>000852</t>
  </si>
  <si>
    <t>000853</t>
  </si>
  <si>
    <t>000854</t>
  </si>
  <si>
    <t>000855</t>
  </si>
  <si>
    <t>000856</t>
  </si>
  <si>
    <t>000857</t>
  </si>
  <si>
    <t>000858</t>
  </si>
  <si>
    <t>000859</t>
  </si>
  <si>
    <t>000860</t>
  </si>
  <si>
    <t>000861</t>
  </si>
  <si>
    <t>000862</t>
  </si>
  <si>
    <t>000863</t>
  </si>
  <si>
    <t>000864</t>
  </si>
  <si>
    <t>000865</t>
  </si>
  <si>
    <t>000866</t>
  </si>
  <si>
    <t>000867</t>
  </si>
  <si>
    <t>000868</t>
  </si>
  <si>
    <t>000869</t>
  </si>
  <si>
    <t>000870</t>
  </si>
  <si>
    <t>000871</t>
  </si>
  <si>
    <t>000872</t>
  </si>
  <si>
    <t>000873</t>
  </si>
  <si>
    <t>000874</t>
  </si>
  <si>
    <t>000875</t>
  </si>
  <si>
    <t>000876</t>
  </si>
  <si>
    <t>000877</t>
  </si>
  <si>
    <t>000878</t>
  </si>
  <si>
    <t>000879</t>
  </si>
  <si>
    <t>000880</t>
  </si>
  <si>
    <t>000881</t>
  </si>
  <si>
    <t>000882</t>
  </si>
  <si>
    <t>000883</t>
  </si>
  <si>
    <t>000884</t>
  </si>
  <si>
    <t>000885</t>
  </si>
  <si>
    <t>000886</t>
  </si>
  <si>
    <t>000887</t>
  </si>
  <si>
    <t>000888</t>
  </si>
  <si>
    <t>000889</t>
  </si>
  <si>
    <t>000890</t>
  </si>
  <si>
    <t>000891</t>
  </si>
  <si>
    <t>000892</t>
  </si>
  <si>
    <t>000893</t>
  </si>
  <si>
    <t>000894</t>
  </si>
  <si>
    <t>000895</t>
  </si>
  <si>
    <t>000896</t>
  </si>
  <si>
    <t>000897</t>
  </si>
  <si>
    <t>000898</t>
  </si>
  <si>
    <t>000899</t>
  </si>
  <si>
    <t>Стеллаж MS Strong 275/100х30/4 (4 полки)</t>
  </si>
  <si>
    <t>Стеллаж MS Strong 275/100х40/4 (4 полки)</t>
  </si>
  <si>
    <t>2750x1000х300</t>
  </si>
  <si>
    <t>2750x1000х400</t>
  </si>
  <si>
    <t>2750x1000х500</t>
  </si>
  <si>
    <t>2750x1000х600</t>
  </si>
  <si>
    <t>2750x1000x300</t>
  </si>
  <si>
    <t>2750x1000x400</t>
  </si>
  <si>
    <t>2750x1000x500</t>
  </si>
  <si>
    <t>2750x1000x600</t>
  </si>
  <si>
    <t>2750x1200х300</t>
  </si>
  <si>
    <t>2750x1200х400</t>
  </si>
  <si>
    <t>2750x1200х500</t>
  </si>
  <si>
    <t>2750x1200х600</t>
  </si>
  <si>
    <t>2750x1200x300</t>
  </si>
  <si>
    <t>2750x1200x400</t>
  </si>
  <si>
    <t>2750x1200x500</t>
  </si>
  <si>
    <t>2750x1200x600</t>
  </si>
  <si>
    <t>Стеллаж MS Strong 275/100х50/4 (4 полки)</t>
  </si>
  <si>
    <t>Стеллаж MS Strong 275/100х60/4  (4 полки)</t>
  </si>
  <si>
    <t>Стеллаж MS Strong 275/100х30/6 (6 полок)</t>
  </si>
  <si>
    <t>Стеллаж MS Strong 275/100х40/6 (6 полок)</t>
  </si>
  <si>
    <t>Стеллаж MS Strong 275/100х50/6 (6 полок)</t>
  </si>
  <si>
    <t>Стеллаж MS Strong 275/100х60/6 (6 полок)</t>
  </si>
  <si>
    <t>Стеллаж MS Strong 275/120х30/4 (4 полки)</t>
  </si>
  <si>
    <t>Стеллаж MS Strong 275/120х40/4 (4 полки)</t>
  </si>
  <si>
    <t>Стеллаж MS Strong 275/120х50/4 (4 полки)</t>
  </si>
  <si>
    <t>Стеллаж MS Strong 275/120х60/4  (4 полки)</t>
  </si>
  <si>
    <t>Стеллаж MS Strong 275/120х30/6 (6 полок)</t>
  </si>
  <si>
    <t>Стеллаж MS Strong 275/120х40/6 (6 полок</t>
  </si>
  <si>
    <t>Стеллаж MS Strong 275/120х50/6 (6 полок)</t>
  </si>
  <si>
    <t>Стеллаж MS Strong 275/120х60/6 (6 полок)</t>
  </si>
  <si>
    <t>Стеллаж MS Strong 310/100х30/4 (4 полки)</t>
  </si>
  <si>
    <t>Стеллаж MS Strong 310/100х40/4 (4 полки)</t>
  </si>
  <si>
    <t>Стеллаж MS Strong 310/100х50/4 (4 полки)</t>
  </si>
  <si>
    <t>Стеллаж MS Strong 310/100х60/4  (4 полки)</t>
  </si>
  <si>
    <t>Стеллаж MS Strong 310/100х30/6 (6 полок)</t>
  </si>
  <si>
    <t>Стеллаж MS Strong 310/100х40/6 (6 полок)</t>
  </si>
  <si>
    <t>Стеллаж MS Strong 310/100х50/6 (6 полок)</t>
  </si>
  <si>
    <t>Стеллаж MS Strong 310/100х60/6 (6 полок)</t>
  </si>
  <si>
    <t>Стеллаж MS Strong 310/120х30/4 (4 полки)</t>
  </si>
  <si>
    <t>Стеллаж MS Strong 310/120х40/4 (4 полки)</t>
  </si>
  <si>
    <t>Стеллаж MS Strong 310/120х50/4 (4 полки)</t>
  </si>
  <si>
    <t>Стеллаж MS Strong 310/120х60/4  (4 полки)</t>
  </si>
  <si>
    <t>Стеллаж MS Strong 310/120х30/6 (6 полок)</t>
  </si>
  <si>
    <t>Стеллаж MS Strong 310/120х40/6 (6 полок</t>
  </si>
  <si>
    <t>Стеллаж MS Strong 310/120х50/6 (6 полок)</t>
  </si>
  <si>
    <t>Стеллаж MS Strong 310/120х60/6 (6 полок)</t>
  </si>
  <si>
    <t>3100x1000х300</t>
  </si>
  <si>
    <t>3100x1000х400</t>
  </si>
  <si>
    <t>3100x1000х500</t>
  </si>
  <si>
    <t>3100x1000х600</t>
  </si>
  <si>
    <t>3100x1000x300</t>
  </si>
  <si>
    <t>3100x1000x400</t>
  </si>
  <si>
    <t>3100x1000x500</t>
  </si>
  <si>
    <t>3100x1000x600</t>
  </si>
  <si>
    <t>3100x1200х300</t>
  </si>
  <si>
    <t>3100x1200х400</t>
  </si>
  <si>
    <t>3100x1200х500</t>
  </si>
  <si>
    <t>3100x1200х600</t>
  </si>
  <si>
    <t>3100x1200x300</t>
  </si>
  <si>
    <t>3100x1200x400</t>
  </si>
  <si>
    <t>3100x1200x500</t>
  </si>
  <si>
    <t>3100x1200x600</t>
  </si>
  <si>
    <t>http://www.safe.ru/upload/image/stelagi/new_ctelaschi/MS/MS_1000kg/MS_1000kg.jpg</t>
  </si>
  <si>
    <t>Металлические стеллаж MS Hard могут использоваться в различных сферах деятельности как в так и офисном или производственном пространстве, так и на складах или мастерских. Применение стеллажей не ограничивается нашими рекомендациями и зависит от поставленных целей и нужд заказчика.
Рекомендуем использовать серию MS HARD в качестве:
·         Металлические стеллажи для склада;
·         Металлические стеллажи для мастерских;
·         Металлические стеллажи на производство.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Hard (MS 1000)
- предназначены для хранения документов и различных грузов в офисе, на складе, в архиве; 
Стойки:
- MS Hard 1000 с усиленным угловым профилем сложного сечения 40х40 мм;
- толщина стали 1,5 мм;
- два вида усилителя стоек: Г-образный, сборка осуществляется с использованием резьбового крепежа (болты и гайки), и Т-образный, сборка без гаек.
Полки:
Полка MS Hard, равномерно распределенная нагрузка на полку MS Hard шириной 1000 мм – 200 кг;  
- высота бокового ребра полки – 33 мм;
- шаг регулирования высоты полок – 25 мм;
- толщина основания 0,7 мм.
Стеллаж:
- максимальная нагрузка на стеллаж с использование стоек MS Hard – 1000 кг.
- два вида подпятников: пластиковые или регулируемые металлические (при установке регулируемых подпятников нагрузка снижается до 400 кг и увеличение грузоподъемности за счет использования усилителей не возможно);</t>
  </si>
  <si>
    <t>Металлические стеллаж MS Strong могут использоваться в различных сферах деятельности как дома, так и в офисе или производственном пространстве. Применение стеллажей не ограничивается нашими рекомендациями и зависит от поставленных целей и нужд заказчика.
Рекомендуем использовать серию MS STRONG в качестве:
·         Металлические стеллажи для дома;
·         Металлические стеллажи для офиса;
·         Металлические стеллажи для магазинов.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STRONG (MS 750)
- предназначены для хранения документов и различных грузов в офисе, на складе, в архиве.
Стойки:
- MS Strong с усиленным угловым профилем сложного сечения 38х38 мм; 
- два вида усилителя стоек: Г-образный, сборка осуществляется с использованием резьбового крепежа (болты и гайки), и Т-образный, сборка без гаек.
Полки:
Полка MS Strong, равномерно распределенная нагрузка на полку MS Strong шириной 1000 мм – 140 кг; MS Strong шириной 1200 мм – 125 кг;
- использование Г-образных усилителей увеличивает нагрузку на полку на 15% (для полок 1000 и 1200 мм);
- использование Т-образных усилителей увеличивает нагрузку на полку 1000 мм на 50% (для полок 1200 мм на 22%);
- использование усилителей ребра полки увеличивает нагрузку на полку 1000 мм на 60% (для полок 1200 мм на 30%)
 (рекомендовано установку начинать с нижней полки);
- высота бокового ребра полки – 33 мм;
- шаг регулирования высоты полок – 25 мм.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STANDART (MS 500).
- предназначены для хранения документов и различных грузов в офисе, на складе, в архиве;
Стойки:
- стойки с усиленным угловым профилем сложного сечения 30х30 мм, 
- два вида усилителя стоек и полок: Г-образный, сборка осуществляется с использованием резьбового крепежа (болты и гайки), и Т-образный, сборка без гаек. (Комплекты стеллажей собираются при помощи болтов, без гаек).
Полки:
- Полка MS равномерно распределенная нагрузка на полку MS 100 кг.
- использование Г-образных усилителей увеличивает нагрузку на полку на 15%;
- использование Т-образных усилителей увеличивает нагрузку на полку на 50%;
- использование усилителей ребра полки увеличивает нагрузку на полку на 60% (рекомендовано установку начинать с нижней полки);
- высота бокового ребра полки – 33 мм;
- шаг регулирования высоты полок – 25 мм;</t>
  </si>
  <si>
    <t>МЕТАЛЛИЧЕСКИЕ СТЕЛЛАЖИ MS HARD (1000 КГ НА СЕКЦИЮ)</t>
  </si>
  <si>
    <t>000900</t>
  </si>
  <si>
    <t>000901</t>
  </si>
  <si>
    <t>000902</t>
  </si>
  <si>
    <t>000903</t>
  </si>
  <si>
    <t>000904</t>
  </si>
  <si>
    <t>000905</t>
  </si>
  <si>
    <t>000906</t>
  </si>
  <si>
    <t>000907</t>
  </si>
  <si>
    <t>000908</t>
  </si>
  <si>
    <t>000909</t>
  </si>
  <si>
    <t>000910</t>
  </si>
  <si>
    <t>000911</t>
  </si>
  <si>
    <t>000912</t>
  </si>
  <si>
    <t>000913</t>
  </si>
  <si>
    <t>000914</t>
  </si>
  <si>
    <t>000915</t>
  </si>
  <si>
    <t>000916</t>
  </si>
  <si>
    <t>000917</t>
  </si>
  <si>
    <t>000918</t>
  </si>
  <si>
    <t>000919</t>
  </si>
  <si>
    <t>000920</t>
  </si>
  <si>
    <t>000921</t>
  </si>
  <si>
    <t>000922</t>
  </si>
  <si>
    <t>000923</t>
  </si>
  <si>
    <t>000924</t>
  </si>
  <si>
    <t>000925</t>
  </si>
  <si>
    <t>000926</t>
  </si>
  <si>
    <t>000927</t>
  </si>
  <si>
    <t>000928</t>
  </si>
  <si>
    <t>000929</t>
  </si>
  <si>
    <t>000930</t>
  </si>
  <si>
    <t>000931</t>
  </si>
  <si>
    <t>000932</t>
  </si>
  <si>
    <t>000933</t>
  </si>
  <si>
    <t>000934</t>
  </si>
  <si>
    <t>000935</t>
  </si>
  <si>
    <t>000936</t>
  </si>
  <si>
    <t>000937</t>
  </si>
  <si>
    <t>000938</t>
  </si>
  <si>
    <t>000939</t>
  </si>
  <si>
    <t>000940</t>
  </si>
  <si>
    <t>000941</t>
  </si>
  <si>
    <t>000942</t>
  </si>
  <si>
    <t>000943</t>
  </si>
  <si>
    <t>000944</t>
  </si>
  <si>
    <t>000945</t>
  </si>
  <si>
    <t>000946</t>
  </si>
  <si>
    <t>000947</t>
  </si>
  <si>
    <t>000948</t>
  </si>
  <si>
    <t>000949</t>
  </si>
  <si>
    <t>000950</t>
  </si>
  <si>
    <t>000951</t>
  </si>
  <si>
    <t>000952</t>
  </si>
  <si>
    <t>000953</t>
  </si>
  <si>
    <t>000954</t>
  </si>
  <si>
    <t>000955</t>
  </si>
  <si>
    <t>000956</t>
  </si>
  <si>
    <t>000957</t>
  </si>
  <si>
    <t>000958</t>
  </si>
  <si>
    <t>000959</t>
  </si>
  <si>
    <t>000960</t>
  </si>
  <si>
    <t>000961</t>
  </si>
  <si>
    <t>000962</t>
  </si>
  <si>
    <t>000963</t>
  </si>
  <si>
    <t>000964</t>
  </si>
  <si>
    <t>000965</t>
  </si>
  <si>
    <t>000966</t>
  </si>
  <si>
    <t>000967</t>
  </si>
  <si>
    <t>000968</t>
  </si>
  <si>
    <t>000969</t>
  </si>
  <si>
    <t>000970</t>
  </si>
  <si>
    <t>000971</t>
  </si>
  <si>
    <t>000972</t>
  </si>
  <si>
    <t>000973</t>
  </si>
  <si>
    <t>000974</t>
  </si>
  <si>
    <t>000975</t>
  </si>
  <si>
    <t>000976</t>
  </si>
  <si>
    <t>000977</t>
  </si>
  <si>
    <t>000978</t>
  </si>
  <si>
    <t>000979</t>
  </si>
  <si>
    <t>000980</t>
  </si>
  <si>
    <t>000981</t>
  </si>
  <si>
    <t>000982</t>
  </si>
  <si>
    <t>000983</t>
  </si>
  <si>
    <t>000984</t>
  </si>
  <si>
    <t>000985</t>
  </si>
  <si>
    <t>000986</t>
  </si>
  <si>
    <t>000987</t>
  </si>
  <si>
    <t>000988</t>
  </si>
  <si>
    <t>000989</t>
  </si>
  <si>
    <t>000990</t>
  </si>
  <si>
    <t>000991</t>
  </si>
  <si>
    <t>000992</t>
  </si>
  <si>
    <t>000993</t>
  </si>
  <si>
    <t>000994</t>
  </si>
  <si>
    <t>000995</t>
  </si>
  <si>
    <t>000996</t>
  </si>
  <si>
    <t>000997</t>
  </si>
  <si>
    <t>000998</t>
  </si>
  <si>
    <t>000999</t>
  </si>
  <si>
    <t>Стеллаж MS Hard 185/100х30/4 (4 полки)</t>
  </si>
  <si>
    <t>Стеллаж MS Hard 185/100х40/4 (4 полки)</t>
  </si>
  <si>
    <t>Стеллаж MS Hard 185/100х50/4 (4 полки)</t>
  </si>
  <si>
    <t>Стеллаж MS Hard 185/100х60/4 (4 полки)</t>
  </si>
  <si>
    <t>Стеллаж MS Hard 185/100х30/6 (6 полок)</t>
  </si>
  <si>
    <t>Стеллаж MS Hard 185/100х40/6 (6 полок)</t>
  </si>
  <si>
    <t>Стеллаж MS Hard 185/100х50/6 (6 полок)</t>
  </si>
  <si>
    <t>Стеллаж MS Hard 185/100х60/6 (6 полок)</t>
  </si>
  <si>
    <t>Стеллаж MS Hard 200/100х30/4 (4 полки)</t>
  </si>
  <si>
    <t>Стеллаж MS Hard 200/100х40/4 (4 полки)</t>
  </si>
  <si>
    <t>Стеллаж MS Hard 200/100х50/4 (4 полки)</t>
  </si>
  <si>
    <t>Стеллаж MS Hard 200/100х60/4 (4 полки)</t>
  </si>
  <si>
    <t>Стеллаж MS Hard 200/100х30/6 (6 полок)</t>
  </si>
  <si>
    <t>Стеллаж MS Hard 200/100х40/6 (6 полок)</t>
  </si>
  <si>
    <t>Стеллаж MS Hard 200/100х50/6 (6 полок)</t>
  </si>
  <si>
    <t>Стеллаж MS Hard 200/100х60/6 (6 полок)</t>
  </si>
  <si>
    <t>Стеллаж MS Hard 220/100х30/4 (4 полки)</t>
  </si>
  <si>
    <t>Стеллаж MS Hard 220/100х40/4 (4 полки)</t>
  </si>
  <si>
    <t>Стеллаж MS Hard 220/100х50/4 (4 полки)</t>
  </si>
  <si>
    <t>Стеллаж MS Hard 220/100х60/4 (4 полки)</t>
  </si>
  <si>
    <t>Стеллаж MS Hard 220/100х30/6 (6 полок)</t>
  </si>
  <si>
    <t>Стеллаж MS Hard 220/100х40/6 (6 полок)</t>
  </si>
  <si>
    <t>Стеллаж MS Hard 220/100х50/6 (6 полок)</t>
  </si>
  <si>
    <t>Стеллаж MS Hard 220/100х60/6 (6 полок)</t>
  </si>
  <si>
    <t>Стеллаж MS Hard 250/100х30/4 (4 полки)</t>
  </si>
  <si>
    <t>Стеллаж MS Hard 250/100х40/4 (4 полки)</t>
  </si>
  <si>
    <t>Стеллаж MS Hard 250/100х50/4 (4 полки)</t>
  </si>
  <si>
    <t>Стеллаж MS Hard 250/100х60/4 (4 полки)</t>
  </si>
  <si>
    <t>Стеллаж MS Hard 250/100х30/6 (6 полок)</t>
  </si>
  <si>
    <t>Стеллаж MS Hard 250/100х40/6 (6 полок)</t>
  </si>
  <si>
    <t>Стеллаж MS Hard 250/100х50/6 (6 полок)</t>
  </si>
  <si>
    <t>Стеллаж MS Hard 250/100х60/6 (6 полок)</t>
  </si>
  <si>
    <t>Стеллаж MS Hard 300/100х30/4 (4 полки)</t>
  </si>
  <si>
    <t>Стеллаж MS Hard 300/100х40/4 (4 полки)</t>
  </si>
  <si>
    <t>Стеллаж MS Hard 300/100х50/4 (4 полки)</t>
  </si>
  <si>
    <t>Стеллаж MS Hard 300/100х60/4 (4 полки)</t>
  </si>
  <si>
    <t>Стеллаж MS Hard 300/100х30/6 (6 полок)</t>
  </si>
  <si>
    <t>Стеллаж MS Hard 300/100х40/6 (6 полок)</t>
  </si>
  <si>
    <t>Стеллаж MS Hard 300/100х50/6 (6 полок)</t>
  </si>
  <si>
    <t>Стеллаж MS Hard 300/100х60/6 (6 полок)</t>
  </si>
  <si>
    <t>2500x1000x300</t>
  </si>
  <si>
    <t>2500x1000x400</t>
  </si>
  <si>
    <t>2500x1000x500</t>
  </si>
  <si>
    <t>2500x1000x600</t>
  </si>
  <si>
    <t>3000x1000x300</t>
  </si>
  <si>
    <t>3000x1000x400</t>
  </si>
  <si>
    <t>3000x1000x500</t>
  </si>
  <si>
    <t>3000x1000x600</t>
  </si>
  <si>
    <t>http://www.safe.ru/upload/image/stelagi/new_ctelaschi/ES/ES.jpg</t>
  </si>
  <si>
    <t>СТЕЛЛАЖИ НА ЗАЦЕПАХ СЕРИИ ES</t>
  </si>
  <si>
    <t>Стеллаж ES 133KD/70x30/4 (полки)</t>
  </si>
  <si>
    <t>Стеллажи серии ES
- предназначены для хранения различных грузов дома, в офисах, гаражах, подсобках, а также в небольших складах;
- безболтовой принцип соединения стойки и полки;
- собирается с помощью специальных зацепов;
- для сборки не требуется специальных инструментов;
- уникальная конструкция крепления обеспечивает прочность и устойчивость;
- металлические полки;
- максимальная нагрузка на полку - до 80 кг;
- максимальная нагрузка на стеллаж - 250 кг, закрепленный к стене – 400 кг;
- шаг регулирования высоты полок - 134 мм;
- комплектуются подпятниками, предохраняющими пол от повреждений;
- компактная упаковка комплекта стеллажа за счет сборной вертикальной стойки (KD);
- цвет: серый полуматовый (RAL 7038);
- тип покрытия: порошковое;</t>
  </si>
  <si>
    <t>1330x700x300</t>
  </si>
  <si>
    <t>распродажа остатков</t>
  </si>
  <si>
    <t>Стеллаж ES 160KD/100x40/4 (4 полки)</t>
  </si>
  <si>
    <t>Стеллаж ES 187KD/100x40/5 (5 полок)</t>
  </si>
  <si>
    <t>18700x1000x400</t>
  </si>
  <si>
    <t>1600x1000x400</t>
  </si>
  <si>
    <t>ДОПОЛНИТЕЛЬНЫЕ КОМПЛЕКТУЮЩИЕ MS</t>
  </si>
  <si>
    <t>Усилитель ребра полки MS-70</t>
  </si>
  <si>
    <t>Усилитель ребра полки MS-100</t>
  </si>
  <si>
    <t>http://www.safe.ru/upload/image/stelagi/new_ctelaschi/MS/komplekt/rebro_polki_big.jpg</t>
  </si>
  <si>
    <t>Усилитель ребра полки MS-120</t>
  </si>
  <si>
    <t>Разделитель MS-30</t>
  </si>
  <si>
    <t>Разделитель MS-40</t>
  </si>
  <si>
    <t>Разделитель MS-50</t>
  </si>
  <si>
    <t>http://www.safe.ru/upload/image/stelagi/new_ctelaschi/MS/komplekt/razdelitel_small.jpg</t>
  </si>
  <si>
    <t>Разделитель продольный MSP-100/2</t>
  </si>
  <si>
    <t>Разделитель продольный MSP-70/2</t>
  </si>
  <si>
    <t>Комплект разделителей MS CR 70x60</t>
  </si>
  <si>
    <t>Комплект разделителей MS CR 100x60</t>
  </si>
  <si>
    <t>http://www.safe.ru/upload/image/stelagi/new_ctelaschi/MS/komplekt/komplekt_razdelitel_small.jpg</t>
  </si>
  <si>
    <t>Планка огр. MS-30</t>
  </si>
  <si>
    <t>Планка огр. MS-40</t>
  </si>
  <si>
    <t>Планка огр. MS-50</t>
  </si>
  <si>
    <t>Планка огр. MS-60</t>
  </si>
  <si>
    <t>Планка огр. MS-70</t>
  </si>
  <si>
    <t>Планка огр. MS-100</t>
  </si>
  <si>
    <t>Планка огр. MS-120</t>
  </si>
  <si>
    <t>http://www.safe.ru/upload/image/stelagi/new_ctelaschi/MS/komplekt/bok_ogranichitel_small.jpg</t>
  </si>
  <si>
    <t>001000</t>
  </si>
  <si>
    <t>001001</t>
  </si>
  <si>
    <t>Планка огр. MS-25</t>
  </si>
  <si>
    <t>Подпятник Strong MS металлический</t>
  </si>
  <si>
    <t>Винт Strong MS регулировочный</t>
  </si>
  <si>
    <t>Боковая стенка MS 50x30</t>
  </si>
  <si>
    <t>Боковая стенка MS 50x40</t>
  </si>
  <si>
    <t>Боковая стенка MS 50x50</t>
  </si>
  <si>
    <t>Боковая стенка MS 50x60</t>
  </si>
  <si>
    <t>Боковая стенка MS 200x30</t>
  </si>
  <si>
    <t>Боковая стенка MS 200x40</t>
  </si>
  <si>
    <t>Боковая стенка MS 200x50</t>
  </si>
  <si>
    <t>Боковая стенка MS 200x60</t>
  </si>
  <si>
    <t>Задняя стенка MS 50x70</t>
  </si>
  <si>
    <t>Задняя стенка MS 50x100</t>
  </si>
  <si>
    <t>Задняя стенка MS 200x70</t>
  </si>
  <si>
    <t>Задняя стенка MS 200x100</t>
  </si>
  <si>
    <t>http://www.safe.ru/upload/image/stelagi/new_ctelaschi/MS/komplekt/MS_Strong_metall_podpiatnik_small.jpg</t>
  </si>
  <si>
    <t>http://www.safe.ru/upload/image/stelagi/new_ctelaschi/MS/komplekt/zadn_stenka_small.jpg</t>
  </si>
  <si>
    <t>http://www.safe.ru/upload/image/stelagi/new_ctelaschi/MS/komplekt/Bokova_stenka_small.jpg</t>
  </si>
  <si>
    <t>МЕТАЛЛИЧЕСКИЕ СТЕЛЛАЖИ MS PRO (3000 КГ НА СЕКЦИЮ)</t>
  </si>
  <si>
    <t>СТЕЛЛАЖ MS PRO 200/150X60/4</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</si>
  <si>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4 яруса с металлическим настилом
 Нагрузка на секцию 3000кг, на ярус 500 кг.</t>
  </si>
  <si>
    <t>2000x1500x600</t>
  </si>
  <si>
    <t>http://valberg.ru/upload/files/1483087716close_full.jpg</t>
  </si>
  <si>
    <t>СТЕЛЛАЖ MS PRO 200/180X60/4</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</si>
  <si>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4 яруса с металлическим настилом.
 Нагрузка на секцию 3000кг, на ярус 450 кг.</t>
  </si>
  <si>
    <t>http://valberg.ru/upload/files/1483090420close_full.jpg</t>
  </si>
  <si>
    <t>2000x1800x600</t>
  </si>
  <si>
    <t>СТЕЛЛАЖ MS PRO 250/150X60/5</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</si>
  <si>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5 ярусов с металлическим настилом.
 Нагрузка на секцию 3000кг, на ярус 500 кг.</t>
  </si>
  <si>
    <t>2500x1500x600</t>
  </si>
  <si>
    <t>http://valberg.ru/upload/files/1483088180close_full.jpg</t>
  </si>
  <si>
    <t>СТЕЛЛАЖ MS PRO 300/150X80/5</t>
  </si>
  <si>
    <t>3000x1500x800</t>
  </si>
  <si>
    <t>http://valberg.ru/upload/files/1483088445close_full.jpg</t>
  </si>
  <si>
    <t>ДОПОЛНИТЕЛЬНАЯ СЕКЦИЯ MS PRO 200/150X60/4</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</si>
  <si>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4 яруса с металлическим настилом.
 Нагрузка на секцию 3000кг, на ярус 500 кг.</t>
  </si>
  <si>
    <t>http://valberg.ru/upload/files/1483089588close_full.jpg</t>
  </si>
  <si>
    <t>ДОПОЛНИТЕЛЬНАЯ СЕКЦИЯ MS PRO 200/180X60/4</t>
  </si>
  <si>
    <t>http://valberg.ru/upload/files/1483089868close_full.jpg</t>
  </si>
  <si>
    <t>ДОПОЛНИТЕЛЬНАЯ СЕКЦИЯ MS PRO 250/150X60/5</t>
  </si>
  <si>
    <t>http://valberg.ru/upload/files/1483090063close_full.jpg</t>
  </si>
  <si>
    <t>ДОПОЛНИТЕЛЬНАЯ СЕКЦИЯ MS PRO 300/150X80/5</t>
  </si>
  <si>
    <t xml:space="preserve"> 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5 ярусов с металлическим настилом.
 Нагрузка на секцию 3000кг, на ярус 500 кг.</t>
  </si>
  <si>
    <t>http://valberg.ru/upload/files/1483090233close_full.jpg</t>
  </si>
  <si>
    <t>Рама MS Pro 200х60 (Expert)</t>
  </si>
  <si>
    <t>Рама MS Pro 200х80 (Expert)</t>
  </si>
  <si>
    <t>Рама MS Pro 200х100 (Expert)</t>
  </si>
  <si>
    <t>Рама MS Pro 250х60 (Expert)</t>
  </si>
  <si>
    <t>Рама MS Pro 250х80 (Expert)</t>
  </si>
  <si>
    <t>Рама MS Pro 250х100 (Expert)</t>
  </si>
  <si>
    <t>Рама MS Pro 300х60 (Expert)</t>
  </si>
  <si>
    <t>Рама MS Pro 300х80 (Expert)</t>
  </si>
  <si>
    <t>Рама MS Pro 300х100 (Expert)</t>
  </si>
  <si>
    <t>Балка MS Pro 90</t>
  </si>
  <si>
    <t>Балка MS Pro 120</t>
  </si>
  <si>
    <t>Балка MS Pro 150</t>
  </si>
  <si>
    <t>Балка MS Pro 180</t>
  </si>
  <si>
    <t>Балка MS Pro 210</t>
  </si>
  <si>
    <t>Стяжка балок MS Pro 60</t>
  </si>
  <si>
    <t>Стяжка балок MS Pro 80</t>
  </si>
  <si>
    <t>Стяжка балок MS Pro 100</t>
  </si>
  <si>
    <t>Анкер клиновой 10х100 мм</t>
  </si>
  <si>
    <t>Накладка для шин MS PRO 150</t>
  </si>
  <si>
    <t>Накладка для шин MS PRO 180</t>
  </si>
  <si>
    <t>Накладка для шин MS PRO 210</t>
  </si>
  <si>
    <t>Полка яруса MS Pro 60х30</t>
  </si>
  <si>
    <t>Полка яруса MS Pro 80х30</t>
  </si>
  <si>
    <t>Полка яруса MS Pro 100х30</t>
  </si>
  <si>
    <t>http://www.safe.ru/upload/image/stelagi/ms_pro/rama_min.jpg</t>
  </si>
  <si>
    <t>http://www.safe.ru/upload/image/stelagi/ms_pro/balka_zacepy_min.jpg</t>
  </si>
  <si>
    <t>http://www.safe.ru/upload/image/mob_arhiv/ZMK_mob_arxiv_small.jpg</t>
  </si>
  <si>
    <t>001002</t>
  </si>
  <si>
    <t>001003</t>
  </si>
  <si>
    <t>001004</t>
  </si>
  <si>
    <t>001005</t>
  </si>
  <si>
    <t>001006</t>
  </si>
  <si>
    <t>001007</t>
  </si>
  <si>
    <t>001008</t>
  </si>
  <si>
    <t>001009</t>
  </si>
  <si>
    <t>001010</t>
  </si>
  <si>
    <t>001011</t>
  </si>
  <si>
    <t>001012</t>
  </si>
  <si>
    <t>001013</t>
  </si>
  <si>
    <t>001014</t>
  </si>
  <si>
    <t>001015</t>
  </si>
  <si>
    <t>001016</t>
  </si>
  <si>
    <t>001017</t>
  </si>
  <si>
    <t>001018</t>
  </si>
  <si>
    <t>001019</t>
  </si>
  <si>
    <t>001020</t>
  </si>
  <si>
    <t>001021</t>
  </si>
  <si>
    <t>001022</t>
  </si>
  <si>
    <t>001023</t>
  </si>
  <si>
    <t>001024</t>
  </si>
  <si>
    <t>001025</t>
  </si>
  <si>
    <t>001026</t>
  </si>
  <si>
    <t>001027</t>
  </si>
  <si>
    <t>001028</t>
  </si>
  <si>
    <t>001029</t>
  </si>
  <si>
    <t>001030</t>
  </si>
  <si>
    <t>001031</t>
  </si>
  <si>
    <t>001032</t>
  </si>
  <si>
    <t>001033</t>
  </si>
  <si>
    <t>001034</t>
  </si>
  <si>
    <t>001035</t>
  </si>
  <si>
    <t>Мобильный архив</t>
  </si>
  <si>
    <t xml:space="preserve"> предназначен для оборудования архива компактного хранения документов в офисе и создания крупных архивов и книгохранилищ;
- увеличение вместимости архива вдвое при сохранении площади или уменьшение площади архива вдвое при сохранении вместимости;
- конструкция мобильного стеллажа – двухсторонняя;
- конструкция стационарного стеллажа – односторонняя или двухсторонняя;
- основа конструкции стеллажей – сплошные стойки с перфорацией – 20 мм;
- полки крепятся к стойкам с помощью быстросъемных клипов;
- наличие крестовых стяжек для увеличения жесткости стеллажа;
- конструкция мобильного стеллажа устанавливается на колесную базу и рельсовую систему;
- передвижение от эргономичного штурвала со складной ручкой;
- каждая секция стеллажа оснащена стопором и антиопрокидывающим устройством;
- распределенная нагрузка на полку – 80 кг, на секцию двухстороннего стеллажа -900 кг;
- дополнительные опции - межполочная и задняя стенка, фальшпол, установка замка для одновременной блокировки доступа к архиву;
- цвет – серый полуматовый (RAL 7038);
- тип покрытия – порошковое.</t>
  </si>
  <si>
    <t>Собирается по индивидуальному заказу</t>
  </si>
  <si>
    <t>МЕТАЛЛИЧЕСКИЕ МОБИЛЬНЫЕ СТЕЛЛАЖИ ДЛЯ АРХИВА</t>
  </si>
  <si>
    <t>http://www.safe.ru/upload/image/mob_arhiv/EL/ZMK_mob_arxiv_EL_small.jpg</t>
  </si>
  <si>
    <t xml:space="preserve">Мобильный архив с электронным управлением - система МАЭП (система мобильных и стационарных стеллажей)
- системы мобильных архивов с электронным управлением предназначены для оснащения архивов, библиотек, фондовых хранилищ музеев,
- система электронного управления  делает стеллажную систему интеллектуальной, предоставляет быстрый доступ к хранимому фонду,
- позволяет сотрудникам без задержки находить и получать нужные документы и материалы,
- использование электрического привода позволяет в не зависимости от веса хранимых документов перемещать стеллажи без усилий со стороны сотрудника работающего со стеллажной системой. 
- увеличение вместимости архива вдвое при сохранении площади или уменьшение площади архива вдвое при сохранении вместимости;
- конструкция мобильного стеллажа – двухсторонняя;
- конструкция стационарного стеллажа – односторонняя или двухсторонняя; 
- основа конструкции стеллажей – сплошные стойки с перфорацией – 20 мм;
- полки крепятся к стойкам с помощью быстросъемных клипов;
- наличие крестовых стяжек для увеличения жесткости стеллажа; 
- конструкция мобильного стеллажа устанавливается на колесную базу и рельсовую систему с фальшполом;
- форма рельса предохраняет рельсовую систему от засорений,
- перемещение при помощи электронного управления,
- на каждую секцию стеллажей установлен электрический привод   
- электрический привод снабжен  контроллером, с помощью которого происходит управление электродвигателем,
- контроллером снабжены все двигатели стеллажей и объединены в одну сеть для контроля,
- стеллажи имеют устройство для обеспечения безопасности, позволяющее проверить рабочий проход перед его закрытием, 
- фотодатчик для возможности аварийной остановки стеллажа, 
- распределенная нагрузка на полку – 80 кг, на секцию двухстороннего стеллажа -1300 кг;
- конструкция мобильного основания позволяет выдержать
 нагрузки до 2000 кг на погонный метр мобильного основания,
- опции: межполочная и задняя стенка, установка замка для одновременной блокировки доступа к архиву, освещение проходов, дополнительные датчики безопасности; 
- цвет – серый полуматовый*** (RAL 7038);
- тип покрытия – порошковое. 
- Вся продукция имеет декларации о соответствии </t>
  </si>
  <si>
    <t>Производственная мебель</t>
  </si>
  <si>
    <t>ВЕРСТАКИ СЕРИИ MASTER</t>
  </si>
  <si>
    <t>MASTER (№102) M100.MF1/MF1.000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</si>
  <si>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Столешницу можно дополнить оцинкованным листом металла, толщиной 1.5 мм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М-100 - 1 шт.</t>
  </si>
  <si>
    <t>900x1000x500</t>
  </si>
  <si>
    <t>http://valberg.ru/upload/files/1489052058close_full.jpg</t>
  </si>
  <si>
    <t>MASTER (№101) MT100.MF1/MF1.000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</si>
  <si>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t>
  </si>
  <si>
    <t>http://valberg.ru/upload/files/1489052717close_full.jpg</t>
  </si>
  <si>
    <t>MASTER (№103) MT100.MF1/MF1.100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</si>
  <si>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Ящик верстачный М-140 - 1 шт.</t>
  </si>
  <si>
    <t>http://valberg.ru/upload/files/1489053092close_full.jpg</t>
  </si>
  <si>
    <t>MASTER (№104) MT100.MF1/MF1.101</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</si>
  <si>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Ящик верстачный М-140 - 1 шт.
Полка верстачная М-100 - 1 шт.</t>
  </si>
  <si>
    <t>http://valberg.ru/upload/files/1489053426close_full.jpg</t>
  </si>
  <si>
    <t>MASTER (№105) MT100.MF1/MF1.201</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</si>
  <si>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Ящик верстачный М-140 - 2 шт.
Полка верстачная М-100 - 1 шт.</t>
  </si>
  <si>
    <t>http://valberg.ru/upload/files/1489053852close_full.jpg</t>
  </si>
  <si>
    <t>MASTER (№106) MT100.MF1/MF1.002</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</si>
  <si>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Полка верстачная М-100 - 2 шт.</t>
  </si>
  <si>
    <t>http://valberg.ru/upload/files/1491918000close_full.jpg</t>
  </si>
  <si>
    <t>MASTER (№107) MT100.MF1/MF1/MF1.000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</si>
  <si>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МF-1 - 3 шт.
Балка M 90 - 6 шт.
Столешница МT-100 - 2 шт.</t>
  </si>
  <si>
    <t>900x2000x500</t>
  </si>
  <si>
    <t>http://valberg.ru/upload/files/1489057767close_full.jpg</t>
  </si>
  <si>
    <t>ЛЕГКИЕ ВЕРСТАКИ СЕРИИ PROFI W</t>
  </si>
  <si>
    <t>PROFI (№108) WT100.F1/F1.000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</si>
  <si>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Комплектация:
 Столешница WT-100 - 1шт.
 Опора регулируемая WF-1 - 2шт.
 Полка и Стенка WSh-160/2 - 1шт.</t>
  </si>
  <si>
    <t>870x1000x700</t>
  </si>
  <si>
    <t>http://valberg.ru/upload/files/1440158127close_full.jpg</t>
  </si>
  <si>
    <t>PROFI (№201) WT120.WD1/F1.000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</si>
  <si>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Комплектация:
 Столешница WT-120 - 1шт.
 Тумба WD-1 - 1 шт.
 Опора регулируемая WF-1 - 1шт.
 Полка и Стенка WSh-120/1 - 1шт.</t>
  </si>
  <si>
    <t>870x1200x700</t>
  </si>
  <si>
    <t>http://valberg.ru/upload/files/1431692864close_full.jpg</t>
  </si>
  <si>
    <t>PROFI (№202) WT120.WD5/F1.000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</si>
  <si>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5-ю выдвижными ящиками. Ящики открываются на телескопических направляющих. Нагрузка на ящик 30 кг.Все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WT-120 - 1шт.
 Тумба WD-5 - 1 шт.
 Опора регулируемая WF-1 - 1шт.
 Полка и Стенка WSh-120/1 - 1шт.</t>
  </si>
  <si>
    <t>http://valberg.ru/upload/files/1431692883close_full.jpg</t>
  </si>
  <si>
    <t>PROFI (№401) WT140.WD5/F1.000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</si>
  <si>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5-ю выдвижными ящиками. Ящики открываются на телескопических направляющих. Нагрузка на ящик 30 кг.Все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WT-140 - 1шт.
 Тумба WD-5 - 1 шт.
 Опора регулируемая WF-1 - 1шт.
 Полка и Стенка WSh-140/1 - 1шт.</t>
  </si>
  <si>
    <t>870x1400x700</t>
  </si>
  <si>
    <t>http://valberg.ru/upload/files/1431692917close_full.jpg</t>
  </si>
  <si>
    <t>PROFI (№600) WT160.WD1/F1.000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</si>
  <si>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тумбы WD1 и опоры F1 .Тумба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WD-1 - 1 шт.
 Опора регулируемая WF-1 - 1шт.
 Полка и Стенка WSh-160/1 - 1шт.</t>
  </si>
  <si>
    <t>870x1600x700</t>
  </si>
  <si>
    <t>http://valberg.ru/upload/files/1431692943close_full.jpg</t>
  </si>
  <si>
    <t>PROFI (№601) WT160.WD5/F1.000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</si>
  <si>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5-ю выдвижными ящиками. Ящики открываются на телескопических направляющих. Нагрузка на ящик 30 кг.Все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WD-5 - 1 шт.
 Опора регулируемая WF-1 - 1шт.
 Полка и Стенка WSh-160/1 - 1шт.</t>
  </si>
  <si>
    <t>http://valberg.ru/upload/files/1431692966close_full.jpg</t>
  </si>
  <si>
    <t>PROFI (№602) WT160.WD1/WD1.000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</si>
  <si>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2 тумб WD1.Тумба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WD-1 - 2 шт.
 Полка и Стенка WSh-160/2 - 1шт.</t>
  </si>
  <si>
    <t>http://valberg.ru/upload/files/1431692992close_full.jpg</t>
  </si>
  <si>
    <t>PROFI (№603) WT160.WD1/WD5.000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</si>
  <si>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2 тумб WD1 и WD5. WD1 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WD5 Тумба укомплектована 5-ю выдвижными ящиками. Ящики открываются на телескопических направляющих. Нагрузка на ящик 30 кг. 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WD-1 - 1 шт.
 Тумба WD-5 - 1 шт.
 Полка и Стенка WSh-160/2 - 1шт.</t>
  </si>
  <si>
    <t>http://valberg.ru/upload/files/1431693009close_full.jpg</t>
  </si>
  <si>
    <t>PROFI (№604) WT160.WD5/WD5.000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</si>
  <si>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2 тумб WD5. Тумба укомплектована 5-ю выдвижными ящиками. Ящики открываются на телескопических направляющих. Нагрузка на ящик 30 кг. 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WD-5 - 2 шт.
 Полка и Стенка WSh-160/2 - 1шт.</t>
  </si>
  <si>
    <t>http://valberg.ru/upload/files/1431693025close_full.jpg</t>
  </si>
  <si>
    <t>EXPERT (№203) W120.F2/F2.000</t>
  </si>
  <si>
    <t>ТЯЖЕЛЫЕ ВЕРСТАКИ СЕРИИ EXPERT WS</t>
  </si>
  <si>
    <t>http://valberg.ru/upload/files/1475071251close_full.jpg</t>
  </si>
  <si>
    <t>EXPERT (№204) W120.F2/F2.110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</si>
  <si>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W-120 - 1шт.
 Опора регулируемая WF-2 - 2шт.
 Планка Wsh и косынки - 1шт.
 Экран WS-120 - 1шт.
 Ящик WS-0 - 1шт.</t>
  </si>
  <si>
    <t>http://valberg.ru/upload/files/1475073588close_full.jpg</t>
  </si>
  <si>
    <t>1370x1200x700</t>
  </si>
  <si>
    <t>EXPERT (№205) W120.WS6/F2.011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</si>
  <si>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W-120 - 1шт.
 Тумба WS-6 - 1шт.
 Опора регулируемая WF-2 - 1шт.
 Полка и Стенка WSh-120/1 (hard) - 1шт.
 Экран WS-120 - 1шт.
 Комплект освещения W - 1шт.</t>
  </si>
  <si>
    <t>http://valberg.ru/upload/files/1434020090close_full.jpg</t>
  </si>
  <si>
    <t>EXPERT (№206) W120.WS6/WS1.021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</si>
  <si>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1500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W-120 - 1шт.
 Тумба WS-6 - 1шт.
 Тумба WS-1 - 1шт.
 Экран WS-120 - 2шт.
 Комплект освещения W - 1шт.</t>
  </si>
  <si>
    <t>1870x1200x700</t>
  </si>
  <si>
    <t>http://valberg.ru/upload/files/1434020110close_full.jpg</t>
  </si>
  <si>
    <t>EXPERT (№606) WTH160.F2/F2.000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</si>
  <si>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«WTS»
 изготовлены из высококачественной стали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WTH-160 - 1шт.
 Опора регулируемая WF-2 - 2шт.
 Планка Wsh и косынки - 1шт.
 Усилитель верстака 160 - 1шт.</t>
  </si>
  <si>
    <t>http://valberg.ru/upload/files/1434020245close_full.jpg</t>
  </si>
  <si>
    <t>EXPERT (№607) W160.F2/F2.021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</si>
  <si>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W-160 - 1шт.
 Опора регулируемая WF-2 - 2шт.
 Экран WS-160 - 2шт.
 Комплект освещения W - 1шт.
 Планка Wsh и косынки - 1шт.
 Усилитель верстака 160 - 1шт.</t>
  </si>
  <si>
    <t>1870x1600x700</t>
  </si>
  <si>
    <t>http://valberg.ru/upload/files/1434020273close_full.jpg</t>
  </si>
  <si>
    <t>EXPERT (№608) WTH160.WS1/F2.021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</si>
  <si>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«WTS»
 изготовлены из высококачественной стали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WTH-160 - 1шт.
 Тумба WS-1 - 1шт.
 Опора регулируемая WF-2 - 1шт.
 Полка и Стенка WSh-180/2 - 1шт.
 Экран WS-160 - 2шт.
 Комплект освещения W - 1шт.</t>
  </si>
  <si>
    <t>http://valberg.ru/upload/files/1434020313close_full.jpg</t>
  </si>
  <si>
    <t>EXPERT (№605) W160.WS1/WS6.011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</si>
  <si>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W-160 - 1шт.
 Тумба WS-1 - 1шт.
 Тумба WS-6 - 1шт.
 Экран WS-160 - 1шт.
 Комплект освещения W - 1шт.</t>
  </si>
  <si>
    <t>1370x1600x700</t>
  </si>
  <si>
    <t>http://valberg.ru/upload/files/1434020333close_full.jpg</t>
  </si>
  <si>
    <t>EXPERT (№221) WTS200.F2/F2.000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</si>
  <si>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«WTH»
 изготовлены из высококачественной стали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WTS-200 - 1шт.
 Опора регулируемая WF-2 - 2шт.
 Планка Wsh и косынки - 1шт.
 Усилитель верстака 200 - 1шт.</t>
  </si>
  <si>
    <t>870x2000x700</t>
  </si>
  <si>
    <t>http://valberg.ru/upload/files/1434020607close_full.jpg</t>
  </si>
  <si>
    <t>EXPERT (№222) W200.F2/F2.011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</si>
  <si>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W-200 - 1шт.
 Опора регулируемая WF-2 - 2шт.
 Комплект освещения W - 1шт.
 Экран WS-200 - 1шт.
 Планка Wsh и косынки - 1шт.
 Усилитель верстака 200 - 1шт.</t>
  </si>
  <si>
    <t>1370x2000x700</t>
  </si>
  <si>
    <t>http://valberg.ru/upload/files/1434020629close_full.jpg</t>
  </si>
  <si>
    <t>EXPERT (№223) W200.F2/WS6.121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</si>
  <si>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W-200 - 1шт.
 Опора регулируемая WF-2 - 1шт.
 Тумба WS-6 - 1шт.
 Ящик WS-0 - 1шт.
 Комплект освещения W - 1шт.
 Экран WS-200 - 2шт.
 Полка и Стенка WSh-200/1 (hard)</t>
  </si>
  <si>
    <t>http://valberg.ru/upload/files/1461046796close_full.jpg</t>
  </si>
  <si>
    <t>1870x2000x700</t>
  </si>
  <si>
    <t>EXPERT (№224) WTH200.WS1/WS1.021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</si>
  <si>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«WTS»
 изготовлены из высококачественной стали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WTH-200 - 1шт.
 Тумба WS-1 - 2шт.
 Комплект освещения W - 1шт.
 Экран WS-200 - 2шт.
 Полка и Стенка WSh-140/1 - 1шт.</t>
  </si>
  <si>
    <t>http://www.safe.ru/upload/files/1434020671big_pic.jpg</t>
  </si>
  <si>
    <t>EXPERT (№220) W200.F2/F2/F2.000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</si>
  <si>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столешницу можно изменить на оцинкованный лист металла 1,5 мм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W-200 - 1шт.
 Опора регулируемая WF-2 - 3шт.
 Полка и Стенка WSh-180/2 - 2шт.</t>
  </si>
  <si>
    <t>http://valberg.ru/upload/files/1459232211close_full.jpg</t>
  </si>
  <si>
    <t>EXPERT (№225) WTS200.F2/F2/F2.210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</si>
  <si>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«WTH»
 изготовлены из высококачественной стали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WTS-200 - 1шт.
 Опора регулируемая WF-2 - 3шт.
 Полка и Стенка WSh-180/2 - 2шт.
 Ящик WS-0 - 2шт.
 Экран WS-200 - 1шт.</t>
  </si>
  <si>
    <t>http://valberg.ru/upload/files/1459232273close_full.jpg</t>
  </si>
  <si>
    <t>Модульный принцип комбинирования в различные комплектации увеличивает удобство их использования и позволяет создать рабочее место с учетом индивидуальных требований в зависимости от выполняемых работ.</t>
  </si>
  <si>
    <t>001036</t>
  </si>
  <si>
    <t>ТС 1095-021010</t>
  </si>
  <si>
    <t>ШКАФЫ ИНСТРУМЕНТАЛЬНЫЕ ЛЕГКИЕ ТС</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</si>
  <si>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Экран TCS 50x43 - 2шт
 Ящик TCF 87x45 - 1шт</t>
  </si>
  <si>
    <t>1000x950x500</t>
  </si>
  <si>
    <t>http://valberg.ru/upload/files/1439814483close_full.jpg</t>
  </si>
  <si>
    <t>ТС 1095-002000</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</si>
  <si>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95х47 - 2шт</t>
  </si>
  <si>
    <t>http://valberg.ru/upload/files/1439814518close_full.jpg</t>
  </si>
  <si>
    <t>TС 1095-021020</t>
  </si>
  <si>
    <t>http://valberg.ru/upload/files/1439814574close_full.jpg</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</si>
  <si>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Экран TCS 50x43 - 2шт
 Ящик TCF 87x45 - 2шт</t>
  </si>
  <si>
    <t>ТС 1095-001030</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</si>
  <si>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Ящик TCF 87x45 - 3шт</t>
  </si>
  <si>
    <t>http://valberg.ru/upload/files/1439814605close_full.jpg</t>
  </si>
  <si>
    <t>ТС 1095-001010</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</si>
  <si>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Ящик TCF 87x45 - 1шт</t>
  </si>
  <si>
    <t>http://valberg.ru/upload/files/1439814682close_full.jpg</t>
  </si>
  <si>
    <t>ТС 1095-100302</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</si>
  <si>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Перегородка TCD-900 - 1шт
 Полка TCSh 43х47 - 3шт
 Ящик TCF 42x45 - 2шт</t>
  </si>
  <si>
    <t>http://valberg.ru/upload/files/1439814732close_full.jpg</t>
  </si>
  <si>
    <t>ТС 1095-100215</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</si>
  <si>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Перегородка TCD 1800/2 - 1шт
 Полка TCSh 43х47 - 2шт
 Ящик TCF 42x45 - 5шт
 Ящик TCF 87x45 - 1шт</t>
  </si>
  <si>
    <t>http://valberg.ru/upload/files/1439814767close_full.jpg</t>
  </si>
  <si>
    <t>ТС 1095-100206</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</si>
  <si>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Перегородка TCD-900 - 1шт
 Полка TCSh 43х47 - 2шт
 Ящик TCF 42x45 - 6шт</t>
  </si>
  <si>
    <t>http://valberg.ru/upload/files/1439814801close_full.jpg</t>
  </si>
  <si>
    <t>ШКАФЫ ИНСТРУМЕНТАЛЬНЫЕ ТЯЖЕЛЫЕ AMH TC</t>
  </si>
  <si>
    <t>AMH TC-004000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</si>
  <si>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- 4шт.</t>
  </si>
  <si>
    <t>1850x920x460</t>
  </si>
  <si>
    <t>http://valberg.ru/upload/files/1468564438close_full.jpg</t>
  </si>
  <si>
    <t>AMH TC-004010</t>
  </si>
  <si>
    <t>предназначены для хранения инструментов, оснастки, тяжелых грузов на производственных площадках
 цоколь имеет отверстия для перемещения "вилами"*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- 4шт.
 Ящик AMH TC 125 - 1шт.</t>
  </si>
  <si>
    <t>http://valberg.ru/upload/files/1468562779close_full.jpg</t>
  </si>
  <si>
    <t>AMH TC-062000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</si>
  <si>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- 2шт.
 Экран перфорированный AMH TC - 6шт. (3 комплекта)</t>
  </si>
  <si>
    <t>http://valberg.ru/upload/files/1468565047close_full.jpg</t>
  </si>
  <si>
    <t>AMH TC-005020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</si>
  <si>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- 5шт.
 Ящик AMH TC 125 - 2шт.</t>
  </si>
  <si>
    <t>http://valberg.ru/upload/files/1468565580close_full.jpg</t>
  </si>
  <si>
    <t>AMH TC-003040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</si>
  <si>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- 3шт.
 Ящик AMH TC 125 - 4шт.</t>
  </si>
  <si>
    <t>http://valberg.ru/upload/files/1468566890close_full.jpg</t>
  </si>
  <si>
    <t>AMH TC-062030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</si>
  <si>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- 2шт.
 Экран перфорированный AMH TC - 6шт. (3 комплекта)
 Ящик AMH TC 125 - 3шт.</t>
  </si>
  <si>
    <t>http://valberg.ru/upload/files/1468567494close_full.jpg</t>
  </si>
  <si>
    <t>AMH TC-062032</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</si>
  <si>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- 2шт.
 Экран перфорированный AMH TC - 6шт. (3 комплекта)
 Ящик AMH TC 125 - 3шт.
 Ящик AMH TC 60 - 2шт.</t>
  </si>
  <si>
    <t>http://valberg.ru/upload/files/1468567845close_full.jpg</t>
  </si>
  <si>
    <t>AMH TC-003000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</si>
  <si>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Комплект полок AMH TC SK 40 - 3шт.</t>
  </si>
  <si>
    <t>ТЯЖЕЛЫЕ МОДУЛЬНЫЕ ШКАФЫ СЕРИИ HARD</t>
  </si>
  <si>
    <t>http://www.safe.ru/upload/files/1468568590close_prv.jpg</t>
  </si>
  <si>
    <t>Корпус шкафа HARD 1000</t>
  </si>
  <si>
    <t xml:space="preserve">Корпус шкафа HARD 2000 </t>
  </si>
  <si>
    <t>Рама HARD 2000</t>
  </si>
  <si>
    <t>Полка HARD</t>
  </si>
  <si>
    <t>Полка выдвижная HARD</t>
  </si>
  <si>
    <t xml:space="preserve">Ящик HARD 60  </t>
  </si>
  <si>
    <t xml:space="preserve">Ящик HARD 125 </t>
  </si>
  <si>
    <t xml:space="preserve">Ящик HARD 265 </t>
  </si>
  <si>
    <t>Экран к шкафу НARD (перф.)</t>
  </si>
  <si>
    <t>Полка для шкафа HARD SK 40</t>
  </si>
  <si>
    <t>Полка AMH TC</t>
  </si>
  <si>
    <t>Комплект полок AMH TC SK 40 (2шт)</t>
  </si>
  <si>
    <t>Комплект полок AMH TC SK 50 (2шт)</t>
  </si>
  <si>
    <t>Ящик AMH TC 60 </t>
  </si>
  <si>
    <t>Ящик AMH TC 125</t>
  </si>
  <si>
    <t>Комплект перегородок AMH TC 60/125</t>
  </si>
  <si>
    <t>Комплект экранов перфорированных AMH TC (2 шт.)</t>
  </si>
  <si>
    <t>2000x1150x650</t>
  </si>
  <si>
    <t>— предназначены для хранения инструментов, оснастки, тяжелых грузов на производственных площадках;
— конструкция шкафа сборно-разборная, состоящая из двух рам среднегрузового стеллажа;
— толщина дверей −1 мм;
— 2-х сторонняя ригельная система запирания (диаметр ригеля- 15 мм)
— ключевой замок Kaba Mauer (Германия), класс A;
— максимальная нагрузка на шкаф HARD 2000 — 2000 кг, HARD 1000- 1000 кг;
— полки выполнены из оцинкованной стали, толщиной 1,5 мм. Максимальная нагрузка на полку- 400 кг.
— шкаф оснащается выдвижными ящиками тремя типоразмерами высотой 60, 125 и 265 мм. Ящики высотой 60 мм и 125 мм могут комплектоваться перегородками;
— возможность комплектации полками для держателей инструмента размерами SK 50 и SK 40;
— возможность анкерного крепления к полу (анкерные болты в комплекте);
— стандартный цвет: серый полуматовый (RAL 7038), двери синие (RAL 5002);
— тип покрытия: порошковое;
— поставляются в разобранном виде.</t>
  </si>
  <si>
    <t>1000x1150x650</t>
  </si>
  <si>
    <t xml:space="preserve">ДОПОЛНИТЕЛЬНЫЕ КОМПЛЕКТУЮЩИЕ </t>
  </si>
  <si>
    <t>001037</t>
  </si>
  <si>
    <t>001038</t>
  </si>
  <si>
    <t>001039</t>
  </si>
  <si>
    <t>001040</t>
  </si>
  <si>
    <t>001041</t>
  </si>
  <si>
    <t>001042</t>
  </si>
  <si>
    <t>001043</t>
  </si>
  <si>
    <t>001044</t>
  </si>
  <si>
    <t>001045</t>
  </si>
  <si>
    <t>001046</t>
  </si>
  <si>
    <t>001047</t>
  </si>
  <si>
    <t>001048</t>
  </si>
  <si>
    <t>001049</t>
  </si>
  <si>
    <t>001050</t>
  </si>
  <si>
    <t>001051</t>
  </si>
  <si>
    <t>001052</t>
  </si>
  <si>
    <t>001053</t>
  </si>
  <si>
    <t>001054</t>
  </si>
  <si>
    <t>001055</t>
  </si>
  <si>
    <t>001056</t>
  </si>
  <si>
    <t>001057</t>
  </si>
  <si>
    <t>001058</t>
  </si>
  <si>
    <t>001059</t>
  </si>
  <si>
    <t>001060</t>
  </si>
  <si>
    <t>001061</t>
  </si>
  <si>
    <t>001062</t>
  </si>
  <si>
    <t>001063</t>
  </si>
  <si>
    <t>001064</t>
  </si>
  <si>
    <t>001065</t>
  </si>
  <si>
    <t>001066</t>
  </si>
  <si>
    <t>001067</t>
  </si>
  <si>
    <t>001068</t>
  </si>
  <si>
    <t>001069</t>
  </si>
  <si>
    <t>001070</t>
  </si>
  <si>
    <t>001071</t>
  </si>
  <si>
    <t>001072</t>
  </si>
  <si>
    <t>001073</t>
  </si>
  <si>
    <t>001074</t>
  </si>
  <si>
    <t>001075</t>
  </si>
  <si>
    <t>001076</t>
  </si>
  <si>
    <t>001077</t>
  </si>
  <si>
    <t>001078</t>
  </si>
  <si>
    <t>001079</t>
  </si>
  <si>
    <t>001080</t>
  </si>
  <si>
    <t>001081</t>
  </si>
  <si>
    <t>001082</t>
  </si>
  <si>
    <t>001083</t>
  </si>
  <si>
    <t>001084</t>
  </si>
  <si>
    <t>http://www.safe.ru/upload/image/shkafy_hard/korpus_hard.jpg</t>
  </si>
  <si>
    <t>http://www.safe.ru/upload/image/shkafy_hard/rama_hard.jpg</t>
  </si>
  <si>
    <t>http://www.safe.ru/upload/image/shkafy_hard/polka_hard.jpg</t>
  </si>
  <si>
    <t>http://www.safe.ru/upload/image/shkafy_hard/polka_vydv_hard.jpg</t>
  </si>
  <si>
    <t>http://www.safe.ru/upload/image/shkafy_hard/yaschik_60_hard.jpg</t>
  </si>
  <si>
    <t>http://www.safe.ru/upload/image/shkafy_hard/yaschik_125_hard.jpg</t>
  </si>
  <si>
    <t>http://www.safe.ru/upload/image/shkafy_hard/yaschik_265_hard.jpg</t>
  </si>
  <si>
    <t>http://www.safe.ru/upload/image/shkafy_hard/ekran.jpg</t>
  </si>
  <si>
    <t>http://www.safe.ru/upload/image/shkafy_hard/polka_sk40_hard.jpg</t>
  </si>
  <si>
    <t>РОЛИКОВЫЕ КОНВЕЙЕРЫ (РОЛЬГАНГИ)</t>
  </si>
  <si>
    <t>РОЛЬГАНГ 2500/R51</t>
  </si>
  <si>
    <t>предназначены для перемещения по горизонтали или под небольшим углом наклона штучных грузов
 диаметр роликов 51 мм
 длина роликов 100-800 мм
 шаг и расположение роликов - любое, под условия заказчиков
 нагрузка на ролик: до 120 кг
 материал роликов - сталь
 подшипники фирмы NSK
 регулируемые по высоте стойки Н=750-900 мм
 возможность оснастить экранами, коробами для подвода коммуникаций, электричества и установки светильников</t>
  </si>
  <si>
    <t>750/900x710x2500</t>
  </si>
  <si>
    <t>http://valberg.ru/upload/files/1465984958close_full.jpg</t>
  </si>
  <si>
    <t>РОЛЬГАНГ 2500/R35</t>
  </si>
  <si>
    <t>предназначены для перемещения по горизонтали или под небольшим углом наклона штучных грузов
 диаметр роликов 35 мм
 длина роликов 100-800 мм
 шаг и расположение роликов - любое, под условия заказчиков
 нагрузка на ролик: до 70 кг
 материал роликов - сталь
 подшипники фирмы NSK
 регулируемые по высоте стойки Н=750-900 мм
 возможность оснастить экранами, коробами для подвода коммуникаций, электричества и установки светильников</t>
  </si>
  <si>
    <t>http://valberg.ru/upload/files/1465984970close_full.jpg</t>
  </si>
  <si>
    <t>РОЛЬГАНГ 1500/R51</t>
  </si>
  <si>
    <t>750/900x710x1500</t>
  </si>
  <si>
    <t>http://valberg.ru/upload/files/1465985003close_full.jpg</t>
  </si>
  <si>
    <t>РОЛЬГАНГ РАДИУСНАЯ СЕКЦИЯ /R51</t>
  </si>
  <si>
    <t>750/900x1090x1090</t>
  </si>
  <si>
    <t>http://valberg.ru/upload/files/1465985037close_full.jpg</t>
  </si>
  <si>
    <t>РОЛЬГАНГ ПОВОРОТНЫЙ /R28</t>
  </si>
  <si>
    <t>предназначены для перемещения по горизонтали или под небольшим углом наклона штучных грузов
 шариковая опора 28мм
 регулируемые по высоте стойки Н=750-900 мм
 возможность оснастить экранами, коробами для подвода коммуникаций, электричества и установки светильников</t>
  </si>
  <si>
    <t>750/900x710x625</t>
  </si>
  <si>
    <t>http://valberg.ru/upload/files/1465985069close_full.jpg</t>
  </si>
  <si>
    <t>РОЛЬГАНГ ОТКИДНАЯ СЕКЦИЯ /R51</t>
  </si>
  <si>
    <t>750/900x710x800</t>
  </si>
  <si>
    <t>http://valberg.ru/upload/files/1465988822close_full.jpg</t>
  </si>
  <si>
    <t>СТОЙКА ДЛЯ РОЛЬГАНГА /2500 </t>
  </si>
  <si>
    <t>предназначены для перемещения по горизонтали или под небольшим углом наклона штучных грузов
 регулируемые по высоте стойки Н=750-900 мм
 возможность оснастить экранами, коробами для подвода коммуникаций, электричества и установки светильников</t>
  </si>
  <si>
    <t>2400x850x2600</t>
  </si>
  <si>
    <t>ПОДКАТНЫЕ ИНСТРУМЕНТАЛЬНЫЕ ТЕЛЕЖКИ</t>
  </si>
  <si>
    <t>WDS-0</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</si>
  <si>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нагрузка на полку и крышки тележки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поставляются в разобранном виде
 Максимальная нагрузка на тележку 100кг</t>
  </si>
  <si>
    <t>870x820x450</t>
  </si>
  <si>
    <t>WDS-5</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</si>
  <si>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малый ящик 15 кг, на большой ящик 30 кг, и крышку тележки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t>
  </si>
  <si>
    <t>http://valberg.ru/upload/files/1443425768close_full.jpg</t>
  </si>
  <si>
    <t>WDS-6</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</si>
  <si>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малый ящик 15 кг, на большой ящик 30 кг, на полку и крышки тележек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t>
  </si>
  <si>
    <t>http://valberg.ru/upload/files/1432108444close_full.jpg</t>
  </si>
  <si>
    <t>http://www.safe.ru/upload/files/1432108425close_prv.jpg</t>
  </si>
  <si>
    <t>http://www.safe.ru/upload/files/1466487474close_prv.jpg</t>
  </si>
  <si>
    <t>WDS-7</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</si>
  <si>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ящик 15 кг, на крышку тележки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t>
  </si>
  <si>
    <t>http://valberg.ru/upload/files/1432108460close_full.jpg</t>
  </si>
  <si>
    <t>WDS HARD</t>
  </si>
  <si>
    <t>предназначены для хранения и оперативного перемещения оснастки на производственных предприятиях
 комплектуются удобной ручкой
 максимальная нагрузка на тележку- 400 кг
 возможность комплектации полками с отверстиями для инструмента размерами SK 40 и SK 50
 полки устанавливаются горизонтально и под наклоном 20°
 на полку можно установить 14шт SK 40, 6шт SK 50
 пластиковые держатели идут в комплект полки
 большегрузные поворотные колеса с износостойкой шиной из полиуретана, обод выполнен из чугуна и оснащен смазочным ниппелем, в конструкции применен сварной оцинкованный кронштейн, толщина которого составляет 6 мм. В оси установлен роликовый подшипник, два колеса снабжены стояночным тормозом (диаметр колес- 100 мм)
 поставляются в разобранном виде
 цена тележки указана без полок</t>
  </si>
  <si>
    <t>810x880x450</t>
  </si>
  <si>
    <t>http://valberg.ru/upload/files/1455172158close_full.jpg</t>
  </si>
  <si>
    <t>WDS-9</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</si>
  <si>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малый ящик 15 кг, на большой ящик 30 кг, на полку и крышки тележек 40 кг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
 колеса являются дополнительной опцией стоимость комплекта 4 шт. – 4 290 руб.</t>
  </si>
  <si>
    <t>1010x520x580</t>
  </si>
  <si>
    <t>http://valberg.ru/upload/files/1432108483close_full.jpg</t>
  </si>
  <si>
    <t>ЭКРАН WDS</t>
  </si>
  <si>
    <t>толщина стали - 1.2 мм
 квадратная перфорация 10х10 мм, шаг 38 мм
 подходит к WDS-5, WDS-6, WDS-7, WDS HARD</t>
  </si>
  <si>
    <t>500x746x22</t>
  </si>
  <si>
    <t>http://www.safe.ru/upload/files/1452852968big_pic.jpg</t>
  </si>
  <si>
    <t>КОМПЛЕКТ ПЕРЕГОРОДОК WDS</t>
  </si>
  <si>
    <t>толщина перегородок сталь 1.2мм в комплекте 4 продольные и 4 поперечные перегородки
 шаг установки 65мм в поперечном направлении 45мм в продольном направлении
 устанавливается в ящик малый на тележку WDS
 подходит для тележек WDS-5, WDS-6, WDS-7</t>
  </si>
  <si>
    <t>http://valberg.ru/upload/files/1452853313close_full.jpg</t>
  </si>
  <si>
    <t>ПОЛКА SK 40 С ДЕРЖАТЕЛЯМИ</t>
  </si>
  <si>
    <t>на полке установлено 14 шт держателей SK 40
 полки устанавливаются горизонтально и под наклоном 20°
 пластиковые держатели идут в комплект полки</t>
  </si>
  <si>
    <t>20x700x150</t>
  </si>
  <si>
    <t>http://valberg.ru/upload/files/1463553681close_full.jpg</t>
  </si>
  <si>
    <t>ПОЛКА SK 50 С ДЕРЖАТЕЛЯМИ</t>
  </si>
  <si>
    <t>на полке установлено 6 шт держателей SK 50
 полки устанавливаются горизонтально и под наклоном 20°
 пластиковые держатели идут в комплект полки</t>
  </si>
  <si>
    <t>http://valberg.ru/upload/files/1463553998close_full.jpg</t>
  </si>
  <si>
    <t>ПОЛКА HSK 63 С ДЕРЖАТЕЛЯМИ</t>
  </si>
  <si>
    <t>на полке установлено 14 шт держателей HSK 63
 полки устанавливаются горизонтально и под наклоном 20°
 пластиковые держатели идут в комплекте полки</t>
  </si>
  <si>
    <t>http://valberg.ru/upload/files/1498475816close_full.jpg</t>
  </si>
  <si>
    <t>МЕТАЛЛИЧЕСКИЕ ТУМБЫ</t>
  </si>
  <si>
    <t>ТУМБА WD-1</t>
  </si>
  <si>
    <t>тумба комплектуется 2-мя съемными регулируемыми полками
 возможность смены стороны открывания двери
 ключевой замок Практик</t>
  </si>
  <si>
    <t>http://valberg.ru/upload/files/1452836945close_full.jpg</t>
  </si>
  <si>
    <t>840x460x640</t>
  </si>
  <si>
    <t>ТУМБА WD-2</t>
  </si>
  <si>
    <t>тумба комплектуется 2-мя съемными регулируемыми полками
 возможность смены стороны открывания двери
 ключевой замок Практик
 выдвижной ящик оборудован телескопическими направляющими и ключевым замком Практик</t>
  </si>
  <si>
    <t>Серо-синий</t>
  </si>
  <si>
    <t>http://valberg.ru/upload/files/1452837716close_full.jpg</t>
  </si>
  <si>
    <t>ТУМБА WD-5</t>
  </si>
  <si>
    <t>тумба состоит из 5-ти выдвижных ящиков
 телескопические направляющие
 центральный ключевой замок Практик</t>
  </si>
  <si>
    <t>http://valberg.ru/upload/files/1452838397close_full.jpg</t>
  </si>
  <si>
    <t>ТУМБА WS-1</t>
  </si>
  <si>
    <t>тумба комплектуется 2-мя съемными регулируемыми полкам
 полки с 100% выдвижением
 комплектуется 1-ой дверцей, установленную на петли, открывание двери 180°
 ключевой замок Практик 10000 комбинаций
 толщина стали корпуса 1.5 мм, полок 1.2 мм
 общая нагрузка на тумбу 500 кг
 возможна дополнительная установка аксессуаров и подвесного ящика WS-0 для создания модуля хранения</t>
  </si>
  <si>
    <t>840x600x640</t>
  </si>
  <si>
    <t>http://valberg.ru/upload/files/1452835684close_full.jpg</t>
  </si>
  <si>
    <t>ТУМБА WS-6</t>
  </si>
  <si>
    <t>тумба комплектуется 6-ю выдвижными ящиками
 полезные габариты ящиков, ВхШхГ, мм:
2 ящика 45х490х550
3 ящика 100х490х550
1 ящик 220х490х550
 ящики оборудованы телескопическими направляющими, в каждом ящике лежит коврик
 центральный ключевой замок Практик 10000 комбинаций
 толщина стали корпуса 1.5 мм, ящиков 1.2 мм
 общая нагрузка на тумбу 500 кг
 возможна дополнительная установка аксессуаров и подвесного ящика WS-0 для создания модуля хранения.</t>
  </si>
  <si>
    <t>http://valberg.ru/upload/files/1452833982close_full.jpg</t>
  </si>
  <si>
    <t>ЯЩИК ПОДВЕСНОЙ WS-0</t>
  </si>
  <si>
    <t>может быть прикреплён на верстак или установлен на тумбы WS-1/WS-6 и образовывать модуль хранения
 комплектуется ключевым замком Практик 10000 комбинаций
 установлены телескопические направляющие
 толщина стали корпуса 1.5 мм, полок 1.2 мм
 возможна дополнительная установка аксессуаров</t>
  </si>
  <si>
    <t>http://valberg.ru/upload/files/1452836481close_full.jpg</t>
  </si>
  <si>
    <t>110x600x640</t>
  </si>
  <si>
    <t>РУЧКА WS</t>
  </si>
  <si>
    <t xml:space="preserve"> устанавливается на тумбы WS-1, WS-6 с лицевой и боковых сторон (кроме задней) </t>
  </si>
  <si>
    <t>http://valberg.ru/upload/files/1453184166close_full.jpg</t>
  </si>
  <si>
    <t>КОМПЛЕКТ АКСЕССУАРОВ НА ТУМБЫ WS</t>
  </si>
  <si>
    <t>В комплект входит:
 экран: толщина стали 1.2 мм, квадратная перфорация 10х10 мм, шаг 38 мм
 лоток
 маслобензостойкий коврик
 устанавливается только на тумбы WS</t>
  </si>
  <si>
    <t>http://valberg.ru/upload/files/1453184433close_full.jpg</t>
  </si>
  <si>
    <t>КОМПЛЕКТ КОЛЕС WS</t>
  </si>
  <si>
    <t>большегрузные поворотные колеса с износостойкой шиной из полиуретана
 обод выполнен из чугуна и оснащен смазочным ниппелем
 в конструкции применен сварной оцинкованный кронштейн
 толщина которого составляет 6 мм. В оси установлен роликовый подшипник
 все колеса поворотные, два колеса снабжены стояночным тормозом, диаметр колес- 100 мм
 нагрузка на колесо до 200 кг</t>
  </si>
  <si>
    <t>http://valberg.ru/upload/files/1453184783close_full.jpg</t>
  </si>
  <si>
    <t>КОМПЛЕКТ WS-1</t>
  </si>
  <si>
    <t>Комплект состоит из:
 Комплект колес WS (4 шт.)
 Ручка WS
 Комплект WS (коврик/лоток/экран)
 Тумба WS-1</t>
  </si>
  <si>
    <t>http://valberg.ru/upload/files/1453267426close_full.jpg</t>
  </si>
  <si>
    <t>КОМПЛЕКТ WS-6</t>
  </si>
  <si>
    <t>Комплект состоит из:
 Комплект состоит из 4 колес
 Ручка WS
 Комплект WS (коврик/лоток/экран)
 Тумба WS-6</t>
  </si>
  <si>
    <t>http://valberg.ru/upload/files/1453269235close_full.jpg</t>
  </si>
  <si>
    <t>МОДУЛЬ ТУМБ WS</t>
  </si>
  <si>
    <t>Комплект состоит из:
 Тумба WS-1 - 2 шт.
 Тумба WS-6 - 2 шт.
 Ящик WS-0
 Комплект WS (коврик/лоток/экран) - 2 шт.</t>
  </si>
  <si>
    <t>http://valberg.ru/upload/files/1453267528close_full.jpg</t>
  </si>
  <si>
    <t>БЛОК ЭЛЕКТРОРОЗЕТОК</t>
  </si>
  <si>
    <t>3 розетки 220 В с защитными шторками ( установочным размером 45х45)
 1 выключатель одноклавишный (установочным размером 45х45) по боковым сторонам сделаны отверстия (4шт) под 20мм гофрошланг для подвода электропроводки
 отверстия заглушены резиновыми заглушками
 блок изготовлен из стали 0,6 мм</t>
  </si>
  <si>
    <t>http://valberg.ru/upload/files/1455085364close_full.jpg</t>
  </si>
  <si>
    <t>CПЕЦИАЛИЗИРОВАННЫЕ ШКАФЫ</t>
  </si>
  <si>
    <t>ШКАФ ДЛЯ ГАЗОВЫХ БАЛЛОНОВ G-1</t>
  </si>
  <si>
    <t>предназначен для хранения газовых баллонов
 изготовлен в соответствии с ГОСТ 12.2.008-75
 копмлектуется ключевым замком
 материал - Сталь, толщина стенки - минимум 0,8 мм
 на дне шкафа маслобезнзостойкий коврик для безопасного хранения баллона
 естественная вентиляция в двери (боковых стенках)
 отверстия в задней стенке под газовый шланг, защищенность от прямого попадания солнечных лучей
 поставлются в разобранном виде
ВАЖНО!
 температура воздуха в помещении, где установлены баллоны с сжиженным газом (пропан), не должна превышеть 45 °С
 заправленные баллоны должны храниться в защищенных от нагрева солнечными лучами шкафах для газовых баллонов
 баллоны с газом емкостью 50 л разрешается устанавливать только снаружи дома</t>
  </si>
  <si>
    <t>1200x450x350</t>
  </si>
  <si>
    <t>http://valberg.ru/upload/files/1466591332close_full.jpg</t>
  </si>
  <si>
    <t>Другая продукция</t>
  </si>
  <si>
    <t>Тайник Капитал (blue)</t>
  </si>
  <si>
    <t>Тайник История (red)</t>
  </si>
  <si>
    <t>Тайник Словарь (green)</t>
  </si>
  <si>
    <t>Кэшбокс CB-9701N (l. grey)</t>
  </si>
  <si>
    <t>Кэшбокс CB-9703N ( green)</t>
  </si>
  <si>
    <t>Кэшбокс СВ-9705N (red)</t>
  </si>
  <si>
    <t>Кэшбокс CB-9707N (blue)</t>
  </si>
  <si>
    <t>Почтовый ящик LT-01 (green)</t>
  </si>
  <si>
    <t>Почтовый ящик LT-02 (black)</t>
  </si>
  <si>
    <t>Почтовый ящик LTP-01 (green)</t>
  </si>
  <si>
    <t>Почтовый ящик LTP-02 (brown)</t>
  </si>
  <si>
    <t>Почтовый ящик LTP-03 (white)</t>
  </si>
  <si>
    <t>Кэшбоксы</t>
  </si>
  <si>
    <t>Трехтомник К.Маркса «Капитал», цвет синий
 предназначены для хранения различных мелких предметов (ключи, докумены, медикаменты, печати, мелкая наличность (дома и в офисе)
 выполнен в виде книги, что делает возможным использование его в виде тайника. Является идеальным вариантом оригинального подарка
 корпус изготовлен из стали
 кодовый замок</t>
  </si>
  <si>
    <t>205x143x81</t>
  </si>
  <si>
    <t>Двухтомник Н.М. Карамзина «История государства российского», цвет красный
 предназначены для хранения различных мелких предметов (ключи, докумены, медикаменты, печати, мелкая наличность (дома и в офисе)
 выполнен в виде книги, что делает возможным использование его в виде тайника. Является идеальным вариантом оригинального подарка
 корпус изготовлен из стали
 кодовый замок</t>
  </si>
  <si>
    <t>http://www.safe.ru/upload/files/1444822728close_prv.jpg</t>
  </si>
  <si>
    <t>Словарь, цвет зеленый
 предназначены для хранения различных мелких предметов (ключи, докумены, медикаменты, печати, мелкая наличность (дома и в офисе)
 выполнен в виде книги, что делает возможным использование его в виде тайника. Является идеальным вариантом оригинального подарка
 корпус изготовлен из стали
 кодовый замок</t>
  </si>
  <si>
    <t>Зеленый</t>
  </si>
  <si>
    <t>http://valberg.ru/upload/files/1444822758close_full.jpg</t>
  </si>
  <si>
    <t>http://valberg.ru/upload/files/1444822743close_full.jpg</t>
  </si>
  <si>
    <t>предназначены для хранения мелких вещей дома и в офисе
 корпус и дверь изготовлены из стали
 комплектуются ключевым замком
 оснащены съемными пластиковыми лотками и разделителями
 широкий диапазон цветов и размеров
 тип покрытия – защитное фосфатное</t>
  </si>
  <si>
    <t>80x165x125</t>
  </si>
  <si>
    <t>http://valberg.ru/upload/files/1219652834close_full.jpg</t>
  </si>
  <si>
    <t>http://valberg.ru/upload/files/1219653062close_full.jpg</t>
  </si>
  <si>
    <t>http://valberg.ru/upload/files/1219653391close_full.jpg</t>
  </si>
  <si>
    <t>http://www.safe.ru/upload/files/1219653548close_prv.jpg</t>
  </si>
  <si>
    <t>предназначены для приема и временного хранения корреспонденции
 устанавливаются в подъездах многоквартирных жилых домов
 многосекционная конструкция изготовлена из стали 0,6 мм
 каждая секция имеет дверцу, запирающуюся индивидуальным ключевым замком ПРАКТИК (2 ключа в комплекте)
 современный внешний вид, удобны в монтаже и эксплуатации
 конструкция позволяет с легкостью произвести замену или ремонт отдельной дверцы
 поставляются в собранном виде</t>
  </si>
  <si>
    <t>корпус и дверь изготовлены из стали
 комплектуются ключевым замком
 устанавливаются в подъездах многоквартирных жилых домов
 многосекционная конструкция изготовлена из стали 0,6 мм
 каждая секция имеет дверцу, запирающуюся индивидуальным ключевым замком ПРАКТИК (2 ключа в комплекте)
 современный внешний вид, удобны в монтаже и эксплуатации
 конструкция позволяет с легкостью произвести замену или ремонт отдельной дверцы
 поставляются в собранном виде</t>
  </si>
  <si>
    <t>http://valberg.ru/upload/files/1349165999close_full.jpg</t>
  </si>
  <si>
    <t>320x260x120</t>
  </si>
  <si>
    <t>корпус и дверь изготовлены из стали
 комплектуются ключевым замком</t>
  </si>
  <si>
    <t>350x290x120</t>
  </si>
  <si>
    <t>http://valberg.ru/upload/files/1349166012close_full.jpg</t>
  </si>
  <si>
    <t>корпус и дверь изготовлены из пластика
 комплектуются ключевым замком</t>
  </si>
  <si>
    <t>http://valberg.ru/upload/files/1361791118close_full.jpg</t>
  </si>
  <si>
    <t>345x240x105</t>
  </si>
  <si>
    <t>ПОЧТОВЫЕ ЯЩИКИ</t>
  </si>
  <si>
    <t>http://valberg.ru/upload/files/1361793135close_full.jpg</t>
  </si>
  <si>
    <t>http://valberg.ru/upload/files/1361793371close_full.jpg</t>
  </si>
  <si>
    <t>ПРАКТИК PB-4</t>
  </si>
  <si>
    <t>433/628x390x203</t>
  </si>
  <si>
    <t>http://valberg.ru/upload/files/1403778781close_full.jpg</t>
  </si>
  <si>
    <t>ПРАКТИК PB-5</t>
  </si>
  <si>
    <t>533/737x390x203</t>
  </si>
  <si>
    <t>http://valberg.ru/upload/files/1441003778close_full.jpg</t>
  </si>
  <si>
    <t>ПРАКТИК PB-6</t>
  </si>
  <si>
    <t>633/827x390x203</t>
  </si>
  <si>
    <t>http://valberg.ru/upload/files/1441003806close_full.jpg</t>
  </si>
  <si>
    <t>ПРАКТИК PB-8</t>
  </si>
  <si>
    <t>833/1027x390x203</t>
  </si>
  <si>
    <t>http://valberg.ru/upload/files/1441004993close_full.jpg</t>
  </si>
  <si>
    <t>VALBERG КАРАТ-46 EL</t>
  </si>
  <si>
    <t>http://valberg.ru/upload/files/1439470036close_full.jpg</t>
  </si>
  <si>
    <t>VALBERG ASM 165 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</si>
  <si>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комплектуется кодовым электронным замком PS 300 (ПРОМЕТ)
 предусмотрена возможность анкерного крепления к полу и стене, анкерный болт в комплекте</t>
  </si>
  <si>
    <t>http://valberg.ru/upload/files/1457595829close_full.jpg</t>
  </si>
  <si>
    <t>001085</t>
  </si>
  <si>
    <t>001086</t>
  </si>
  <si>
    <t>AIKO ФИЛИН-32 EL (БЕРКУТ 32 EL)</t>
  </si>
  <si>
    <t>ДРУГОЕ</t>
  </si>
  <si>
    <t>СЕЙФ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</si>
</sst>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_₽"/>
  </numFmts>
  <fonts count="7" x14ac:knownFonts="1">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
      <sz val="11"/>
      <name val="Calibri"/>
      <family val="2"/>
      <charset val="204"/>
    </font>
    <font>
      <sz val="11"/>
      <name val="Calibri"/>
      <family val="2"/>
      <charset val="204"/>
      <scheme val="minor"/>
    </font>
    <font>
      <u/>
      <sz val="11"/>
      <name val="Calibri"/>
      <family val="2"/>
      <charset val="204"/>
      <scheme val="minor"/>
    </font>
    <font>
      <sz val="10"/>
      <color indexed="8"/>
      <name val="Arial"/>
      <family val="2"/>
      <charset val="204"/>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6" fillId="0" borderId="0"/>
  </cellStyleXfs>
  <cellXfs count="25">
    <xf numFmtId="0" fontId="0" fillId="0" borderId="0" xfId="0"/>
    <xf numFmtId="0" fontId="1" fillId="0" borderId="0" xfId="0" applyFont="1"/>
    <xf numFmtId="49" fontId="0" fillId="0" borderId="0" xfId="0" applyNumberFormat="1"/>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applyAlignment="1">
      <alignment vertical="center"/>
    </xf>
    <xf numFmtId="9" fontId="0" fillId="0" borderId="0" xfId="0" applyNumberFormat="1"/>
    <xf numFmtId="0" fontId="4" fillId="2" borderId="1" xfId="0" applyFont="1" applyFill="1" applyBorder="1" applyAlignment="1">
      <alignment horizontal="left" vertical="center"/>
    </xf>
    <xf numFmtId="49" fontId="4" fillId="2" borderId="1" xfId="0" applyNumberFormat="1" applyFont="1" applyFill="1" applyBorder="1" applyAlignment="1">
      <alignment horizontal="left" vertical="top"/>
    </xf>
    <xf numFmtId="0" fontId="4" fillId="2" borderId="1" xfId="0" applyFont="1" applyFill="1" applyBorder="1" applyAlignment="1">
      <alignment horizontal="left" vertical="top"/>
    </xf>
    <xf numFmtId="164" fontId="4" fillId="2" borderId="1" xfId="0" applyNumberFormat="1" applyFont="1" applyFill="1" applyBorder="1" applyAlignment="1">
      <alignment horizontal="left" vertical="top"/>
    </xf>
    <xf numFmtId="0" fontId="0" fillId="0" borderId="1" xfId="0" applyBorder="1" applyAlignment="1">
      <alignment horizontal="left" vertical="top"/>
    </xf>
    <xf numFmtId="0" fontId="5" fillId="2" borderId="1" xfId="1" applyFont="1" applyFill="1" applyBorder="1" applyAlignment="1">
      <alignment horizontal="left" vertical="top"/>
    </xf>
    <xf numFmtId="4" fontId="4" fillId="2" borderId="1" xfId="0" applyNumberFormat="1" applyFont="1" applyFill="1" applyBorder="1" applyAlignment="1">
      <alignment horizontal="left" vertical="top"/>
    </xf>
    <xf numFmtId="4" fontId="4" fillId="2" borderId="1" xfId="2" applyNumberFormat="1" applyFont="1" applyFill="1" applyBorder="1" applyAlignment="1">
      <alignment horizontal="left" vertical="top"/>
    </xf>
    <xf numFmtId="0" fontId="4" fillId="2" borderId="1" xfId="0" applyNumberFormat="1" applyFont="1" applyFill="1" applyBorder="1" applyAlignment="1">
      <alignment horizontal="left" vertical="top"/>
    </xf>
    <xf numFmtId="0" fontId="3" fillId="0" borderId="1" xfId="0" applyFont="1" applyBorder="1" applyAlignment="1">
      <alignment horizontal="left" vertical="top"/>
    </xf>
    <xf numFmtId="0" fontId="4" fillId="2" borderId="1" xfId="2" applyFont="1" applyFill="1" applyBorder="1" applyAlignment="1">
      <alignment horizontal="left" vertical="top"/>
    </xf>
    <xf numFmtId="49" fontId="4" fillId="2" borderId="2" xfId="0" applyNumberFormat="1" applyFont="1" applyFill="1" applyBorder="1" applyAlignment="1">
      <alignment horizontal="left" vertical="center"/>
    </xf>
    <xf numFmtId="0" fontId="4" fillId="2" borderId="1" xfId="0" applyFont="1" applyFill="1" applyBorder="1" applyAlignment="1">
      <alignment horizontal="left"/>
    </xf>
    <xf numFmtId="0" fontId="0" fillId="0" borderId="1" xfId="0"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cellXfs>
  <cellStyles count="3">
    <cellStyle name="Гиперссылка" xfId="1" builtinId="8"/>
    <cellStyle name="Обычный" xfId="0" builtinId="0"/>
    <cellStyle name="Обычный_Лист1"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E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alberg.ru/upload/files/1479116618close_full.jpg" TargetMode="External"/><Relationship Id="rId2" Type="http://schemas.openxmlformats.org/officeDocument/2006/relationships/hyperlink" Target="http://valberg.ru/upload/files/1479116618close_full.jpg" TargetMode="External"/><Relationship Id="rId1" Type="http://schemas.openxmlformats.org/officeDocument/2006/relationships/hyperlink" Target="http://valberg.ru/upload/files/1480061812close_full.jpg" TargetMode="External"/><Relationship Id="rId5" Type="http://schemas.openxmlformats.org/officeDocument/2006/relationships/printerSettings" Target="../printerSettings/printerSettings1.bin"/><Relationship Id="rId4" Type="http://schemas.openxmlformats.org/officeDocument/2006/relationships/hyperlink" Target="http://www.safe.ru/upload/files/1466487474close_prv.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7"/>
  <sheetViews>
    <sheetView zoomScaleNormal="100" workbookViewId="0">
      <pane xSplit="2" ySplit="1" topLeftCell="L524" activePane="bottomRight" state="frozen"/>
      <selection pane="topRight" activeCell="C1" sqref="C1"/>
      <selection pane="bottomLeft" activeCell="A2" sqref="A2"/>
      <selection pane="bottomRight" activeCell="M548" sqref="M548"/>
    </sheetView>
  </sheetViews>
  <sheetFormatPr defaultRowHeight="15" x14ac:dyDescent="0.25"/>
  <cols>
    <col min="1" max="1" width="10.7109375" style="2" customWidth="1"/>
    <col min="2" max="2" width="34.140625" bestFit="1" customWidth="1"/>
    <col min="3" max="3" width="56.5703125" customWidth="1"/>
    <col min="4" max="4" width="47.5703125" customWidth="1"/>
    <col min="5" max="5" width="53.140625" customWidth="1"/>
    <col min="6" max="6" width="38.5703125" bestFit="1" customWidth="1"/>
    <col min="7" max="7" width="6" bestFit="1" customWidth="1"/>
    <col min="8" max="8" width="26.140625" bestFit="1" customWidth="1"/>
    <col min="9" max="9" width="72.28515625" bestFit="1" customWidth="1"/>
    <col min="10" max="10" width="210" bestFit="1" customWidth="1"/>
    <col min="11" max="11" width="19.140625" bestFit="1" customWidth="1"/>
    <col min="12" max="12" width="24.140625" bestFit="1" customWidth="1"/>
    <col min="13" max="14" width="11.5703125" bestFit="1" customWidth="1"/>
    <col min="15" max="15" width="57.85546875" customWidth="1"/>
    <col min="16" max="16" width="51.85546875" bestFit="1" customWidth="1"/>
    <col min="17" max="17" width="24.5703125" customWidth="1"/>
    <col min="18" max="18" width="28.42578125" customWidth="1"/>
  </cols>
  <sheetData>
    <row r="1" spans="1:21" s="1" customFormat="1" ht="38.25" customHeight="1" x14ac:dyDescent="0.25">
      <c r="A1" s="21" t="s">
        <v>0</v>
      </c>
      <c r="B1" s="22" t="s">
        <v>1</v>
      </c>
      <c r="C1" s="22" t="s">
        <v>2</v>
      </c>
      <c r="D1" s="22" t="s">
        <v>3</v>
      </c>
      <c r="E1" s="22" t="s">
        <v>4</v>
      </c>
      <c r="F1" s="22" t="s">
        <v>5</v>
      </c>
      <c r="G1" s="22" t="s">
        <v>6</v>
      </c>
      <c r="H1" s="22" t="s">
        <v>7</v>
      </c>
      <c r="I1" s="22" t="s">
        <v>8</v>
      </c>
      <c r="J1" s="22" t="s">
        <v>12</v>
      </c>
      <c r="K1" s="22" t="s">
        <v>41</v>
      </c>
      <c r="L1" s="22" t="s">
        <v>9</v>
      </c>
      <c r="M1" s="22" t="s">
        <v>10</v>
      </c>
      <c r="N1" s="22" t="s">
        <v>11</v>
      </c>
      <c r="O1" s="22" t="s">
        <v>13</v>
      </c>
      <c r="P1" s="23" t="s">
        <v>14</v>
      </c>
      <c r="Q1" s="24" t="s">
        <v>15</v>
      </c>
      <c r="R1" s="24" t="s">
        <v>43</v>
      </c>
      <c r="S1" s="24" t="s">
        <v>44</v>
      </c>
      <c r="T1" s="24"/>
      <c r="U1" s="24"/>
    </row>
    <row r="2" spans="1:21" x14ac:dyDescent="0.25">
      <c r="A2" s="8" t="s">
        <v>16</v>
      </c>
      <c r="B2" s="9" t="s">
        <v>36</v>
      </c>
      <c r="C2" s="9" t="s">
        <v>37</v>
      </c>
      <c r="D2" s="9" t="s">
        <v>38</v>
      </c>
      <c r="E2" s="9" t="s">
        <v>49</v>
      </c>
      <c r="F2" s="9" t="s">
        <v>39</v>
      </c>
      <c r="G2" s="9">
        <v>28</v>
      </c>
      <c r="H2" s="9" t="s">
        <v>293</v>
      </c>
      <c r="I2" s="9" t="s">
        <v>40</v>
      </c>
      <c r="J2" s="9"/>
      <c r="K2" s="9">
        <v>5</v>
      </c>
      <c r="L2" s="9" t="s">
        <v>196</v>
      </c>
      <c r="M2" s="10">
        <v>9142</v>
      </c>
      <c r="N2" s="10">
        <f>M2*(1-(IF(B2='%скидки'!A2,'%скидки'!B2,'%скидки'!B3)))</f>
        <v>8227.8000000000011</v>
      </c>
      <c r="O2" s="9" t="s">
        <v>50</v>
      </c>
      <c r="P2" s="11" t="s">
        <v>51</v>
      </c>
    </row>
    <row r="3" spans="1:21" x14ac:dyDescent="0.25">
      <c r="A3" s="8" t="s">
        <v>17</v>
      </c>
      <c r="B3" s="9" t="s">
        <v>36</v>
      </c>
      <c r="C3" s="9" t="s">
        <v>37</v>
      </c>
      <c r="D3" s="9" t="s">
        <v>45</v>
      </c>
      <c r="E3" s="9" t="s">
        <v>52</v>
      </c>
      <c r="F3" s="9" t="s">
        <v>39</v>
      </c>
      <c r="G3" s="9">
        <v>28</v>
      </c>
      <c r="H3" s="9" t="s">
        <v>293</v>
      </c>
      <c r="I3" s="9" t="s">
        <v>40</v>
      </c>
      <c r="J3" s="9"/>
      <c r="K3" s="9">
        <v>5</v>
      </c>
      <c r="L3" s="9" t="s">
        <v>196</v>
      </c>
      <c r="M3" s="10">
        <v>9662</v>
      </c>
      <c r="N3" s="10">
        <f>M3*(1-(IF(B3='%скидки'!$A$2,'%скидки'!$B$2,'%скидки'!$B$3)))</f>
        <v>8695.8000000000011</v>
      </c>
      <c r="O3" s="9" t="s">
        <v>53</v>
      </c>
      <c r="P3" s="11"/>
    </row>
    <row r="4" spans="1:21" x14ac:dyDescent="0.25">
      <c r="A4" s="8" t="s">
        <v>18</v>
      </c>
      <c r="B4" s="9" t="s">
        <v>36</v>
      </c>
      <c r="C4" s="9" t="s">
        <v>37</v>
      </c>
      <c r="D4" s="9" t="s">
        <v>46</v>
      </c>
      <c r="E4" s="9" t="s">
        <v>54</v>
      </c>
      <c r="F4" s="9" t="s">
        <v>39</v>
      </c>
      <c r="G4" s="9">
        <v>28</v>
      </c>
      <c r="H4" s="9" t="s">
        <v>293</v>
      </c>
      <c r="I4" s="9" t="s">
        <v>40</v>
      </c>
      <c r="J4" s="9" t="s">
        <v>58</v>
      </c>
      <c r="K4" s="9">
        <v>5</v>
      </c>
      <c r="L4" s="9" t="s">
        <v>196</v>
      </c>
      <c r="M4" s="10">
        <v>11222</v>
      </c>
      <c r="N4" s="10">
        <f>M4*(1-(IF(B4='%скидки'!$A$2,'%скидки'!$B$2,'%скидки'!$B$3)))</f>
        <v>10099.800000000001</v>
      </c>
      <c r="O4" s="9" t="s">
        <v>55</v>
      </c>
      <c r="P4" s="11"/>
    </row>
    <row r="5" spans="1:21" x14ac:dyDescent="0.25">
      <c r="A5" s="8" t="s">
        <v>19</v>
      </c>
      <c r="B5" s="9" t="s">
        <v>36</v>
      </c>
      <c r="C5" s="9" t="s">
        <v>37</v>
      </c>
      <c r="D5" s="9" t="s">
        <v>47</v>
      </c>
      <c r="E5" s="9" t="s">
        <v>49</v>
      </c>
      <c r="F5" s="9" t="s">
        <v>56</v>
      </c>
      <c r="G5" s="9">
        <v>38</v>
      </c>
      <c r="H5" s="9" t="s">
        <v>293</v>
      </c>
      <c r="I5" s="9" t="s">
        <v>40</v>
      </c>
      <c r="J5" s="9" t="s">
        <v>57</v>
      </c>
      <c r="K5" s="9">
        <v>5</v>
      </c>
      <c r="L5" s="9" t="s">
        <v>196</v>
      </c>
      <c r="M5" s="10">
        <v>10702</v>
      </c>
      <c r="N5" s="10">
        <f>M5*(1-(IF(B5='%скидки'!$A$2,'%скидки'!$B$2,'%скидки'!$B$3)))</f>
        <v>9631.8000000000011</v>
      </c>
      <c r="O5" s="9" t="s">
        <v>59</v>
      </c>
      <c r="P5" s="11"/>
    </row>
    <row r="6" spans="1:21" x14ac:dyDescent="0.25">
      <c r="A6" s="8" t="s">
        <v>20</v>
      </c>
      <c r="B6" s="9" t="s">
        <v>36</v>
      </c>
      <c r="C6" s="9" t="s">
        <v>37</v>
      </c>
      <c r="D6" s="9" t="s">
        <v>48</v>
      </c>
      <c r="E6" s="9" t="s">
        <v>52</v>
      </c>
      <c r="F6" s="9" t="s">
        <v>56</v>
      </c>
      <c r="G6" s="9">
        <v>38</v>
      </c>
      <c r="H6" s="9" t="s">
        <v>293</v>
      </c>
      <c r="I6" s="9" t="s">
        <v>40</v>
      </c>
      <c r="J6" s="9" t="s">
        <v>60</v>
      </c>
      <c r="K6" s="9">
        <v>5</v>
      </c>
      <c r="L6" s="9" t="s">
        <v>196</v>
      </c>
      <c r="M6" s="10">
        <v>11222</v>
      </c>
      <c r="N6" s="10">
        <f>M6*(1-(IF(B6='%скидки'!$A$2,'%скидки'!$B$2,'%скидки'!$B$3)))</f>
        <v>10099.800000000001</v>
      </c>
      <c r="O6" s="9" t="s">
        <v>42</v>
      </c>
      <c r="P6" s="11"/>
    </row>
    <row r="7" spans="1:21" x14ac:dyDescent="0.25">
      <c r="A7" s="8" t="s">
        <v>21</v>
      </c>
      <c r="B7" s="9" t="s">
        <v>36</v>
      </c>
      <c r="C7" s="9" t="s">
        <v>37</v>
      </c>
      <c r="D7" s="9" t="s">
        <v>62</v>
      </c>
      <c r="E7" s="9" t="s">
        <v>54</v>
      </c>
      <c r="F7" s="9" t="s">
        <v>56</v>
      </c>
      <c r="G7" s="9">
        <v>38</v>
      </c>
      <c r="H7" s="9" t="s">
        <v>293</v>
      </c>
      <c r="I7" s="9" t="s">
        <v>40</v>
      </c>
      <c r="J7" s="9" t="s">
        <v>61</v>
      </c>
      <c r="K7" s="9">
        <v>5</v>
      </c>
      <c r="L7" s="9" t="s">
        <v>196</v>
      </c>
      <c r="M7" s="10">
        <v>12782</v>
      </c>
      <c r="N7" s="10">
        <f>M7*(1-(IF(B7='%скидки'!$A$2,'%скидки'!$B$2,'%скидки'!$B$3)))</f>
        <v>11503.800000000001</v>
      </c>
      <c r="O7" s="9" t="s">
        <v>67</v>
      </c>
      <c r="P7" s="11"/>
    </row>
    <row r="8" spans="1:21" x14ac:dyDescent="0.25">
      <c r="A8" s="8" t="s">
        <v>22</v>
      </c>
      <c r="B8" s="9" t="s">
        <v>36</v>
      </c>
      <c r="C8" s="9" t="s">
        <v>37</v>
      </c>
      <c r="D8" s="9" t="s">
        <v>63</v>
      </c>
      <c r="E8" s="9" t="s">
        <v>65</v>
      </c>
      <c r="F8" s="9" t="s">
        <v>64</v>
      </c>
      <c r="G8" s="9">
        <v>48</v>
      </c>
      <c r="H8" s="9" t="s">
        <v>293</v>
      </c>
      <c r="I8" s="9" t="s">
        <v>40</v>
      </c>
      <c r="J8" s="9" t="s">
        <v>57</v>
      </c>
      <c r="K8" s="9">
        <v>5</v>
      </c>
      <c r="L8" s="9" t="s">
        <v>196</v>
      </c>
      <c r="M8" s="10">
        <v>10702</v>
      </c>
      <c r="N8" s="10">
        <f>M8*(1-(IF(B8='%скидки'!$A$2,'%скидки'!$B$2,'%скидки'!$B$3)))</f>
        <v>9631.8000000000011</v>
      </c>
      <c r="O8" s="9" t="s">
        <v>66</v>
      </c>
      <c r="P8" s="11"/>
    </row>
    <row r="9" spans="1:21" x14ac:dyDescent="0.25">
      <c r="A9" s="8" t="s">
        <v>23</v>
      </c>
      <c r="B9" s="9" t="s">
        <v>36</v>
      </c>
      <c r="C9" s="9" t="s">
        <v>37</v>
      </c>
      <c r="D9" s="9" t="s">
        <v>69</v>
      </c>
      <c r="E9" s="9" t="s">
        <v>52</v>
      </c>
      <c r="F9" s="9" t="s">
        <v>64</v>
      </c>
      <c r="G9" s="9">
        <v>48</v>
      </c>
      <c r="H9" s="9" t="s">
        <v>293</v>
      </c>
      <c r="I9" s="9" t="s">
        <v>40</v>
      </c>
      <c r="J9" s="9" t="s">
        <v>68</v>
      </c>
      <c r="K9" s="9">
        <v>5</v>
      </c>
      <c r="L9" s="9" t="s">
        <v>196</v>
      </c>
      <c r="M9" s="10">
        <v>11222</v>
      </c>
      <c r="N9" s="10">
        <f>M9*(1-(IF(B9='%скидки'!$A$2,'%скидки'!$B$2,'%скидки'!$B$3)))</f>
        <v>10099.800000000001</v>
      </c>
      <c r="O9" s="9" t="s">
        <v>70</v>
      </c>
      <c r="P9" s="11"/>
    </row>
    <row r="10" spans="1:21" x14ac:dyDescent="0.25">
      <c r="A10" s="8" t="s">
        <v>24</v>
      </c>
      <c r="B10" s="9" t="s">
        <v>36</v>
      </c>
      <c r="C10" s="9" t="s">
        <v>37</v>
      </c>
      <c r="D10" s="9" t="s">
        <v>73</v>
      </c>
      <c r="E10" s="9" t="s">
        <v>54</v>
      </c>
      <c r="F10" s="9" t="s">
        <v>64</v>
      </c>
      <c r="G10" s="9">
        <v>48</v>
      </c>
      <c r="H10" s="9" t="s">
        <v>293</v>
      </c>
      <c r="I10" s="9" t="s">
        <v>40</v>
      </c>
      <c r="J10" s="9" t="s">
        <v>72</v>
      </c>
      <c r="K10" s="9">
        <v>5</v>
      </c>
      <c r="L10" s="9" t="s">
        <v>196</v>
      </c>
      <c r="M10" s="10">
        <v>12782</v>
      </c>
      <c r="N10" s="10">
        <f>M10*(1-(IF(B10='%скидки'!$A$2,'%скидки'!$B$2,'%скидки'!$B$3)))</f>
        <v>11503.800000000001</v>
      </c>
      <c r="O10" s="9" t="s">
        <v>71</v>
      </c>
      <c r="P10" s="11"/>
    </row>
    <row r="11" spans="1:21" x14ac:dyDescent="0.25">
      <c r="A11" s="8" t="s">
        <v>25</v>
      </c>
      <c r="B11" s="9" t="s">
        <v>36</v>
      </c>
      <c r="C11" s="9" t="s">
        <v>37</v>
      </c>
      <c r="D11" s="9" t="s">
        <v>74</v>
      </c>
      <c r="E11" s="9" t="s">
        <v>49</v>
      </c>
      <c r="F11" s="9" t="s">
        <v>75</v>
      </c>
      <c r="G11" s="9">
        <v>48</v>
      </c>
      <c r="H11" s="9" t="s">
        <v>293</v>
      </c>
      <c r="I11" s="9" t="s">
        <v>40</v>
      </c>
      <c r="J11" s="9" t="s">
        <v>57</v>
      </c>
      <c r="K11" s="9">
        <v>5</v>
      </c>
      <c r="L11" s="9" t="s">
        <v>196</v>
      </c>
      <c r="M11" s="10">
        <v>11846</v>
      </c>
      <c r="N11" s="10">
        <f>M11*(1-(IF(B11='%скидки'!$A$2,'%скидки'!$B$2,'%скидки'!$B$3)))</f>
        <v>10661.4</v>
      </c>
      <c r="O11" s="9" t="s">
        <v>76</v>
      </c>
      <c r="P11" s="11"/>
    </row>
    <row r="12" spans="1:21" x14ac:dyDescent="0.25">
      <c r="A12" s="8" t="s">
        <v>26</v>
      </c>
      <c r="B12" s="9" t="s">
        <v>36</v>
      </c>
      <c r="C12" s="9" t="s">
        <v>37</v>
      </c>
      <c r="D12" s="9" t="s">
        <v>77</v>
      </c>
      <c r="E12" s="9" t="s">
        <v>52</v>
      </c>
      <c r="F12" s="9" t="s">
        <v>75</v>
      </c>
      <c r="G12" s="9">
        <v>48</v>
      </c>
      <c r="H12" s="9" t="s">
        <v>293</v>
      </c>
      <c r="I12" s="9" t="s">
        <v>40</v>
      </c>
      <c r="J12" s="9" t="s">
        <v>40</v>
      </c>
      <c r="K12" s="9">
        <v>5</v>
      </c>
      <c r="L12" s="9" t="s">
        <v>196</v>
      </c>
      <c r="M12" s="10">
        <v>12366</v>
      </c>
      <c r="N12" s="10">
        <f>M12*(1-(IF(B12='%скидки'!$A$2,'%скидки'!$B$2,'%скидки'!$B$3)))</f>
        <v>11129.4</v>
      </c>
      <c r="O12" s="9" t="s">
        <v>78</v>
      </c>
      <c r="P12" s="11"/>
    </row>
    <row r="13" spans="1:21" x14ac:dyDescent="0.25">
      <c r="A13" s="8" t="s">
        <v>27</v>
      </c>
      <c r="B13" s="9" t="s">
        <v>36</v>
      </c>
      <c r="C13" s="9" t="s">
        <v>37</v>
      </c>
      <c r="D13" s="9" t="s">
        <v>79</v>
      </c>
      <c r="E13" s="9" t="s">
        <v>54</v>
      </c>
      <c r="F13" s="9" t="s">
        <v>75</v>
      </c>
      <c r="G13" s="9">
        <v>48</v>
      </c>
      <c r="H13" s="9" t="s">
        <v>293</v>
      </c>
      <c r="I13" s="9" t="s">
        <v>40</v>
      </c>
      <c r="J13" s="9" t="s">
        <v>72</v>
      </c>
      <c r="K13" s="9">
        <v>5</v>
      </c>
      <c r="L13" s="9" t="s">
        <v>196</v>
      </c>
      <c r="M13" s="10">
        <v>13926</v>
      </c>
      <c r="N13" s="10">
        <f>M13*(1-(IF(B13='%скидки'!$A$2,'%скидки'!$B$2,'%скидки'!$B$3)))</f>
        <v>12533.4</v>
      </c>
      <c r="O13" s="9" t="s">
        <v>80</v>
      </c>
      <c r="P13" s="11"/>
    </row>
    <row r="14" spans="1:21" x14ac:dyDescent="0.25">
      <c r="A14" s="8" t="s">
        <v>28</v>
      </c>
      <c r="B14" s="9" t="s">
        <v>36</v>
      </c>
      <c r="C14" s="9" t="s">
        <v>37</v>
      </c>
      <c r="D14" s="9" t="s">
        <v>81</v>
      </c>
      <c r="E14" s="9" t="s">
        <v>49</v>
      </c>
      <c r="F14" s="9" t="s">
        <v>82</v>
      </c>
      <c r="G14" s="9">
        <v>50</v>
      </c>
      <c r="H14" s="9" t="s">
        <v>293</v>
      </c>
      <c r="I14" s="9" t="s">
        <v>40</v>
      </c>
      <c r="J14" s="9" t="s">
        <v>57</v>
      </c>
      <c r="K14" s="9">
        <v>5</v>
      </c>
      <c r="L14" s="9" t="s">
        <v>196</v>
      </c>
      <c r="M14" s="10">
        <v>14550</v>
      </c>
      <c r="N14" s="10">
        <f>M14*(1-(IF(B14='%скидки'!$A$2,'%скидки'!$B$2,'%скидки'!$B$3)))</f>
        <v>13095</v>
      </c>
      <c r="O14" s="9" t="s">
        <v>83</v>
      </c>
      <c r="P14" s="11"/>
    </row>
    <row r="15" spans="1:21" x14ac:dyDescent="0.25">
      <c r="A15" s="8" t="s">
        <v>29</v>
      </c>
      <c r="B15" s="9" t="s">
        <v>36</v>
      </c>
      <c r="C15" s="9" t="s">
        <v>37</v>
      </c>
      <c r="D15" s="9" t="s">
        <v>138</v>
      </c>
      <c r="E15" s="9" t="s">
        <v>52</v>
      </c>
      <c r="F15" s="9" t="s">
        <v>82</v>
      </c>
      <c r="G15" s="9">
        <v>50</v>
      </c>
      <c r="H15" s="9" t="s">
        <v>293</v>
      </c>
      <c r="I15" s="9" t="s">
        <v>40</v>
      </c>
      <c r="J15" s="9" t="s">
        <v>68</v>
      </c>
      <c r="K15" s="9">
        <v>5</v>
      </c>
      <c r="L15" s="9" t="s">
        <v>196</v>
      </c>
      <c r="M15" s="10">
        <v>15070</v>
      </c>
      <c r="N15" s="10">
        <f>M15*(1-(IF(B15='%скидки'!$A$2,'%скидки'!$B$2,'%скидки'!$B$3)))</f>
        <v>13563</v>
      </c>
      <c r="O15" s="12" t="s">
        <v>139</v>
      </c>
      <c r="P15" s="11"/>
    </row>
    <row r="16" spans="1:21" x14ac:dyDescent="0.25">
      <c r="A16" s="8" t="s">
        <v>30</v>
      </c>
      <c r="B16" s="9" t="s">
        <v>36</v>
      </c>
      <c r="C16" s="9" t="s">
        <v>37</v>
      </c>
      <c r="D16" s="9" t="s">
        <v>142</v>
      </c>
      <c r="E16" s="9" t="s">
        <v>140</v>
      </c>
      <c r="F16" s="9" t="s">
        <v>82</v>
      </c>
      <c r="G16" s="9">
        <v>50</v>
      </c>
      <c r="H16" s="9" t="s">
        <v>293</v>
      </c>
      <c r="I16" s="9" t="s">
        <v>40</v>
      </c>
      <c r="J16" s="9" t="s">
        <v>72</v>
      </c>
      <c r="K16" s="9">
        <v>5</v>
      </c>
      <c r="L16" s="9" t="s">
        <v>196</v>
      </c>
      <c r="M16" s="10">
        <v>16630</v>
      </c>
      <c r="N16" s="10">
        <f>M16*(1-(IF(B16='%скидки'!$A$2,'%скидки'!$B$2,'%скидки'!$B$3)))</f>
        <v>14967</v>
      </c>
      <c r="O16" s="9" t="s">
        <v>141</v>
      </c>
      <c r="P16" s="11"/>
    </row>
    <row r="17" spans="1:16" x14ac:dyDescent="0.25">
      <c r="A17" s="8" t="s">
        <v>31</v>
      </c>
      <c r="B17" s="9" t="s">
        <v>36</v>
      </c>
      <c r="C17" s="9" t="s">
        <v>37</v>
      </c>
      <c r="D17" s="9" t="s">
        <v>143</v>
      </c>
      <c r="E17" s="9" t="s">
        <v>144</v>
      </c>
      <c r="F17" s="9" t="s">
        <v>145</v>
      </c>
      <c r="G17" s="9">
        <v>79</v>
      </c>
      <c r="H17" s="9" t="s">
        <v>293</v>
      </c>
      <c r="I17" s="9" t="s">
        <v>40</v>
      </c>
      <c r="J17" s="9" t="s">
        <v>57</v>
      </c>
      <c r="K17" s="9">
        <v>5</v>
      </c>
      <c r="L17" s="9" t="s">
        <v>196</v>
      </c>
      <c r="M17" s="10">
        <v>22558</v>
      </c>
      <c r="N17" s="10">
        <f>M17*(1-(IF(B17='%скидки'!$A$2,'%скидки'!$B$2,'%скидки'!$B$3)))</f>
        <v>20302.2</v>
      </c>
      <c r="O17" s="9" t="s">
        <v>146</v>
      </c>
      <c r="P17" s="11"/>
    </row>
    <row r="18" spans="1:16" x14ac:dyDescent="0.25">
      <c r="A18" s="8" t="s">
        <v>32</v>
      </c>
      <c r="B18" s="9" t="s">
        <v>36</v>
      </c>
      <c r="C18" s="9" t="s">
        <v>37</v>
      </c>
      <c r="D18" s="9" t="s">
        <v>147</v>
      </c>
      <c r="E18" s="9" t="s">
        <v>148</v>
      </c>
      <c r="F18" s="9" t="s">
        <v>145</v>
      </c>
      <c r="G18" s="9">
        <v>79</v>
      </c>
      <c r="H18" s="9" t="s">
        <v>293</v>
      </c>
      <c r="I18" s="9" t="s">
        <v>40</v>
      </c>
      <c r="J18" s="9" t="s">
        <v>68</v>
      </c>
      <c r="K18" s="9">
        <v>5</v>
      </c>
      <c r="L18" s="9" t="s">
        <v>196</v>
      </c>
      <c r="M18" s="10">
        <v>23078</v>
      </c>
      <c r="N18" s="10">
        <f>M18*(1-(IF(B18='%скидки'!$A$2,'%скидки'!$B$2,'%скидки'!$B$3)))</f>
        <v>20770.2</v>
      </c>
      <c r="O18" s="9" t="s">
        <v>149</v>
      </c>
      <c r="P18" s="11"/>
    </row>
    <row r="19" spans="1:16" x14ac:dyDescent="0.25">
      <c r="A19" s="8" t="s">
        <v>33</v>
      </c>
      <c r="B19" s="9" t="s">
        <v>36</v>
      </c>
      <c r="C19" s="9" t="s">
        <v>37</v>
      </c>
      <c r="D19" s="9" t="s">
        <v>150</v>
      </c>
      <c r="E19" s="9" t="s">
        <v>151</v>
      </c>
      <c r="F19" s="9" t="s">
        <v>145</v>
      </c>
      <c r="G19" s="9">
        <v>79</v>
      </c>
      <c r="H19" s="9" t="s">
        <v>293</v>
      </c>
      <c r="I19" s="9" t="s">
        <v>40</v>
      </c>
      <c r="J19" s="9" t="s">
        <v>72</v>
      </c>
      <c r="K19" s="9">
        <v>5</v>
      </c>
      <c r="L19" s="9" t="s">
        <v>196</v>
      </c>
      <c r="M19" s="10">
        <v>24638</v>
      </c>
      <c r="N19" s="10">
        <f>M19*(1-(IF(B19='%скидки'!$A$2,'%скидки'!$B$2,'%скидки'!$B$3)))</f>
        <v>22174.2</v>
      </c>
      <c r="O19" s="9" t="s">
        <v>152</v>
      </c>
      <c r="P19" s="11"/>
    </row>
    <row r="20" spans="1:16" x14ac:dyDescent="0.25">
      <c r="A20" s="8" t="s">
        <v>34</v>
      </c>
      <c r="B20" s="9" t="s">
        <v>36</v>
      </c>
      <c r="C20" s="9" t="s">
        <v>37</v>
      </c>
      <c r="D20" s="9" t="s">
        <v>153</v>
      </c>
      <c r="E20" s="9" t="s">
        <v>154</v>
      </c>
      <c r="F20" s="9" t="s">
        <v>155</v>
      </c>
      <c r="G20" s="9">
        <v>86</v>
      </c>
      <c r="H20" s="9" t="s">
        <v>293</v>
      </c>
      <c r="I20" s="9" t="s">
        <v>40</v>
      </c>
      <c r="J20" s="9" t="s">
        <v>57</v>
      </c>
      <c r="K20" s="9">
        <v>5</v>
      </c>
      <c r="L20" s="9" t="s">
        <v>196</v>
      </c>
      <c r="M20" s="10">
        <v>24742</v>
      </c>
      <c r="N20" s="10">
        <f>M20*(1-(IF(B20='%скидки'!$A$2,'%скидки'!$B$2,'%скидки'!$B$3)))</f>
        <v>22267.8</v>
      </c>
      <c r="O20" s="9" t="s">
        <v>156</v>
      </c>
      <c r="P20" s="11"/>
    </row>
    <row r="21" spans="1:16" x14ac:dyDescent="0.25">
      <c r="A21" s="8" t="s">
        <v>35</v>
      </c>
      <c r="B21" s="9" t="s">
        <v>36</v>
      </c>
      <c r="C21" s="9" t="s">
        <v>37</v>
      </c>
      <c r="D21" s="9" t="s">
        <v>158</v>
      </c>
      <c r="E21" s="9" t="s">
        <v>148</v>
      </c>
      <c r="F21" s="9" t="s">
        <v>155</v>
      </c>
      <c r="G21" s="9">
        <v>86</v>
      </c>
      <c r="H21" s="9" t="s">
        <v>293</v>
      </c>
      <c r="I21" s="9" t="s">
        <v>40</v>
      </c>
      <c r="J21" s="9" t="s">
        <v>68</v>
      </c>
      <c r="K21" s="9">
        <v>5</v>
      </c>
      <c r="L21" s="9" t="s">
        <v>196</v>
      </c>
      <c r="M21" s="10">
        <v>25262</v>
      </c>
      <c r="N21" s="10">
        <f>M21*(1-(IF(B21='%скидки'!$A$2,'%скидки'!$B$2,'%скидки'!$B$3)))</f>
        <v>22735.8</v>
      </c>
      <c r="O21" s="9" t="s">
        <v>157</v>
      </c>
      <c r="P21" s="11"/>
    </row>
    <row r="22" spans="1:16" x14ac:dyDescent="0.25">
      <c r="A22" s="8" t="s">
        <v>84</v>
      </c>
      <c r="B22" s="9" t="s">
        <v>36</v>
      </c>
      <c r="C22" s="9" t="s">
        <v>37</v>
      </c>
      <c r="D22" s="9" t="s">
        <v>159</v>
      </c>
      <c r="E22" s="9" t="s">
        <v>151</v>
      </c>
      <c r="F22" s="9" t="s">
        <v>155</v>
      </c>
      <c r="G22" s="9">
        <v>86</v>
      </c>
      <c r="H22" s="9" t="s">
        <v>293</v>
      </c>
      <c r="I22" s="9" t="s">
        <v>40</v>
      </c>
      <c r="J22" s="9" t="s">
        <v>72</v>
      </c>
      <c r="K22" s="9">
        <v>5</v>
      </c>
      <c r="L22" s="9" t="s">
        <v>196</v>
      </c>
      <c r="M22" s="10">
        <v>26822</v>
      </c>
      <c r="N22" s="10">
        <f>M22*(1-(IF(B22='%скидки'!$A$2,'%скидки'!$B$2,'%скидки'!$B$3)))</f>
        <v>24139.8</v>
      </c>
      <c r="O22" s="9" t="s">
        <v>160</v>
      </c>
      <c r="P22" s="11"/>
    </row>
    <row r="23" spans="1:16" x14ac:dyDescent="0.25">
      <c r="A23" s="8" t="s">
        <v>85</v>
      </c>
      <c r="B23" s="9" t="s">
        <v>36</v>
      </c>
      <c r="C23" s="9" t="s">
        <v>37</v>
      </c>
      <c r="D23" s="9" t="s">
        <v>161</v>
      </c>
      <c r="E23" s="9" t="s">
        <v>154</v>
      </c>
      <c r="F23" s="9" t="s">
        <v>162</v>
      </c>
      <c r="G23" s="9">
        <v>109</v>
      </c>
      <c r="H23" s="9" t="s">
        <v>293</v>
      </c>
      <c r="I23" s="9" t="s">
        <v>40</v>
      </c>
      <c r="J23" s="9"/>
      <c r="K23" s="9">
        <v>5</v>
      </c>
      <c r="L23" s="9" t="s">
        <v>196</v>
      </c>
      <c r="M23" s="10">
        <v>27446</v>
      </c>
      <c r="N23" s="10">
        <f>M23*(1-(IF(B23='%скидки'!$A$2,'%скидки'!$B$2,'%скидки'!$B$3)))</f>
        <v>24701.4</v>
      </c>
      <c r="O23" s="9" t="s">
        <v>163</v>
      </c>
      <c r="P23" s="11"/>
    </row>
    <row r="24" spans="1:16" x14ac:dyDescent="0.25">
      <c r="A24" s="8" t="s">
        <v>86</v>
      </c>
      <c r="B24" s="9" t="s">
        <v>36</v>
      </c>
      <c r="C24" s="9" t="s">
        <v>37</v>
      </c>
      <c r="D24" s="9" t="s">
        <v>164</v>
      </c>
      <c r="E24" s="9" t="s">
        <v>148</v>
      </c>
      <c r="F24" s="9" t="s">
        <v>162</v>
      </c>
      <c r="G24" s="9">
        <v>109</v>
      </c>
      <c r="H24" s="9" t="s">
        <v>293</v>
      </c>
      <c r="I24" s="9" t="s">
        <v>40</v>
      </c>
      <c r="J24" s="9"/>
      <c r="K24" s="9">
        <v>5</v>
      </c>
      <c r="L24" s="9" t="s">
        <v>196</v>
      </c>
      <c r="M24" s="10">
        <v>27966</v>
      </c>
      <c r="N24" s="10">
        <f>M24*(1-(IF(B24='%скидки'!$A$2,'%скидки'!$B$2,'%скидки'!$B$3)))</f>
        <v>25169.4</v>
      </c>
      <c r="O24" s="9" t="s">
        <v>165</v>
      </c>
      <c r="P24" s="11"/>
    </row>
    <row r="25" spans="1:16" x14ac:dyDescent="0.25">
      <c r="A25" s="8" t="s">
        <v>87</v>
      </c>
      <c r="B25" s="9" t="s">
        <v>36</v>
      </c>
      <c r="C25" s="9" t="s">
        <v>37</v>
      </c>
      <c r="D25" s="9" t="s">
        <v>166</v>
      </c>
      <c r="E25" s="9" t="s">
        <v>167</v>
      </c>
      <c r="F25" s="9" t="s">
        <v>162</v>
      </c>
      <c r="G25" s="9">
        <v>109</v>
      </c>
      <c r="H25" s="9" t="s">
        <v>293</v>
      </c>
      <c r="I25" s="9" t="s">
        <v>40</v>
      </c>
      <c r="J25" s="9"/>
      <c r="K25" s="9">
        <v>5</v>
      </c>
      <c r="L25" s="9" t="s">
        <v>196</v>
      </c>
      <c r="M25" s="10">
        <v>29526</v>
      </c>
      <c r="N25" s="10">
        <f>M25*(1-(IF(B25='%скидки'!$A$2,'%скидки'!$B$2,'%скидки'!$B$3)))</f>
        <v>26573.4</v>
      </c>
      <c r="O25" s="9" t="s">
        <v>168</v>
      </c>
      <c r="P25" s="11"/>
    </row>
    <row r="26" spans="1:16" x14ac:dyDescent="0.25">
      <c r="A26" s="8" t="s">
        <v>88</v>
      </c>
      <c r="B26" s="9" t="s">
        <v>36</v>
      </c>
      <c r="C26" s="9" t="s">
        <v>37</v>
      </c>
      <c r="D26" s="9" t="s">
        <v>169</v>
      </c>
      <c r="E26" s="9" t="s">
        <v>154</v>
      </c>
      <c r="F26" s="9" t="s">
        <v>170</v>
      </c>
      <c r="G26" s="9">
        <v>145</v>
      </c>
      <c r="H26" s="9" t="s">
        <v>293</v>
      </c>
      <c r="I26" s="9" t="s">
        <v>40</v>
      </c>
      <c r="J26" s="9"/>
      <c r="K26" s="9">
        <v>5</v>
      </c>
      <c r="L26" s="9" t="s">
        <v>196</v>
      </c>
      <c r="M26" s="10">
        <v>33270</v>
      </c>
      <c r="N26" s="10">
        <f>M26*(1-(IF(B26='%скидки'!$A$2,'%скидки'!$B$2,'%скидки'!$B$3)))</f>
        <v>29943</v>
      </c>
      <c r="O26" s="9" t="s">
        <v>171</v>
      </c>
      <c r="P26" s="11"/>
    </row>
    <row r="27" spans="1:16" x14ac:dyDescent="0.25">
      <c r="A27" s="8" t="s">
        <v>89</v>
      </c>
      <c r="B27" s="9" t="s">
        <v>36</v>
      </c>
      <c r="C27" s="9" t="s">
        <v>37</v>
      </c>
      <c r="D27" s="9" t="s">
        <v>172</v>
      </c>
      <c r="E27" s="9" t="s">
        <v>148</v>
      </c>
      <c r="F27" s="9" t="s">
        <v>170</v>
      </c>
      <c r="G27" s="9">
        <v>145</v>
      </c>
      <c r="H27" s="9" t="s">
        <v>293</v>
      </c>
      <c r="I27" s="9" t="s">
        <v>40</v>
      </c>
      <c r="J27" s="9"/>
      <c r="K27" s="9">
        <v>5</v>
      </c>
      <c r="L27" s="9" t="s">
        <v>196</v>
      </c>
      <c r="M27" s="10">
        <v>33790</v>
      </c>
      <c r="N27" s="10">
        <f>M27*(1-(IF(B27='%скидки'!$A$2,'%скидки'!$B$2,'%скидки'!$B$3)))</f>
        <v>30411</v>
      </c>
      <c r="O27" s="9" t="s">
        <v>174</v>
      </c>
      <c r="P27" s="11"/>
    </row>
    <row r="28" spans="1:16" x14ac:dyDescent="0.25">
      <c r="A28" s="8" t="s">
        <v>90</v>
      </c>
      <c r="B28" s="9" t="s">
        <v>36</v>
      </c>
      <c r="C28" s="9" t="s">
        <v>37</v>
      </c>
      <c r="D28" s="9" t="s">
        <v>173</v>
      </c>
      <c r="E28" s="9" t="s">
        <v>151</v>
      </c>
      <c r="F28" s="9" t="s">
        <v>170</v>
      </c>
      <c r="G28" s="9">
        <v>145</v>
      </c>
      <c r="H28" s="9" t="s">
        <v>293</v>
      </c>
      <c r="I28" s="9" t="s">
        <v>40</v>
      </c>
      <c r="J28" s="9"/>
      <c r="K28" s="9">
        <v>5</v>
      </c>
      <c r="L28" s="9" t="s">
        <v>196</v>
      </c>
      <c r="M28" s="10">
        <v>35350</v>
      </c>
      <c r="N28" s="10">
        <f>M28*(1-(IF(B28='%скидки'!$A$2,'%скидки'!$B$2,'%скидки'!$B$3)))</f>
        <v>31815</v>
      </c>
      <c r="O28" s="9" t="s">
        <v>175</v>
      </c>
      <c r="P28" s="11"/>
    </row>
    <row r="29" spans="1:16" x14ac:dyDescent="0.25">
      <c r="A29" s="8" t="s">
        <v>91</v>
      </c>
      <c r="B29" s="9" t="s">
        <v>36</v>
      </c>
      <c r="C29" s="9" t="s">
        <v>37</v>
      </c>
      <c r="D29" s="9" t="s">
        <v>176</v>
      </c>
      <c r="E29" s="9" t="s">
        <v>148</v>
      </c>
      <c r="F29" s="9" t="s">
        <v>177</v>
      </c>
      <c r="G29" s="9">
        <v>291</v>
      </c>
      <c r="H29" s="9" t="s">
        <v>293</v>
      </c>
      <c r="I29" s="9" t="s">
        <v>40</v>
      </c>
      <c r="J29" s="9"/>
      <c r="K29" s="9">
        <v>5</v>
      </c>
      <c r="L29" s="9" t="s">
        <v>196</v>
      </c>
      <c r="M29" s="10">
        <v>75390</v>
      </c>
      <c r="N29" s="10">
        <f>M29*(1-(IF(B29='%скидки'!$A$2,'%скидки'!$B$2,'%скидки'!$B$3)))</f>
        <v>67851</v>
      </c>
      <c r="O29" s="9" t="s">
        <v>178</v>
      </c>
      <c r="P29" s="11"/>
    </row>
    <row r="30" spans="1:16" x14ac:dyDescent="0.25">
      <c r="A30" s="8" t="s">
        <v>92</v>
      </c>
      <c r="B30" s="9" t="s">
        <v>36</v>
      </c>
      <c r="C30" s="9" t="s">
        <v>37</v>
      </c>
      <c r="D30" s="9" t="s">
        <v>179</v>
      </c>
      <c r="E30" s="9" t="s">
        <v>151</v>
      </c>
      <c r="F30" s="9" t="s">
        <v>177</v>
      </c>
      <c r="G30" s="9">
        <v>291</v>
      </c>
      <c r="H30" s="9" t="s">
        <v>293</v>
      </c>
      <c r="I30" s="9" t="s">
        <v>40</v>
      </c>
      <c r="J30" s="9"/>
      <c r="K30" s="9">
        <v>5</v>
      </c>
      <c r="L30" s="9" t="s">
        <v>196</v>
      </c>
      <c r="M30" s="10">
        <v>76950</v>
      </c>
      <c r="N30" s="10">
        <f>M30*(1-(IF(B30='%скидки'!$A$2,'%скидки'!$B$2,'%скидки'!$B$3)))</f>
        <v>69255</v>
      </c>
      <c r="O30" s="9" t="s">
        <v>180</v>
      </c>
      <c r="P30" s="11"/>
    </row>
    <row r="31" spans="1:16" x14ac:dyDescent="0.25">
      <c r="A31" s="8" t="s">
        <v>93</v>
      </c>
      <c r="B31" s="9" t="s">
        <v>36</v>
      </c>
      <c r="C31" s="9" t="s">
        <v>37</v>
      </c>
      <c r="D31" s="9" t="s">
        <v>181</v>
      </c>
      <c r="E31" s="9" t="s">
        <v>148</v>
      </c>
      <c r="F31" s="9" t="s">
        <v>182</v>
      </c>
      <c r="G31" s="9">
        <v>310</v>
      </c>
      <c r="H31" s="9" t="s">
        <v>293</v>
      </c>
      <c r="I31" s="9" t="s">
        <v>40</v>
      </c>
      <c r="J31" s="9"/>
      <c r="K31" s="9">
        <v>5</v>
      </c>
      <c r="L31" s="9" t="s">
        <v>196</v>
      </c>
      <c r="M31" s="10">
        <v>81630</v>
      </c>
      <c r="N31" s="10">
        <f>M31*(1-(IF(B31='%скидки'!$A$2,'%скидки'!$B$2,'%скидки'!$B$3)))</f>
        <v>73467</v>
      </c>
      <c r="O31" s="9" t="s">
        <v>183</v>
      </c>
      <c r="P31" s="11"/>
    </row>
    <row r="32" spans="1:16" x14ac:dyDescent="0.25">
      <c r="A32" s="8" t="s">
        <v>94</v>
      </c>
      <c r="B32" s="9" t="s">
        <v>36</v>
      </c>
      <c r="C32" s="9" t="s">
        <v>37</v>
      </c>
      <c r="D32" s="9" t="s">
        <v>184</v>
      </c>
      <c r="E32" s="9" t="s">
        <v>151</v>
      </c>
      <c r="F32" s="9" t="s">
        <v>182</v>
      </c>
      <c r="G32" s="9">
        <v>310</v>
      </c>
      <c r="H32" s="9" t="s">
        <v>293</v>
      </c>
      <c r="I32" s="9" t="s">
        <v>40</v>
      </c>
      <c r="J32" s="9"/>
      <c r="K32" s="9">
        <v>5</v>
      </c>
      <c r="L32" s="9" t="s">
        <v>196</v>
      </c>
      <c r="M32" s="10">
        <v>83190</v>
      </c>
      <c r="N32" s="10">
        <f>M32*(1-(IF(B32='%скидки'!$A$2,'%скидки'!$B$2,'%скидки'!$B$3)))</f>
        <v>74871</v>
      </c>
      <c r="O32" s="9" t="s">
        <v>185</v>
      </c>
      <c r="P32" s="11"/>
    </row>
    <row r="33" spans="1:16" x14ac:dyDescent="0.25">
      <c r="A33" s="8" t="s">
        <v>95</v>
      </c>
      <c r="B33" s="9" t="s">
        <v>36</v>
      </c>
      <c r="C33" s="9" t="s">
        <v>37</v>
      </c>
      <c r="D33" s="9" t="s">
        <v>186</v>
      </c>
      <c r="E33" s="9" t="s">
        <v>148</v>
      </c>
      <c r="F33" s="9" t="s">
        <v>187</v>
      </c>
      <c r="G33" s="9">
        <v>370</v>
      </c>
      <c r="H33" s="9" t="s">
        <v>293</v>
      </c>
      <c r="I33" s="9" t="s">
        <v>40</v>
      </c>
      <c r="J33" s="9"/>
      <c r="K33" s="9">
        <v>5</v>
      </c>
      <c r="L33" s="9" t="s">
        <v>196</v>
      </c>
      <c r="M33" s="10">
        <v>92342</v>
      </c>
      <c r="N33" s="10">
        <f>M33*(1-(IF(B33='%скидки'!$A$2,'%скидки'!$B$2,'%скидки'!$B$3)))</f>
        <v>83107.8</v>
      </c>
      <c r="O33" s="9" t="s">
        <v>188</v>
      </c>
      <c r="P33" s="11"/>
    </row>
    <row r="34" spans="1:16" x14ac:dyDescent="0.25">
      <c r="A34" s="8" t="s">
        <v>96</v>
      </c>
      <c r="B34" s="9" t="s">
        <v>36</v>
      </c>
      <c r="C34" s="9" t="s">
        <v>37</v>
      </c>
      <c r="D34" s="9" t="s">
        <v>189</v>
      </c>
      <c r="E34" s="9" t="s">
        <v>190</v>
      </c>
      <c r="F34" s="9" t="s">
        <v>187</v>
      </c>
      <c r="G34" s="9">
        <v>370</v>
      </c>
      <c r="H34" s="9" t="s">
        <v>293</v>
      </c>
      <c r="I34" s="9" t="s">
        <v>40</v>
      </c>
      <c r="J34" s="9"/>
      <c r="K34" s="9">
        <v>5</v>
      </c>
      <c r="L34" s="9" t="s">
        <v>196</v>
      </c>
      <c r="M34" s="10">
        <v>93902</v>
      </c>
      <c r="N34" s="10">
        <f>M34*(1-(IF(B34='%скидки'!$A$2,'%скидки'!$B$2,'%скидки'!$B$3)))</f>
        <v>84511.8</v>
      </c>
      <c r="O34" s="9" t="s">
        <v>191</v>
      </c>
      <c r="P34" s="11"/>
    </row>
    <row r="35" spans="1:16" x14ac:dyDescent="0.25">
      <c r="A35" s="8" t="s">
        <v>97</v>
      </c>
      <c r="B35" s="9" t="s">
        <v>36</v>
      </c>
      <c r="C35" s="9" t="s">
        <v>192</v>
      </c>
      <c r="D35" s="9" t="s">
        <v>193</v>
      </c>
      <c r="E35" s="9" t="s">
        <v>194</v>
      </c>
      <c r="F35" s="9" t="s">
        <v>195</v>
      </c>
      <c r="G35" s="9">
        <v>53</v>
      </c>
      <c r="H35" s="9" t="s">
        <v>294</v>
      </c>
      <c r="I35" s="9" t="s">
        <v>40</v>
      </c>
      <c r="J35" s="9"/>
      <c r="K35" s="9">
        <v>5</v>
      </c>
      <c r="L35" s="9" t="s">
        <v>196</v>
      </c>
      <c r="M35" s="10">
        <v>20696</v>
      </c>
      <c r="N35" s="10">
        <f>M35*(1-(IF(B35='%скидки'!$A$2,'%скидки'!$B$2,'%скидки'!$B$3)))</f>
        <v>18626.400000000001</v>
      </c>
      <c r="O35" s="9" t="s">
        <v>197</v>
      </c>
      <c r="P35" s="11"/>
    </row>
    <row r="36" spans="1:16" x14ac:dyDescent="0.25">
      <c r="A36" s="8" t="s">
        <v>98</v>
      </c>
      <c r="B36" s="9" t="s">
        <v>36</v>
      </c>
      <c r="C36" s="9" t="s">
        <v>192</v>
      </c>
      <c r="D36" s="9" t="s">
        <v>200</v>
      </c>
      <c r="E36" s="9" t="s">
        <v>199</v>
      </c>
      <c r="F36" s="9" t="s">
        <v>195</v>
      </c>
      <c r="G36" s="9">
        <v>53</v>
      </c>
      <c r="H36" s="9" t="s">
        <v>294</v>
      </c>
      <c r="I36" s="9" t="s">
        <v>40</v>
      </c>
      <c r="J36" s="9"/>
      <c r="K36" s="9">
        <v>5</v>
      </c>
      <c r="L36" s="9" t="s">
        <v>196</v>
      </c>
      <c r="M36" s="10">
        <v>26396</v>
      </c>
      <c r="N36" s="10">
        <f>M36*(1-(IF(B36='%скидки'!$A$2,'%скидки'!$B$2,'%скидки'!$B$3)))</f>
        <v>23756.400000000001</v>
      </c>
      <c r="O36" s="9" t="s">
        <v>198</v>
      </c>
      <c r="P36" s="11"/>
    </row>
    <row r="37" spans="1:16" x14ac:dyDescent="0.25">
      <c r="A37" s="8" t="s">
        <v>99</v>
      </c>
      <c r="B37" s="9" t="s">
        <v>36</v>
      </c>
      <c r="C37" s="9" t="s">
        <v>192</v>
      </c>
      <c r="D37" s="9" t="s">
        <v>201</v>
      </c>
      <c r="E37" s="9" t="s">
        <v>194</v>
      </c>
      <c r="F37" s="9" t="s">
        <v>202</v>
      </c>
      <c r="G37" s="9">
        <v>72</v>
      </c>
      <c r="H37" s="9" t="s">
        <v>294</v>
      </c>
      <c r="I37" s="9" t="s">
        <v>40</v>
      </c>
      <c r="J37" s="9"/>
      <c r="K37" s="9">
        <v>5</v>
      </c>
      <c r="L37" s="9" t="s">
        <v>196</v>
      </c>
      <c r="M37" s="10">
        <v>26936</v>
      </c>
      <c r="N37" s="10">
        <f>M37*(1-(IF(B37='%скидки'!$A$2,'%скидки'!$B$2,'%скидки'!$B$3)))</f>
        <v>24242.400000000001</v>
      </c>
      <c r="O37" s="9" t="s">
        <v>203</v>
      </c>
      <c r="P37" s="11"/>
    </row>
    <row r="38" spans="1:16" x14ac:dyDescent="0.25">
      <c r="A38" s="8" t="s">
        <v>100</v>
      </c>
      <c r="B38" s="9" t="s">
        <v>36</v>
      </c>
      <c r="C38" s="9" t="s">
        <v>192</v>
      </c>
      <c r="D38" s="9" t="s">
        <v>204</v>
      </c>
      <c r="E38" s="9" t="s">
        <v>199</v>
      </c>
      <c r="F38" s="9" t="s">
        <v>202</v>
      </c>
      <c r="G38" s="9">
        <v>72</v>
      </c>
      <c r="H38" s="9" t="s">
        <v>294</v>
      </c>
      <c r="I38" s="9" t="s">
        <v>40</v>
      </c>
      <c r="J38" s="9"/>
      <c r="K38" s="9">
        <v>5</v>
      </c>
      <c r="L38" s="9" t="s">
        <v>196</v>
      </c>
      <c r="M38" s="10">
        <v>33176</v>
      </c>
      <c r="N38" s="10">
        <f>M38*(1-(IF(B38='%скидки'!$A$2,'%скидки'!$B$2,'%скидки'!$B$3)))</f>
        <v>29858.400000000001</v>
      </c>
      <c r="O38" s="9" t="s">
        <v>205</v>
      </c>
      <c r="P38" s="11"/>
    </row>
    <row r="39" spans="1:16" x14ac:dyDescent="0.25">
      <c r="A39" s="8" t="s">
        <v>101</v>
      </c>
      <c r="B39" s="9" t="s">
        <v>36</v>
      </c>
      <c r="C39" s="9" t="s">
        <v>192</v>
      </c>
      <c r="D39" s="9" t="s">
        <v>206</v>
      </c>
      <c r="E39" s="9" t="s">
        <v>194</v>
      </c>
      <c r="F39" s="9" t="s">
        <v>207</v>
      </c>
      <c r="G39" s="9">
        <v>68</v>
      </c>
      <c r="H39" s="9" t="s">
        <v>294</v>
      </c>
      <c r="I39" s="9" t="s">
        <v>40</v>
      </c>
      <c r="J39" s="9"/>
      <c r="K39" s="9">
        <v>5</v>
      </c>
      <c r="L39" s="9" t="s">
        <v>196</v>
      </c>
      <c r="M39" s="10">
        <v>22350</v>
      </c>
      <c r="N39" s="10">
        <f>M39*(1-(IF(B39='%скидки'!$A$2,'%скидки'!$B$2,'%скидки'!$B$3)))</f>
        <v>20115</v>
      </c>
      <c r="O39" s="9" t="s">
        <v>208</v>
      </c>
      <c r="P39" s="11"/>
    </row>
    <row r="40" spans="1:16" x14ac:dyDescent="0.25">
      <c r="A40" s="8" t="s">
        <v>102</v>
      </c>
      <c r="B40" s="9" t="s">
        <v>36</v>
      </c>
      <c r="C40" s="9" t="s">
        <v>192</v>
      </c>
      <c r="D40" s="9" t="s">
        <v>209</v>
      </c>
      <c r="E40" s="9" t="s">
        <v>199</v>
      </c>
      <c r="F40" s="9" t="s">
        <v>207</v>
      </c>
      <c r="G40" s="9">
        <v>68</v>
      </c>
      <c r="H40" s="9" t="s">
        <v>294</v>
      </c>
      <c r="I40" s="9" t="s">
        <v>40</v>
      </c>
      <c r="J40" s="9" t="s">
        <v>211</v>
      </c>
      <c r="K40" s="9">
        <v>5</v>
      </c>
      <c r="L40" s="9" t="s">
        <v>196</v>
      </c>
      <c r="M40" s="10">
        <v>28590</v>
      </c>
      <c r="N40" s="10">
        <f>M40*(1-(IF(B40='%скидки'!$A$2,'%скидки'!$B$2,'%скидки'!$B$3)))</f>
        <v>25731</v>
      </c>
      <c r="O40" s="9" t="s">
        <v>210</v>
      </c>
      <c r="P40" s="11"/>
    </row>
    <row r="41" spans="1:16" x14ac:dyDescent="0.25">
      <c r="A41" s="8" t="s">
        <v>103</v>
      </c>
      <c r="B41" s="9" t="s">
        <v>36</v>
      </c>
      <c r="C41" s="9" t="s">
        <v>192</v>
      </c>
      <c r="D41" s="9" t="s">
        <v>212</v>
      </c>
      <c r="E41" s="9" t="s">
        <v>194</v>
      </c>
      <c r="F41" s="9" t="s">
        <v>213</v>
      </c>
      <c r="G41" s="9">
        <v>99</v>
      </c>
      <c r="H41" s="9" t="s">
        <v>294</v>
      </c>
      <c r="I41" s="9" t="s">
        <v>40</v>
      </c>
      <c r="J41" s="9" t="s">
        <v>215</v>
      </c>
      <c r="K41" s="9">
        <v>5</v>
      </c>
      <c r="L41" s="9" t="s">
        <v>196</v>
      </c>
      <c r="M41" s="10">
        <v>34216</v>
      </c>
      <c r="N41" s="10">
        <f>M41*(1-(IF(B41='%скидки'!$A$2,'%скидки'!$B$2,'%скидки'!$B$3)))</f>
        <v>30794.400000000001</v>
      </c>
      <c r="O41" s="9" t="s">
        <v>214</v>
      </c>
      <c r="P41" s="11"/>
    </row>
    <row r="42" spans="1:16" x14ac:dyDescent="0.25">
      <c r="A42" s="8" t="s">
        <v>104</v>
      </c>
      <c r="B42" s="9" t="s">
        <v>36</v>
      </c>
      <c r="C42" s="9" t="s">
        <v>192</v>
      </c>
      <c r="D42" s="9" t="s">
        <v>216</v>
      </c>
      <c r="E42" s="9" t="s">
        <v>199</v>
      </c>
      <c r="F42" s="9" t="s">
        <v>213</v>
      </c>
      <c r="G42" s="9">
        <v>99</v>
      </c>
      <c r="H42" s="9" t="s">
        <v>294</v>
      </c>
      <c r="I42" s="9" t="s">
        <v>40</v>
      </c>
      <c r="J42" s="9" t="s">
        <v>218</v>
      </c>
      <c r="K42" s="9">
        <v>5</v>
      </c>
      <c r="L42" s="9" t="s">
        <v>196</v>
      </c>
      <c r="M42" s="10">
        <v>40456</v>
      </c>
      <c r="N42" s="10">
        <f>M42*(1-(IF(B42='%скидки'!$A$2,'%скидки'!$B$2,'%скидки'!$B$3)))</f>
        <v>36410.400000000001</v>
      </c>
      <c r="O42" s="9" t="s">
        <v>217</v>
      </c>
      <c r="P42" s="11"/>
    </row>
    <row r="43" spans="1:16" x14ac:dyDescent="0.25">
      <c r="A43" s="8" t="s">
        <v>105</v>
      </c>
      <c r="B43" s="9" t="s">
        <v>36</v>
      </c>
      <c r="C43" s="9" t="s">
        <v>192</v>
      </c>
      <c r="D43" s="9" t="s">
        <v>219</v>
      </c>
      <c r="E43" s="9" t="s">
        <v>220</v>
      </c>
      <c r="F43" s="9" t="s">
        <v>213</v>
      </c>
      <c r="G43" s="9">
        <v>99</v>
      </c>
      <c r="H43" s="9" t="s">
        <v>294</v>
      </c>
      <c r="I43" s="9" t="s">
        <v>245</v>
      </c>
      <c r="J43" s="9"/>
      <c r="K43" s="9">
        <v>5</v>
      </c>
      <c r="L43" s="9" t="s">
        <v>196</v>
      </c>
      <c r="M43" s="10">
        <v>104000</v>
      </c>
      <c r="N43" s="10">
        <f>M43*(1-(IF(B43='%скидки'!$A$2,'%скидки'!$B$2,'%скидки'!$B$3)))</f>
        <v>93600</v>
      </c>
      <c r="O43" s="9" t="s">
        <v>221</v>
      </c>
      <c r="P43" s="11"/>
    </row>
    <row r="44" spans="1:16" x14ac:dyDescent="0.25">
      <c r="A44" s="8" t="s">
        <v>106</v>
      </c>
      <c r="B44" s="9" t="s">
        <v>36</v>
      </c>
      <c r="C44" s="9" t="s">
        <v>192</v>
      </c>
      <c r="D44" s="9" t="s">
        <v>222</v>
      </c>
      <c r="E44" s="9" t="s">
        <v>194</v>
      </c>
      <c r="F44" s="9" t="s">
        <v>223</v>
      </c>
      <c r="G44" s="9">
        <v>138</v>
      </c>
      <c r="H44" s="9" t="s">
        <v>294</v>
      </c>
      <c r="I44" s="9" t="s">
        <v>40</v>
      </c>
      <c r="J44" s="9"/>
      <c r="K44" s="9">
        <v>5</v>
      </c>
      <c r="L44" s="9" t="s">
        <v>196</v>
      </c>
      <c r="M44" s="10">
        <v>46790</v>
      </c>
      <c r="N44" s="10">
        <f>M44*(1-(IF(B44='%скидки'!$A$2,'%скидки'!$B$2,'%скидки'!$B$3)))</f>
        <v>42111</v>
      </c>
      <c r="O44" s="9" t="s">
        <v>224</v>
      </c>
      <c r="P44" s="11"/>
    </row>
    <row r="45" spans="1:16" x14ac:dyDescent="0.25">
      <c r="A45" s="8" t="s">
        <v>107</v>
      </c>
      <c r="B45" s="9" t="s">
        <v>36</v>
      </c>
      <c r="C45" s="9" t="s">
        <v>192</v>
      </c>
      <c r="D45" s="9" t="s">
        <v>225</v>
      </c>
      <c r="E45" s="9" t="s">
        <v>199</v>
      </c>
      <c r="F45" s="9" t="s">
        <v>223</v>
      </c>
      <c r="G45" s="9">
        <v>138</v>
      </c>
      <c r="H45" s="9" t="s">
        <v>294</v>
      </c>
      <c r="I45" s="9" t="s">
        <v>40</v>
      </c>
      <c r="J45" s="9"/>
      <c r="K45" s="9">
        <v>5</v>
      </c>
      <c r="L45" s="9" t="s">
        <v>196</v>
      </c>
      <c r="M45" s="10">
        <v>53030</v>
      </c>
      <c r="N45" s="10">
        <f>M45*(1-(IF(B45='%скидки'!$A$2,'%скидки'!$B$2,'%скидки'!$B$3)))</f>
        <v>47727</v>
      </c>
      <c r="O45" s="9" t="s">
        <v>226</v>
      </c>
      <c r="P45" s="11"/>
    </row>
    <row r="46" spans="1:16" x14ac:dyDescent="0.25">
      <c r="A46" s="8" t="s">
        <v>108</v>
      </c>
      <c r="B46" s="9" t="s">
        <v>36</v>
      </c>
      <c r="C46" s="9" t="s">
        <v>192</v>
      </c>
      <c r="D46" s="9" t="s">
        <v>227</v>
      </c>
      <c r="E46" s="9" t="s">
        <v>228</v>
      </c>
      <c r="F46" s="9" t="s">
        <v>232</v>
      </c>
      <c r="G46" s="9">
        <v>101</v>
      </c>
      <c r="H46" s="9" t="s">
        <v>295</v>
      </c>
      <c r="I46" s="9" t="s">
        <v>244</v>
      </c>
      <c r="J46" s="9" t="s">
        <v>215</v>
      </c>
      <c r="K46" s="9">
        <v>5</v>
      </c>
      <c r="L46" s="9" t="s">
        <v>196</v>
      </c>
      <c r="M46" s="10">
        <v>44616</v>
      </c>
      <c r="N46" s="10">
        <f>M46*(1-(IF(B46='%скидки'!$A$2,'%скидки'!$B$2,'%скидки'!$B$3)))</f>
        <v>40154.400000000001</v>
      </c>
      <c r="O46" s="9" t="s">
        <v>229</v>
      </c>
      <c r="P46" s="11"/>
    </row>
    <row r="47" spans="1:16" x14ac:dyDescent="0.25">
      <c r="A47" s="8" t="s">
        <v>109</v>
      </c>
      <c r="B47" s="9" t="s">
        <v>36</v>
      </c>
      <c r="C47" s="9" t="s">
        <v>192</v>
      </c>
      <c r="D47" s="9" t="s">
        <v>230</v>
      </c>
      <c r="E47" s="9" t="s">
        <v>231</v>
      </c>
      <c r="F47" s="9" t="s">
        <v>232</v>
      </c>
      <c r="G47" s="9">
        <v>101</v>
      </c>
      <c r="H47" s="9" t="s">
        <v>295</v>
      </c>
      <c r="I47" s="9" t="s">
        <v>244</v>
      </c>
      <c r="J47" s="9"/>
      <c r="K47" s="9">
        <v>5</v>
      </c>
      <c r="L47" s="9" t="s">
        <v>196</v>
      </c>
      <c r="M47" s="10">
        <v>50856</v>
      </c>
      <c r="N47" s="10">
        <f>M47*(1-(IF(B47='%скидки'!$A$2,'%скидки'!$B$2,'%скидки'!$B$3)))</f>
        <v>45770.400000000001</v>
      </c>
      <c r="O47" s="9" t="s">
        <v>233</v>
      </c>
      <c r="P47" s="11"/>
    </row>
    <row r="48" spans="1:16" x14ac:dyDescent="0.25">
      <c r="A48" s="8" t="s">
        <v>110</v>
      </c>
      <c r="B48" s="9" t="s">
        <v>36</v>
      </c>
      <c r="C48" s="9" t="s">
        <v>192</v>
      </c>
      <c r="D48" s="9" t="s">
        <v>234</v>
      </c>
      <c r="E48" s="9" t="s">
        <v>235</v>
      </c>
      <c r="F48" s="9" t="s">
        <v>236</v>
      </c>
      <c r="G48" s="9">
        <v>131</v>
      </c>
      <c r="H48" s="9" t="s">
        <v>295</v>
      </c>
      <c r="I48" s="9" t="s">
        <v>244</v>
      </c>
      <c r="J48" s="9"/>
      <c r="K48" s="9">
        <v>5</v>
      </c>
      <c r="L48" s="9" t="s">
        <v>196</v>
      </c>
      <c r="M48" s="10">
        <v>57096</v>
      </c>
      <c r="N48" s="10">
        <f>M48*(1-(IF(B48='%скидки'!$A$2,'%скидки'!$B$2,'%скидки'!$B$3)))</f>
        <v>51386.400000000001</v>
      </c>
      <c r="O48" s="9" t="s">
        <v>237</v>
      </c>
      <c r="P48" s="11"/>
    </row>
    <row r="49" spans="1:16" x14ac:dyDescent="0.25">
      <c r="A49" s="8" t="s">
        <v>111</v>
      </c>
      <c r="B49" s="9" t="s">
        <v>36</v>
      </c>
      <c r="C49" s="9" t="s">
        <v>192</v>
      </c>
      <c r="D49" s="9" t="s">
        <v>238</v>
      </c>
      <c r="E49" s="9" t="s">
        <v>239</v>
      </c>
      <c r="F49" s="9" t="s">
        <v>236</v>
      </c>
      <c r="G49" s="9">
        <v>131</v>
      </c>
      <c r="H49" s="9" t="s">
        <v>295</v>
      </c>
      <c r="I49" s="9" t="s">
        <v>244</v>
      </c>
      <c r="J49" s="9" t="s">
        <v>211</v>
      </c>
      <c r="K49" s="9">
        <v>5</v>
      </c>
      <c r="L49" s="9" t="s">
        <v>196</v>
      </c>
      <c r="M49" s="10">
        <v>63336</v>
      </c>
      <c r="N49" s="10">
        <f>M49*(1-(IF(B49='%скидки'!$A$2,'%скидки'!$B$2,'%скидки'!$B$3)))</f>
        <v>57002.400000000001</v>
      </c>
      <c r="O49" s="9" t="s">
        <v>240</v>
      </c>
      <c r="P49" s="11"/>
    </row>
    <row r="50" spans="1:16" x14ac:dyDescent="0.25">
      <c r="A50" s="8" t="s">
        <v>112</v>
      </c>
      <c r="B50" s="9" t="s">
        <v>36</v>
      </c>
      <c r="C50" s="9" t="s">
        <v>192</v>
      </c>
      <c r="D50" s="9" t="s">
        <v>241</v>
      </c>
      <c r="E50" s="9" t="s">
        <v>242</v>
      </c>
      <c r="F50" s="9" t="s">
        <v>243</v>
      </c>
      <c r="G50" s="9">
        <v>191</v>
      </c>
      <c r="H50" s="9" t="s">
        <v>295</v>
      </c>
      <c r="I50" s="9" t="s">
        <v>244</v>
      </c>
      <c r="J50" s="9"/>
      <c r="K50" s="9">
        <v>5</v>
      </c>
      <c r="L50" s="9" t="s">
        <v>196</v>
      </c>
      <c r="M50" s="10">
        <v>67496</v>
      </c>
      <c r="N50" s="10">
        <f>M50*(1-(IF(B50='%скидки'!$A$2,'%скидки'!$B$2,'%скидки'!$B$3)))</f>
        <v>60746.400000000001</v>
      </c>
      <c r="O50" s="9" t="s">
        <v>246</v>
      </c>
      <c r="P50" s="11"/>
    </row>
    <row r="51" spans="1:16" x14ac:dyDescent="0.25">
      <c r="A51" s="8" t="s">
        <v>113</v>
      </c>
      <c r="B51" s="9" t="s">
        <v>36</v>
      </c>
      <c r="C51" s="9" t="s">
        <v>192</v>
      </c>
      <c r="D51" s="9" t="s">
        <v>247</v>
      </c>
      <c r="E51" s="9" t="s">
        <v>231</v>
      </c>
      <c r="F51" s="9" t="s">
        <v>243</v>
      </c>
      <c r="G51" s="9">
        <v>191</v>
      </c>
      <c r="H51" s="9" t="s">
        <v>295</v>
      </c>
      <c r="I51" s="9" t="s">
        <v>244</v>
      </c>
      <c r="J51" s="9"/>
      <c r="K51" s="9">
        <v>5</v>
      </c>
      <c r="L51" s="9" t="s">
        <v>196</v>
      </c>
      <c r="M51" s="10">
        <v>73736</v>
      </c>
      <c r="N51" s="10">
        <f>M51*(1-(IF(B51='%скидки'!$A$2,'%скидки'!$B$2,'%скидки'!$B$3)))</f>
        <v>66362.400000000009</v>
      </c>
      <c r="O51" s="9" t="s">
        <v>248</v>
      </c>
      <c r="P51" s="11"/>
    </row>
    <row r="52" spans="1:16" x14ac:dyDescent="0.25">
      <c r="A52" s="8" t="s">
        <v>114</v>
      </c>
      <c r="B52" s="9" t="s">
        <v>36</v>
      </c>
      <c r="C52" s="9" t="s">
        <v>192</v>
      </c>
      <c r="D52" s="9" t="s">
        <v>249</v>
      </c>
      <c r="E52" s="9" t="s">
        <v>228</v>
      </c>
      <c r="F52" s="9" t="s">
        <v>250</v>
      </c>
      <c r="G52" s="9">
        <v>350</v>
      </c>
      <c r="H52" s="9" t="s">
        <v>295</v>
      </c>
      <c r="I52" s="9" t="s">
        <v>244</v>
      </c>
      <c r="J52" s="9"/>
      <c r="K52" s="9">
        <v>5</v>
      </c>
      <c r="L52" s="9" t="s">
        <v>196</v>
      </c>
      <c r="M52" s="10">
        <v>98696</v>
      </c>
      <c r="N52" s="10">
        <f>M52*(1-(IF(B52='%скидки'!$A$2,'%скидки'!$B$2,'%скидки'!$B$3)))</f>
        <v>88826.400000000009</v>
      </c>
      <c r="O52" s="9" t="s">
        <v>251</v>
      </c>
      <c r="P52" s="11"/>
    </row>
    <row r="53" spans="1:16" x14ac:dyDescent="0.25">
      <c r="A53" s="8" t="s">
        <v>115</v>
      </c>
      <c r="B53" s="9" t="s">
        <v>36</v>
      </c>
      <c r="C53" s="9" t="s">
        <v>192</v>
      </c>
      <c r="D53" s="9" t="s">
        <v>252</v>
      </c>
      <c r="E53" s="9" t="s">
        <v>231</v>
      </c>
      <c r="F53" s="9" t="s">
        <v>250</v>
      </c>
      <c r="G53" s="9">
        <v>350</v>
      </c>
      <c r="H53" s="9" t="s">
        <v>295</v>
      </c>
      <c r="I53" s="9" t="s">
        <v>244</v>
      </c>
      <c r="J53" s="9"/>
      <c r="K53" s="9">
        <v>5</v>
      </c>
      <c r="L53" s="9" t="s">
        <v>196</v>
      </c>
      <c r="M53" s="10">
        <v>104936</v>
      </c>
      <c r="N53" s="10">
        <f>M53*(1-(IF(B53='%скидки'!$A$2,'%скидки'!$B$2,'%скидки'!$B$3)))</f>
        <v>94442.400000000009</v>
      </c>
      <c r="O53" s="9" t="s">
        <v>253</v>
      </c>
      <c r="P53" s="11"/>
    </row>
    <row r="54" spans="1:16" x14ac:dyDescent="0.25">
      <c r="A54" s="8" t="s">
        <v>116</v>
      </c>
      <c r="B54" s="9" t="s">
        <v>36</v>
      </c>
      <c r="C54" s="9" t="s">
        <v>192</v>
      </c>
      <c r="D54" s="9" t="s">
        <v>254</v>
      </c>
      <c r="E54" s="9" t="s">
        <v>228</v>
      </c>
      <c r="F54" s="9" t="s">
        <v>255</v>
      </c>
      <c r="G54" s="9">
        <v>390</v>
      </c>
      <c r="H54" s="9" t="s">
        <v>295</v>
      </c>
      <c r="I54" s="9" t="s">
        <v>244</v>
      </c>
      <c r="J54" s="9"/>
      <c r="K54" s="9">
        <v>5</v>
      </c>
      <c r="L54" s="9" t="s">
        <v>196</v>
      </c>
      <c r="M54" s="10">
        <v>114296</v>
      </c>
      <c r="N54" s="10">
        <f>M54*(1-(IF(B54='%скидки'!$A$2,'%скидки'!$B$2,'%скидки'!$B$3)))</f>
        <v>102866.40000000001</v>
      </c>
      <c r="O54" s="9" t="s">
        <v>256</v>
      </c>
      <c r="P54" s="11"/>
    </row>
    <row r="55" spans="1:16" x14ac:dyDescent="0.25">
      <c r="A55" s="8" t="s">
        <v>117</v>
      </c>
      <c r="B55" s="9" t="s">
        <v>36</v>
      </c>
      <c r="C55" s="9" t="s">
        <v>192</v>
      </c>
      <c r="D55" s="9" t="s">
        <v>257</v>
      </c>
      <c r="E55" s="9" t="s">
        <v>231</v>
      </c>
      <c r="F55" s="9" t="s">
        <v>255</v>
      </c>
      <c r="G55" s="9">
        <v>390</v>
      </c>
      <c r="H55" s="9" t="s">
        <v>295</v>
      </c>
      <c r="I55" s="9" t="s">
        <v>244</v>
      </c>
      <c r="J55" s="9"/>
      <c r="K55" s="9">
        <v>5</v>
      </c>
      <c r="L55" s="9" t="s">
        <v>196</v>
      </c>
      <c r="M55" s="10">
        <v>120536</v>
      </c>
      <c r="N55" s="10">
        <f>M55*(1-(IF(B55='%скидки'!$A$2,'%скидки'!$B$2,'%скидки'!$B$3)))</f>
        <v>108482.40000000001</v>
      </c>
      <c r="O55" s="9" t="s">
        <v>258</v>
      </c>
      <c r="P55" s="11"/>
    </row>
    <row r="56" spans="1:16" x14ac:dyDescent="0.25">
      <c r="A56" s="8" t="s">
        <v>118</v>
      </c>
      <c r="B56" s="9" t="s">
        <v>36</v>
      </c>
      <c r="C56" s="9" t="s">
        <v>192</v>
      </c>
      <c r="D56" s="9" t="s">
        <v>259</v>
      </c>
      <c r="E56" s="9" t="s">
        <v>228</v>
      </c>
      <c r="F56" s="9" t="s">
        <v>260</v>
      </c>
      <c r="G56" s="9">
        <v>490</v>
      </c>
      <c r="H56" s="9" t="s">
        <v>295</v>
      </c>
      <c r="I56" s="9" t="s">
        <v>244</v>
      </c>
      <c r="J56" s="9"/>
      <c r="K56" s="9">
        <v>5</v>
      </c>
      <c r="L56" s="9" t="s">
        <v>196</v>
      </c>
      <c r="M56" s="10">
        <v>135096</v>
      </c>
      <c r="N56" s="10">
        <f>M56*(1-(IF(B56='%скидки'!$A$2,'%скидки'!$B$2,'%скидки'!$B$3)))</f>
        <v>121586.40000000001</v>
      </c>
      <c r="O56" s="9" t="s">
        <v>261</v>
      </c>
      <c r="P56" s="11"/>
    </row>
    <row r="57" spans="1:16" x14ac:dyDescent="0.25">
      <c r="A57" s="8" t="s">
        <v>119</v>
      </c>
      <c r="B57" s="9" t="s">
        <v>36</v>
      </c>
      <c r="C57" s="9" t="s">
        <v>192</v>
      </c>
      <c r="D57" s="9" t="s">
        <v>262</v>
      </c>
      <c r="E57" s="9" t="s">
        <v>231</v>
      </c>
      <c r="F57" s="9" t="s">
        <v>260</v>
      </c>
      <c r="G57" s="9">
        <v>490</v>
      </c>
      <c r="H57" s="9" t="s">
        <v>295</v>
      </c>
      <c r="I57" s="9" t="s">
        <v>244</v>
      </c>
      <c r="J57" s="9"/>
      <c r="K57" s="9">
        <v>5</v>
      </c>
      <c r="L57" s="9" t="s">
        <v>196</v>
      </c>
      <c r="M57" s="10">
        <v>141336</v>
      </c>
      <c r="N57" s="10">
        <f>M57*(1-(IF(B57='%скидки'!$A$2,'%скидки'!$B$2,'%скидки'!$B$3)))</f>
        <v>127202.40000000001</v>
      </c>
      <c r="O57" s="9" t="s">
        <v>263</v>
      </c>
      <c r="P57" s="11"/>
    </row>
    <row r="58" spans="1:16" x14ac:dyDescent="0.25">
      <c r="A58" s="8" t="s">
        <v>120</v>
      </c>
      <c r="B58" s="9" t="s">
        <v>36</v>
      </c>
      <c r="C58" s="9" t="s">
        <v>192</v>
      </c>
      <c r="D58" s="9" t="s">
        <v>264</v>
      </c>
      <c r="E58" s="9" t="s">
        <v>265</v>
      </c>
      <c r="F58" s="9" t="s">
        <v>266</v>
      </c>
      <c r="G58" s="9">
        <v>320</v>
      </c>
      <c r="H58" s="9" t="s">
        <v>295</v>
      </c>
      <c r="I58" s="9" t="s">
        <v>40</v>
      </c>
      <c r="J58" s="9"/>
      <c r="K58" s="9">
        <v>1</v>
      </c>
      <c r="L58" s="9" t="s">
        <v>196</v>
      </c>
      <c r="M58" s="10">
        <v>296296</v>
      </c>
      <c r="N58" s="10">
        <f>M58*(1-(IF(B58='%скидки'!$A$2,'%скидки'!$B$2,'%скидки'!$B$3)))</f>
        <v>266666.40000000002</v>
      </c>
      <c r="O58" s="9" t="s">
        <v>267</v>
      </c>
      <c r="P58" s="11"/>
    </row>
    <row r="59" spans="1:16" x14ac:dyDescent="0.25">
      <c r="A59" s="8" t="s">
        <v>121</v>
      </c>
      <c r="B59" s="9" t="s">
        <v>36</v>
      </c>
      <c r="C59" s="9" t="s">
        <v>268</v>
      </c>
      <c r="D59" s="9" t="s">
        <v>269</v>
      </c>
      <c r="E59" s="9" t="s">
        <v>270</v>
      </c>
      <c r="F59" s="9" t="s">
        <v>271</v>
      </c>
      <c r="G59" s="9">
        <v>76</v>
      </c>
      <c r="H59" s="9" t="s">
        <v>272</v>
      </c>
      <c r="I59" s="9" t="s">
        <v>40</v>
      </c>
      <c r="J59" s="9"/>
      <c r="K59" s="9">
        <v>5</v>
      </c>
      <c r="L59" s="9" t="s">
        <v>273</v>
      </c>
      <c r="M59" s="10">
        <v>39416</v>
      </c>
      <c r="N59" s="10">
        <f>M59*(1-(IF(B59='%скидки'!$A$2,'%скидки'!$B$2,'%скидки'!$B$3)))</f>
        <v>35474.400000000001</v>
      </c>
      <c r="O59" s="9" t="s">
        <v>274</v>
      </c>
      <c r="P59" s="11"/>
    </row>
    <row r="60" spans="1:16" x14ac:dyDescent="0.25">
      <c r="A60" s="8" t="s">
        <v>122</v>
      </c>
      <c r="B60" s="9" t="s">
        <v>36</v>
      </c>
      <c r="C60" s="9" t="s">
        <v>268</v>
      </c>
      <c r="D60" s="9" t="s">
        <v>275</v>
      </c>
      <c r="E60" s="9" t="s">
        <v>276</v>
      </c>
      <c r="F60" s="9" t="s">
        <v>277</v>
      </c>
      <c r="G60" s="9">
        <v>85</v>
      </c>
      <c r="H60" s="9" t="s">
        <v>272</v>
      </c>
      <c r="I60" s="9" t="s">
        <v>40</v>
      </c>
      <c r="J60" s="9"/>
      <c r="K60" s="9">
        <v>5</v>
      </c>
      <c r="L60" s="9" t="s">
        <v>273</v>
      </c>
      <c r="M60" s="10">
        <v>44616</v>
      </c>
      <c r="N60" s="10">
        <f>M60*(1-(IF(B60='%скидки'!$A$2,'%скидки'!$B$2,'%скидки'!$B$3)))</f>
        <v>40154.400000000001</v>
      </c>
      <c r="O60" s="9" t="s">
        <v>278</v>
      </c>
      <c r="P60" s="11"/>
    </row>
    <row r="61" spans="1:16" x14ac:dyDescent="0.25">
      <c r="A61" s="8" t="s">
        <v>123</v>
      </c>
      <c r="B61" s="9" t="s">
        <v>36</v>
      </c>
      <c r="C61" s="9" t="s">
        <v>268</v>
      </c>
      <c r="D61" s="9" t="s">
        <v>279</v>
      </c>
      <c r="E61" s="9" t="s">
        <v>270</v>
      </c>
      <c r="F61" s="9" t="s">
        <v>280</v>
      </c>
      <c r="G61" s="9">
        <v>134</v>
      </c>
      <c r="H61" s="9" t="s">
        <v>296</v>
      </c>
      <c r="I61" s="9" t="s">
        <v>40</v>
      </c>
      <c r="J61" s="9"/>
      <c r="K61" s="9">
        <v>5</v>
      </c>
      <c r="L61" s="9" t="s">
        <v>273</v>
      </c>
      <c r="M61" s="10">
        <v>51896</v>
      </c>
      <c r="N61" s="10">
        <f>M61*(1-(IF(B61='%скидки'!$A$2,'%скидки'!$B$2,'%скидки'!$B$3)))</f>
        <v>46706.400000000001</v>
      </c>
      <c r="O61" s="9" t="s">
        <v>281</v>
      </c>
      <c r="P61" s="11"/>
    </row>
    <row r="62" spans="1:16" x14ac:dyDescent="0.25">
      <c r="A62" s="8" t="s">
        <v>124</v>
      </c>
      <c r="B62" s="9" t="s">
        <v>36</v>
      </c>
      <c r="C62" s="9" t="s">
        <v>268</v>
      </c>
      <c r="D62" s="9" t="s">
        <v>282</v>
      </c>
      <c r="E62" s="9" t="s">
        <v>283</v>
      </c>
      <c r="F62" s="9" t="s">
        <v>284</v>
      </c>
      <c r="G62" s="9">
        <v>41</v>
      </c>
      <c r="H62" s="9" t="s">
        <v>297</v>
      </c>
      <c r="I62" s="9" t="s">
        <v>40</v>
      </c>
      <c r="J62" s="9"/>
      <c r="K62" s="9">
        <v>5</v>
      </c>
      <c r="L62" s="9" t="s">
        <v>273</v>
      </c>
      <c r="M62" s="10">
        <v>25896</v>
      </c>
      <c r="N62" s="10">
        <f>M62*(1-(IF(B62='%скидки'!$A$2,'%скидки'!$B$2,'%скидки'!$B$3)))</f>
        <v>23306.400000000001</v>
      </c>
      <c r="O62" s="9" t="s">
        <v>285</v>
      </c>
      <c r="P62" s="11"/>
    </row>
    <row r="63" spans="1:16" x14ac:dyDescent="0.25">
      <c r="A63" s="8" t="s">
        <v>125</v>
      </c>
      <c r="B63" s="9" t="s">
        <v>36</v>
      </c>
      <c r="C63" s="9" t="s">
        <v>268</v>
      </c>
      <c r="D63" s="9" t="s">
        <v>286</v>
      </c>
      <c r="E63" s="9" t="s">
        <v>283</v>
      </c>
      <c r="F63" s="9" t="s">
        <v>287</v>
      </c>
      <c r="G63" s="9">
        <v>54</v>
      </c>
      <c r="H63" s="9" t="s">
        <v>296</v>
      </c>
      <c r="I63" s="9" t="s">
        <v>40</v>
      </c>
      <c r="J63" s="9"/>
      <c r="K63" s="9">
        <v>5</v>
      </c>
      <c r="L63" s="9" t="s">
        <v>273</v>
      </c>
      <c r="M63" s="10">
        <v>31096</v>
      </c>
      <c r="N63" s="10">
        <f>M63*(1-(IF(B63='%скидки'!$A$2,'%скидки'!$B$2,'%скидки'!$B$3)))</f>
        <v>27986.400000000001</v>
      </c>
      <c r="O63" s="9" t="s">
        <v>288</v>
      </c>
      <c r="P63" s="11"/>
    </row>
    <row r="64" spans="1:16" x14ac:dyDescent="0.25">
      <c r="A64" s="8" t="s">
        <v>126</v>
      </c>
      <c r="B64" s="9" t="s">
        <v>36</v>
      </c>
      <c r="C64" s="9" t="s">
        <v>268</v>
      </c>
      <c r="D64" s="9" t="s">
        <v>289</v>
      </c>
      <c r="E64" s="9" t="s">
        <v>290</v>
      </c>
      <c r="F64" s="9" t="s">
        <v>291</v>
      </c>
      <c r="G64" s="9">
        <v>21</v>
      </c>
      <c r="H64" s="9" t="s">
        <v>298</v>
      </c>
      <c r="I64" s="9" t="s">
        <v>40</v>
      </c>
      <c r="J64" s="9"/>
      <c r="K64" s="9">
        <v>5</v>
      </c>
      <c r="L64" s="9" t="s">
        <v>196</v>
      </c>
      <c r="M64" s="10">
        <v>10390</v>
      </c>
      <c r="N64" s="10">
        <f>M64*(1-(IF(B64='%скидки'!$A$2,'%скидки'!$B$2,'%скидки'!$B$3)))</f>
        <v>9351</v>
      </c>
      <c r="O64" s="9" t="s">
        <v>292</v>
      </c>
      <c r="P64" s="11"/>
    </row>
    <row r="65" spans="1:16" x14ac:dyDescent="0.25">
      <c r="A65" s="8" t="s">
        <v>127</v>
      </c>
      <c r="B65" s="9" t="s">
        <v>36</v>
      </c>
      <c r="C65" s="9" t="s">
        <v>268</v>
      </c>
      <c r="D65" s="9" t="s">
        <v>299</v>
      </c>
      <c r="E65" s="9" t="s">
        <v>290</v>
      </c>
      <c r="F65" s="9" t="s">
        <v>300</v>
      </c>
      <c r="G65" s="9">
        <v>44</v>
      </c>
      <c r="H65" s="9" t="s">
        <v>301</v>
      </c>
      <c r="I65" s="9" t="s">
        <v>40</v>
      </c>
      <c r="J65" s="9"/>
      <c r="K65" s="9">
        <v>5</v>
      </c>
      <c r="L65" s="9" t="s">
        <v>196</v>
      </c>
      <c r="M65" s="10">
        <v>13302</v>
      </c>
      <c r="N65" s="10">
        <f>M65*(1-(IF(B65='%скидки'!$A$2,'%скидки'!$B$2,'%скидки'!$B$3)))</f>
        <v>11971.800000000001</v>
      </c>
      <c r="O65" s="9" t="s">
        <v>302</v>
      </c>
      <c r="P65" s="11"/>
    </row>
    <row r="66" spans="1:16" x14ac:dyDescent="0.25">
      <c r="A66" s="8" t="s">
        <v>128</v>
      </c>
      <c r="B66" s="9" t="s">
        <v>36</v>
      </c>
      <c r="C66" s="9" t="s">
        <v>268</v>
      </c>
      <c r="D66" s="9" t="s">
        <v>303</v>
      </c>
      <c r="E66" s="9" t="s">
        <v>304</v>
      </c>
      <c r="F66" s="9" t="s">
        <v>300</v>
      </c>
      <c r="G66" s="9">
        <v>44</v>
      </c>
      <c r="H66" s="9" t="s">
        <v>301</v>
      </c>
      <c r="I66" s="9" t="s">
        <v>40</v>
      </c>
      <c r="J66" s="9"/>
      <c r="K66" s="9">
        <v>5</v>
      </c>
      <c r="L66" s="9" t="s">
        <v>196</v>
      </c>
      <c r="M66" s="10">
        <v>19022</v>
      </c>
      <c r="N66" s="10">
        <f>M66*(1-(IF(B66='%скидки'!$A$2,'%скидки'!$B$2,'%скидки'!$B$3)))</f>
        <v>17119.8</v>
      </c>
      <c r="O66" s="9" t="s">
        <v>305</v>
      </c>
      <c r="P66" s="11"/>
    </row>
    <row r="67" spans="1:16" x14ac:dyDescent="0.25">
      <c r="A67" s="8" t="s">
        <v>129</v>
      </c>
      <c r="B67" s="9" t="s">
        <v>36</v>
      </c>
      <c r="C67" s="9" t="s">
        <v>268</v>
      </c>
      <c r="D67" s="9" t="s">
        <v>307</v>
      </c>
      <c r="E67" s="9" t="s">
        <v>290</v>
      </c>
      <c r="F67" s="9" t="s">
        <v>306</v>
      </c>
      <c r="G67" s="9">
        <v>65</v>
      </c>
      <c r="H67" s="9" t="s">
        <v>301</v>
      </c>
      <c r="I67" s="9" t="s">
        <v>40</v>
      </c>
      <c r="J67" s="9"/>
      <c r="K67" s="9">
        <v>5</v>
      </c>
      <c r="L67" s="9" t="s">
        <v>196</v>
      </c>
      <c r="M67" s="10">
        <v>14966</v>
      </c>
      <c r="N67" s="10">
        <f>M67*(1-(IF(B67='%скидки'!$A$2,'%скидки'!$B$2,'%скидки'!$B$3)))</f>
        <v>13469.4</v>
      </c>
      <c r="O67" s="9" t="s">
        <v>308</v>
      </c>
      <c r="P67" s="11"/>
    </row>
    <row r="68" spans="1:16" x14ac:dyDescent="0.25">
      <c r="A68" s="8" t="s">
        <v>130</v>
      </c>
      <c r="B68" s="9" t="s">
        <v>36</v>
      </c>
      <c r="C68" s="9" t="s">
        <v>268</v>
      </c>
      <c r="D68" s="9" t="s">
        <v>309</v>
      </c>
      <c r="E68" s="9" t="s">
        <v>304</v>
      </c>
      <c r="F68" s="9" t="s">
        <v>306</v>
      </c>
      <c r="G68" s="9">
        <v>65</v>
      </c>
      <c r="H68" s="9" t="s">
        <v>301</v>
      </c>
      <c r="I68" s="9" t="s">
        <v>40</v>
      </c>
      <c r="J68" s="9"/>
      <c r="K68" s="9">
        <v>5</v>
      </c>
      <c r="L68" s="9" t="s">
        <v>196</v>
      </c>
      <c r="M68" s="10">
        <v>21206</v>
      </c>
      <c r="N68" s="10">
        <f>M68*(1-(IF(B68='%скидки'!$A$2,'%скидки'!$B$2,'%скидки'!$B$3)))</f>
        <v>19085.400000000001</v>
      </c>
      <c r="O68" s="9" t="s">
        <v>310</v>
      </c>
      <c r="P68" s="11"/>
    </row>
    <row r="69" spans="1:16" x14ac:dyDescent="0.25">
      <c r="A69" s="8" t="s">
        <v>131</v>
      </c>
      <c r="B69" s="9" t="s">
        <v>36</v>
      </c>
      <c r="C69" s="9" t="s">
        <v>268</v>
      </c>
      <c r="D69" s="9" t="s">
        <v>311</v>
      </c>
      <c r="E69" s="9" t="s">
        <v>312</v>
      </c>
      <c r="F69" s="9" t="s">
        <v>306</v>
      </c>
      <c r="G69" s="9">
        <v>65</v>
      </c>
      <c r="H69" s="9" t="s">
        <v>301</v>
      </c>
      <c r="I69" s="9" t="s">
        <v>40</v>
      </c>
      <c r="J69" s="9"/>
      <c r="K69" s="9">
        <v>5</v>
      </c>
      <c r="L69" s="9" t="s">
        <v>196</v>
      </c>
      <c r="M69" s="10">
        <v>27862</v>
      </c>
      <c r="N69" s="10">
        <f>M69*(1-(IF(B69='%скидки'!$A$2,'%скидки'!$B$2,'%скидки'!$B$3)))</f>
        <v>25075.8</v>
      </c>
      <c r="O69" s="9" t="s">
        <v>313</v>
      </c>
      <c r="P69" s="11"/>
    </row>
    <row r="70" spans="1:16" x14ac:dyDescent="0.25">
      <c r="A70" s="8" t="s">
        <v>132</v>
      </c>
      <c r="B70" s="9" t="s">
        <v>36</v>
      </c>
      <c r="C70" s="9" t="s">
        <v>268</v>
      </c>
      <c r="D70" s="9" t="s">
        <v>314</v>
      </c>
      <c r="E70" s="9" t="s">
        <v>290</v>
      </c>
      <c r="F70" s="9" t="s">
        <v>277</v>
      </c>
      <c r="G70" s="9">
        <v>90</v>
      </c>
      <c r="H70" s="9" t="s">
        <v>315</v>
      </c>
      <c r="I70" s="9" t="s">
        <v>40</v>
      </c>
      <c r="J70" s="9"/>
      <c r="K70" s="9">
        <v>5</v>
      </c>
      <c r="L70" s="9" t="s">
        <v>196</v>
      </c>
      <c r="M70" s="10">
        <v>18190</v>
      </c>
      <c r="N70" s="10">
        <f>M70*(1-(IF(B70='%скидки'!$A$2,'%скидки'!$B$2,'%скидки'!$B$3)))</f>
        <v>16371</v>
      </c>
      <c r="O70" s="9" t="s">
        <v>316</v>
      </c>
      <c r="P70" s="11"/>
    </row>
    <row r="71" spans="1:16" x14ac:dyDescent="0.25">
      <c r="A71" s="8" t="s">
        <v>133</v>
      </c>
      <c r="B71" s="9" t="s">
        <v>36</v>
      </c>
      <c r="C71" s="9" t="s">
        <v>268</v>
      </c>
      <c r="D71" s="9" t="s">
        <v>3961</v>
      </c>
      <c r="E71" s="9" t="s">
        <v>304</v>
      </c>
      <c r="F71" s="9" t="s">
        <v>277</v>
      </c>
      <c r="G71" s="9">
        <v>90</v>
      </c>
      <c r="H71" s="9" t="s">
        <v>315</v>
      </c>
      <c r="I71" s="9" t="s">
        <v>40</v>
      </c>
      <c r="J71" s="9"/>
      <c r="K71" s="9">
        <v>5</v>
      </c>
      <c r="L71" s="9" t="s">
        <v>196</v>
      </c>
      <c r="M71" s="10">
        <v>24430</v>
      </c>
      <c r="N71" s="10">
        <f>M71*(1-(IF(B71='%скидки'!$A$2,'%скидки'!$B$2,'%скидки'!$B$3)))</f>
        <v>21987</v>
      </c>
      <c r="O71" s="9" t="s">
        <v>3962</v>
      </c>
      <c r="P71" s="11"/>
    </row>
    <row r="72" spans="1:16" x14ac:dyDescent="0.25">
      <c r="A72" s="8" t="s">
        <v>134</v>
      </c>
      <c r="B72" s="9" t="s">
        <v>36</v>
      </c>
      <c r="C72" s="9" t="s">
        <v>268</v>
      </c>
      <c r="D72" s="9" t="s">
        <v>317</v>
      </c>
      <c r="E72" s="9" t="s">
        <v>318</v>
      </c>
      <c r="F72" s="9" t="s">
        <v>280</v>
      </c>
      <c r="G72" s="9">
        <v>122</v>
      </c>
      <c r="H72" s="9" t="s">
        <v>315</v>
      </c>
      <c r="I72" s="9" t="s">
        <v>40</v>
      </c>
      <c r="J72" s="9"/>
      <c r="K72" s="9">
        <v>5</v>
      </c>
      <c r="L72" s="9" t="s">
        <v>196</v>
      </c>
      <c r="M72" s="10">
        <v>24222</v>
      </c>
      <c r="N72" s="10">
        <f>M72*(1-(IF(B72='%скидки'!$A$2,'%скидки'!$B$2,'%скидки'!$B$3)))</f>
        <v>21799.8</v>
      </c>
      <c r="O72" s="9" t="s">
        <v>319</v>
      </c>
      <c r="P72" s="11"/>
    </row>
    <row r="73" spans="1:16" x14ac:dyDescent="0.25">
      <c r="A73" s="8" t="s">
        <v>135</v>
      </c>
      <c r="B73" s="9" t="s">
        <v>36</v>
      </c>
      <c r="C73" s="9" t="s">
        <v>268</v>
      </c>
      <c r="D73" s="9" t="s">
        <v>320</v>
      </c>
      <c r="E73" s="9" t="s">
        <v>321</v>
      </c>
      <c r="F73" s="9" t="s">
        <v>280</v>
      </c>
      <c r="G73" s="9">
        <v>122</v>
      </c>
      <c r="H73" s="9" t="s">
        <v>315</v>
      </c>
      <c r="I73" s="9" t="s">
        <v>40</v>
      </c>
      <c r="J73" s="9"/>
      <c r="K73" s="9">
        <v>5</v>
      </c>
      <c r="L73" s="9" t="s">
        <v>196</v>
      </c>
      <c r="M73" s="10">
        <v>30462</v>
      </c>
      <c r="N73" s="10">
        <f>M73*(1-(IF(B73='%скидки'!$A$2,'%скидки'!$B$2,'%скидки'!$B$3)))</f>
        <v>27415.8</v>
      </c>
      <c r="O73" s="9" t="s">
        <v>322</v>
      </c>
      <c r="P73" s="11"/>
    </row>
    <row r="74" spans="1:16" x14ac:dyDescent="0.25">
      <c r="A74" s="8" t="s">
        <v>136</v>
      </c>
      <c r="B74" s="9" t="s">
        <v>36</v>
      </c>
      <c r="C74" s="9" t="s">
        <v>268</v>
      </c>
      <c r="D74" s="9" t="s">
        <v>323</v>
      </c>
      <c r="E74" s="9" t="s">
        <v>324</v>
      </c>
      <c r="F74" s="9" t="s">
        <v>280</v>
      </c>
      <c r="G74" s="9">
        <v>122</v>
      </c>
      <c r="H74" s="9" t="s">
        <v>315</v>
      </c>
      <c r="I74" s="9" t="s">
        <v>40</v>
      </c>
      <c r="J74" s="9"/>
      <c r="K74" s="9">
        <v>5</v>
      </c>
      <c r="L74" s="9" t="s">
        <v>196</v>
      </c>
      <c r="M74" s="10">
        <v>38262</v>
      </c>
      <c r="N74" s="10">
        <f>M74*(1-(IF(B74='%скидки'!$A$2,'%скидки'!$B$2,'%скидки'!$B$3)))</f>
        <v>34435.800000000003</v>
      </c>
      <c r="O74" s="9" t="s">
        <v>325</v>
      </c>
      <c r="P74" s="11"/>
    </row>
    <row r="75" spans="1:16" x14ac:dyDescent="0.25">
      <c r="A75" s="8" t="s">
        <v>137</v>
      </c>
      <c r="B75" s="9" t="s">
        <v>36</v>
      </c>
      <c r="C75" s="9" t="s">
        <v>268</v>
      </c>
      <c r="D75" s="9" t="s">
        <v>326</v>
      </c>
      <c r="E75" s="9" t="s">
        <v>327</v>
      </c>
      <c r="F75" s="9" t="s">
        <v>328</v>
      </c>
      <c r="G75" s="9">
        <v>154</v>
      </c>
      <c r="H75" s="9" t="s">
        <v>315</v>
      </c>
      <c r="I75" s="9" t="s">
        <v>40</v>
      </c>
      <c r="J75" s="9"/>
      <c r="K75" s="9">
        <v>5</v>
      </c>
      <c r="L75" s="9" t="s">
        <v>196</v>
      </c>
      <c r="M75" s="10">
        <v>41798</v>
      </c>
      <c r="N75" s="10">
        <f>M75*(1-(IF(B75='%скидки'!$A$2,'%скидки'!$B$2,'%скидки'!$B$3)))</f>
        <v>37618.200000000004</v>
      </c>
      <c r="O75" s="9" t="s">
        <v>329</v>
      </c>
      <c r="P75" s="11"/>
    </row>
    <row r="76" spans="1:16" x14ac:dyDescent="0.25">
      <c r="A76" s="8" t="s">
        <v>333</v>
      </c>
      <c r="B76" s="9" t="s">
        <v>36</v>
      </c>
      <c r="C76" s="9" t="s">
        <v>268</v>
      </c>
      <c r="D76" s="9" t="s">
        <v>330</v>
      </c>
      <c r="E76" s="9" t="s">
        <v>331</v>
      </c>
      <c r="F76" s="9" t="s">
        <v>328</v>
      </c>
      <c r="G76" s="9">
        <v>154</v>
      </c>
      <c r="H76" s="9" t="s">
        <v>315</v>
      </c>
      <c r="I76" s="9" t="s">
        <v>40</v>
      </c>
      <c r="J76" s="9"/>
      <c r="K76" s="9">
        <v>5</v>
      </c>
      <c r="L76" s="9" t="s">
        <v>196</v>
      </c>
      <c r="M76" s="10">
        <v>48038</v>
      </c>
      <c r="N76" s="10">
        <f>M76*(1-(IF(B76='%скидки'!$A$2,'%скидки'!$B$2,'%скидки'!$B$3)))</f>
        <v>43234.200000000004</v>
      </c>
      <c r="O76" s="9" t="s">
        <v>332</v>
      </c>
      <c r="P76" s="11"/>
    </row>
    <row r="77" spans="1:16" x14ac:dyDescent="0.25">
      <c r="A77" s="8" t="s">
        <v>334</v>
      </c>
      <c r="B77" s="9" t="s">
        <v>36</v>
      </c>
      <c r="C77" s="9" t="s">
        <v>268</v>
      </c>
      <c r="D77" s="9" t="s">
        <v>459</v>
      </c>
      <c r="E77" s="9" t="s">
        <v>460</v>
      </c>
      <c r="F77" s="9" t="s">
        <v>461</v>
      </c>
      <c r="G77" s="9">
        <v>229</v>
      </c>
      <c r="H77" s="9" t="s">
        <v>315</v>
      </c>
      <c r="I77" s="9" t="s">
        <v>40</v>
      </c>
      <c r="J77" s="9"/>
      <c r="K77" s="9">
        <v>1</v>
      </c>
      <c r="L77" s="9" t="s">
        <v>196</v>
      </c>
      <c r="M77" s="10">
        <v>65312</v>
      </c>
      <c r="N77" s="10">
        <f>M77*(1-(IF(B77='%скидки'!$A$2,'%скидки'!$B$2,'%скидки'!$B$3)))</f>
        <v>58780.800000000003</v>
      </c>
      <c r="O77" s="9" t="s">
        <v>462</v>
      </c>
      <c r="P77" s="11"/>
    </row>
    <row r="78" spans="1:16" x14ac:dyDescent="0.25">
      <c r="A78" s="8" t="s">
        <v>335</v>
      </c>
      <c r="B78" s="9" t="s">
        <v>36</v>
      </c>
      <c r="C78" s="9" t="s">
        <v>268</v>
      </c>
      <c r="D78" s="9" t="s">
        <v>463</v>
      </c>
      <c r="E78" s="9" t="s">
        <v>464</v>
      </c>
      <c r="F78" s="9" t="s">
        <v>461</v>
      </c>
      <c r="G78" s="9">
        <v>229</v>
      </c>
      <c r="H78" s="9" t="s">
        <v>315</v>
      </c>
      <c r="I78" s="9" t="s">
        <v>40</v>
      </c>
      <c r="J78" s="9"/>
      <c r="K78" s="9">
        <v>1</v>
      </c>
      <c r="L78" s="9" t="s">
        <v>196</v>
      </c>
      <c r="M78" s="10">
        <v>71552</v>
      </c>
      <c r="N78" s="10">
        <f>M78*(1-(IF(B78='%скидки'!$A$2,'%скидки'!$B$2,'%скидки'!$B$3)))</f>
        <v>64396.800000000003</v>
      </c>
      <c r="O78" s="9" t="s">
        <v>465</v>
      </c>
      <c r="P78" s="11"/>
    </row>
    <row r="79" spans="1:16" x14ac:dyDescent="0.25">
      <c r="A79" s="8" t="s">
        <v>336</v>
      </c>
      <c r="B79" s="9" t="s">
        <v>36</v>
      </c>
      <c r="C79" s="9" t="s">
        <v>268</v>
      </c>
      <c r="D79" s="9" t="s">
        <v>254</v>
      </c>
      <c r="E79" s="9" t="s">
        <v>466</v>
      </c>
      <c r="F79" s="9" t="s">
        <v>255</v>
      </c>
      <c r="G79" s="9">
        <v>390</v>
      </c>
      <c r="H79" s="9" t="s">
        <v>295</v>
      </c>
      <c r="I79" s="9" t="s">
        <v>40</v>
      </c>
      <c r="J79" s="9"/>
      <c r="K79" s="9">
        <v>5</v>
      </c>
      <c r="L79" s="9" t="s">
        <v>196</v>
      </c>
      <c r="M79" s="10">
        <v>114296</v>
      </c>
      <c r="N79" s="10">
        <f>M79*(1-(IF(B79='%скидки'!$A$2,'%скидки'!$B$2,'%скидки'!$B$3)))</f>
        <v>102866.40000000001</v>
      </c>
      <c r="O79" s="9" t="s">
        <v>467</v>
      </c>
      <c r="P79" s="11"/>
    </row>
    <row r="80" spans="1:16" x14ac:dyDescent="0.25">
      <c r="A80" s="8" t="s">
        <v>337</v>
      </c>
      <c r="B80" s="9" t="s">
        <v>36</v>
      </c>
      <c r="C80" s="9" t="s">
        <v>268</v>
      </c>
      <c r="D80" s="9" t="s">
        <v>257</v>
      </c>
      <c r="E80" s="9" t="s">
        <v>231</v>
      </c>
      <c r="F80" s="9" t="s">
        <v>255</v>
      </c>
      <c r="G80" s="9">
        <v>390</v>
      </c>
      <c r="H80" s="9" t="s">
        <v>295</v>
      </c>
      <c r="I80" s="9" t="s">
        <v>40</v>
      </c>
      <c r="J80" s="9"/>
      <c r="K80" s="9">
        <v>5</v>
      </c>
      <c r="L80" s="9" t="s">
        <v>196</v>
      </c>
      <c r="M80" s="10">
        <v>120536</v>
      </c>
      <c r="N80" s="10">
        <f>M80*(1-(IF(B80='%скидки'!$A$2,'%скидки'!$B$2,'%скидки'!$B$3)))</f>
        <v>108482.40000000001</v>
      </c>
      <c r="O80" s="9" t="s">
        <v>469</v>
      </c>
      <c r="P80" s="11"/>
    </row>
    <row r="81" spans="1:16" x14ac:dyDescent="0.25">
      <c r="A81" s="8" t="s">
        <v>338</v>
      </c>
      <c r="B81" s="9" t="s">
        <v>36</v>
      </c>
      <c r="C81" s="9" t="s">
        <v>268</v>
      </c>
      <c r="D81" s="9" t="s">
        <v>259</v>
      </c>
      <c r="E81" s="9" t="s">
        <v>466</v>
      </c>
      <c r="F81" s="9" t="s">
        <v>260</v>
      </c>
      <c r="G81" s="9">
        <v>490</v>
      </c>
      <c r="H81" s="9" t="s">
        <v>295</v>
      </c>
      <c r="I81" s="9" t="s">
        <v>40</v>
      </c>
      <c r="J81" s="9"/>
      <c r="K81" s="9">
        <v>5</v>
      </c>
      <c r="L81" s="9" t="s">
        <v>196</v>
      </c>
      <c r="M81" s="10">
        <v>135096</v>
      </c>
      <c r="N81" s="10">
        <f>M81*(1-(IF(B81='%скидки'!$A$2,'%скидки'!$B$2,'%скидки'!$B$3)))</f>
        <v>121586.40000000001</v>
      </c>
      <c r="O81" s="9" t="s">
        <v>468</v>
      </c>
      <c r="P81" s="11"/>
    </row>
    <row r="82" spans="1:16" x14ac:dyDescent="0.25">
      <c r="A82" s="8" t="s">
        <v>339</v>
      </c>
      <c r="B82" s="9" t="s">
        <v>36</v>
      </c>
      <c r="C82" s="9" t="s">
        <v>268</v>
      </c>
      <c r="D82" s="9" t="s">
        <v>262</v>
      </c>
      <c r="E82" s="9" t="s">
        <v>231</v>
      </c>
      <c r="F82" s="9" t="s">
        <v>260</v>
      </c>
      <c r="G82" s="9">
        <v>490</v>
      </c>
      <c r="H82" s="9" t="s">
        <v>295</v>
      </c>
      <c r="I82" s="9" t="s">
        <v>40</v>
      </c>
      <c r="J82" s="9"/>
      <c r="K82" s="9">
        <v>5</v>
      </c>
      <c r="L82" s="9" t="s">
        <v>196</v>
      </c>
      <c r="M82" s="10">
        <v>141336</v>
      </c>
      <c r="N82" s="10">
        <f>M82*(1-(IF(B82='%скидки'!$A$2,'%скидки'!$B$2,'%скидки'!$B$3)))</f>
        <v>127202.40000000001</v>
      </c>
      <c r="O82" s="9" t="s">
        <v>470</v>
      </c>
      <c r="P82" s="11"/>
    </row>
    <row r="83" spans="1:16" x14ac:dyDescent="0.25">
      <c r="A83" s="8" t="s">
        <v>340</v>
      </c>
      <c r="B83" s="9" t="s">
        <v>36</v>
      </c>
      <c r="C83" s="9" t="s">
        <v>268</v>
      </c>
      <c r="D83" s="9" t="s">
        <v>471</v>
      </c>
      <c r="E83" s="9" t="s">
        <v>472</v>
      </c>
      <c r="F83" s="9" t="s">
        <v>473</v>
      </c>
      <c r="G83" s="9">
        <v>57</v>
      </c>
      <c r="H83" s="9" t="s">
        <v>295</v>
      </c>
      <c r="I83" s="9" t="s">
        <v>40</v>
      </c>
      <c r="J83" s="9"/>
      <c r="K83" s="9">
        <v>5</v>
      </c>
      <c r="L83" s="9" t="s">
        <v>196</v>
      </c>
      <c r="M83" s="10">
        <v>10296</v>
      </c>
      <c r="N83" s="10">
        <f>M83*(1-(IF(B83='%скидки'!$A$2,'%скидки'!$B$2,'%скидки'!$B$3)))</f>
        <v>9266.4</v>
      </c>
      <c r="O83" s="9" t="s">
        <v>474</v>
      </c>
      <c r="P83" s="11"/>
    </row>
    <row r="84" spans="1:16" x14ac:dyDescent="0.25">
      <c r="A84" s="8" t="s">
        <v>341</v>
      </c>
      <c r="B84" s="9" t="s">
        <v>36</v>
      </c>
      <c r="C84" s="9" t="s">
        <v>268</v>
      </c>
      <c r="D84" s="9" t="s">
        <v>475</v>
      </c>
      <c r="E84" s="9" t="s">
        <v>472</v>
      </c>
      <c r="F84" s="9" t="s">
        <v>476</v>
      </c>
      <c r="G84" s="9">
        <v>87</v>
      </c>
      <c r="H84" s="9" t="s">
        <v>295</v>
      </c>
      <c r="I84" s="9" t="s">
        <v>40</v>
      </c>
      <c r="J84" s="9"/>
      <c r="K84" s="9">
        <v>1</v>
      </c>
      <c r="L84" s="9" t="s">
        <v>196</v>
      </c>
      <c r="M84" s="10">
        <v>13104</v>
      </c>
      <c r="N84" s="10">
        <f>M84*(1-(IF(B84='%скидки'!$A$2,'%скидки'!$B$2,'%скидки'!$B$3)))</f>
        <v>11793.6</v>
      </c>
      <c r="O84" s="9" t="s">
        <v>477</v>
      </c>
      <c r="P84" s="11"/>
    </row>
    <row r="85" spans="1:16" x14ac:dyDescent="0.25">
      <c r="A85" s="8" t="s">
        <v>342</v>
      </c>
      <c r="B85" s="9" t="s">
        <v>36</v>
      </c>
      <c r="C85" s="9" t="s">
        <v>268</v>
      </c>
      <c r="D85" s="9" t="s">
        <v>478</v>
      </c>
      <c r="E85" s="9" t="s">
        <v>479</v>
      </c>
      <c r="F85" s="9" t="s">
        <v>476</v>
      </c>
      <c r="G85" s="9">
        <v>87</v>
      </c>
      <c r="H85" s="9" t="s">
        <v>295</v>
      </c>
      <c r="I85" s="9" t="s">
        <v>40</v>
      </c>
      <c r="J85" s="9"/>
      <c r="K85" s="9">
        <v>1</v>
      </c>
      <c r="L85" s="9" t="s">
        <v>196</v>
      </c>
      <c r="M85" s="10">
        <v>18304</v>
      </c>
      <c r="N85" s="10">
        <f>M85*(1-(IF(B85='%скидки'!$A$2,'%скидки'!$B$2,'%скидки'!$B$3)))</f>
        <v>16473.600000000002</v>
      </c>
      <c r="O85" s="9" t="s">
        <v>480</v>
      </c>
      <c r="P85" s="11"/>
    </row>
    <row r="86" spans="1:16" x14ac:dyDescent="0.25">
      <c r="A86" s="8" t="s">
        <v>343</v>
      </c>
      <c r="B86" s="9" t="s">
        <v>36</v>
      </c>
      <c r="C86" s="9" t="s">
        <v>268</v>
      </c>
      <c r="D86" s="9" t="s">
        <v>481</v>
      </c>
      <c r="E86" s="9" t="s">
        <v>482</v>
      </c>
      <c r="F86" s="9" t="s">
        <v>483</v>
      </c>
      <c r="G86" s="9">
        <v>113</v>
      </c>
      <c r="H86" s="9" t="s">
        <v>295</v>
      </c>
      <c r="I86" s="9" t="s">
        <v>40</v>
      </c>
      <c r="J86" s="9"/>
      <c r="K86" s="9">
        <v>1</v>
      </c>
      <c r="L86" s="9" t="s">
        <v>196</v>
      </c>
      <c r="M86" s="10">
        <v>14456</v>
      </c>
      <c r="N86" s="10">
        <f>M86*(1-(IF(B86='%скидки'!$A$2,'%скидки'!$B$2,'%скидки'!$B$3)))</f>
        <v>13010.4</v>
      </c>
      <c r="O86" s="9" t="s">
        <v>484</v>
      </c>
      <c r="P86" s="11"/>
    </row>
    <row r="87" spans="1:16" x14ac:dyDescent="0.25">
      <c r="A87" s="8" t="s">
        <v>344</v>
      </c>
      <c r="B87" s="9" t="s">
        <v>36</v>
      </c>
      <c r="C87" s="9" t="s">
        <v>268</v>
      </c>
      <c r="D87" s="9" t="s">
        <v>485</v>
      </c>
      <c r="E87" s="9" t="s">
        <v>486</v>
      </c>
      <c r="F87" s="9" t="s">
        <v>483</v>
      </c>
      <c r="G87" s="9">
        <v>113</v>
      </c>
      <c r="H87" s="9" t="s">
        <v>295</v>
      </c>
      <c r="I87" s="9" t="s">
        <v>40</v>
      </c>
      <c r="J87" s="9" t="s">
        <v>488</v>
      </c>
      <c r="K87" s="9">
        <v>1</v>
      </c>
      <c r="L87" s="9" t="s">
        <v>196</v>
      </c>
      <c r="M87" s="10">
        <v>19656</v>
      </c>
      <c r="N87" s="10">
        <f>M87*(1-(IF(B87='%скидки'!$A$2,'%скидки'!$B$2,'%скидки'!$B$3)))</f>
        <v>17690.400000000001</v>
      </c>
      <c r="O87" s="9" t="s">
        <v>487</v>
      </c>
      <c r="P87" s="11"/>
    </row>
    <row r="88" spans="1:16" x14ac:dyDescent="0.25">
      <c r="A88" s="8" t="s">
        <v>345</v>
      </c>
      <c r="B88" s="9" t="s">
        <v>36</v>
      </c>
      <c r="C88" s="9" t="s">
        <v>268</v>
      </c>
      <c r="D88" s="9" t="s">
        <v>489</v>
      </c>
      <c r="E88" s="9" t="s">
        <v>490</v>
      </c>
      <c r="F88" s="9" t="s">
        <v>491</v>
      </c>
      <c r="G88" s="9">
        <v>150</v>
      </c>
      <c r="H88" s="9" t="s">
        <v>295</v>
      </c>
      <c r="I88" s="9" t="s">
        <v>40</v>
      </c>
      <c r="J88" s="9"/>
      <c r="K88" s="9">
        <v>1</v>
      </c>
      <c r="L88" s="9" t="s">
        <v>196</v>
      </c>
      <c r="M88" s="10">
        <v>19344</v>
      </c>
      <c r="N88" s="10">
        <f>M88*(1-(IF(B88='%скидки'!$A$2,'%скидки'!$B$2,'%скидки'!$B$3)))</f>
        <v>17409.600000000002</v>
      </c>
      <c r="O88" s="9" t="s">
        <v>492</v>
      </c>
      <c r="P88" s="11"/>
    </row>
    <row r="89" spans="1:16" x14ac:dyDescent="0.25">
      <c r="A89" s="8" t="s">
        <v>346</v>
      </c>
      <c r="B89" s="9" t="s">
        <v>36</v>
      </c>
      <c r="C89" s="9" t="s">
        <v>268</v>
      </c>
      <c r="D89" s="9" t="s">
        <v>493</v>
      </c>
      <c r="E89" s="9" t="s">
        <v>486</v>
      </c>
      <c r="F89" s="9" t="s">
        <v>491</v>
      </c>
      <c r="G89" s="9">
        <v>150</v>
      </c>
      <c r="H89" s="9" t="s">
        <v>295</v>
      </c>
      <c r="I89" s="9" t="s">
        <v>40</v>
      </c>
      <c r="J89" s="9" t="s">
        <v>494</v>
      </c>
      <c r="K89" s="9">
        <v>1</v>
      </c>
      <c r="L89" s="9" t="s">
        <v>196</v>
      </c>
      <c r="M89" s="10">
        <v>24544</v>
      </c>
      <c r="N89" s="10">
        <f>M89*(1-(IF(B89='%скидки'!$A$2,'%скидки'!$B$2,'%скидки'!$B$3)))</f>
        <v>22089.600000000002</v>
      </c>
      <c r="O89" s="9" t="s">
        <v>495</v>
      </c>
      <c r="P89" s="11"/>
    </row>
    <row r="90" spans="1:16" x14ac:dyDescent="0.25">
      <c r="A90" s="8" t="s">
        <v>347</v>
      </c>
      <c r="B90" s="9" t="s">
        <v>36</v>
      </c>
      <c r="C90" s="9" t="s">
        <v>268</v>
      </c>
      <c r="D90" s="9" t="s">
        <v>496</v>
      </c>
      <c r="E90" s="9" t="s">
        <v>497</v>
      </c>
      <c r="F90" s="9" t="s">
        <v>491</v>
      </c>
      <c r="G90" s="9">
        <v>150</v>
      </c>
      <c r="H90" s="9" t="s">
        <v>295</v>
      </c>
      <c r="I90" s="9" t="s">
        <v>40</v>
      </c>
      <c r="J90" s="9"/>
      <c r="K90" s="9">
        <v>1</v>
      </c>
      <c r="L90" s="9" t="s">
        <v>196</v>
      </c>
      <c r="M90" s="10">
        <v>16120</v>
      </c>
      <c r="N90" s="10">
        <f>M90*(1-(IF(B90='%скидки'!$A$2,'%скидки'!$B$2,'%скидки'!$B$3)))</f>
        <v>14508</v>
      </c>
      <c r="O90" s="9" t="s">
        <v>498</v>
      </c>
      <c r="P90" s="11"/>
    </row>
    <row r="91" spans="1:16" x14ac:dyDescent="0.25">
      <c r="A91" s="8" t="s">
        <v>348</v>
      </c>
      <c r="B91" s="9" t="s">
        <v>36</v>
      </c>
      <c r="C91" s="9" t="s">
        <v>268</v>
      </c>
      <c r="D91" s="9" t="s">
        <v>499</v>
      </c>
      <c r="E91" s="9" t="s">
        <v>490</v>
      </c>
      <c r="F91" s="9" t="s">
        <v>500</v>
      </c>
      <c r="G91" s="9">
        <v>193</v>
      </c>
      <c r="H91" s="9" t="s">
        <v>295</v>
      </c>
      <c r="I91" s="9" t="s">
        <v>40</v>
      </c>
      <c r="J91" s="9"/>
      <c r="K91" s="9">
        <v>1</v>
      </c>
      <c r="L91" s="9" t="s">
        <v>196</v>
      </c>
      <c r="M91" s="10">
        <v>22308</v>
      </c>
      <c r="N91" s="10">
        <f>M91*(1-(IF(B91='%скидки'!$A$2,'%скидки'!$B$2,'%скидки'!$B$3)))</f>
        <v>20077.2</v>
      </c>
      <c r="O91" s="9" t="s">
        <v>501</v>
      </c>
      <c r="P91" s="11"/>
    </row>
    <row r="92" spans="1:16" x14ac:dyDescent="0.25">
      <c r="A92" s="8" t="s">
        <v>349</v>
      </c>
      <c r="B92" s="9" t="s">
        <v>36</v>
      </c>
      <c r="C92" s="9" t="s">
        <v>268</v>
      </c>
      <c r="D92" s="9" t="s">
        <v>502</v>
      </c>
      <c r="E92" s="9" t="s">
        <v>486</v>
      </c>
      <c r="F92" s="9" t="s">
        <v>500</v>
      </c>
      <c r="G92" s="9">
        <v>193</v>
      </c>
      <c r="H92" s="9" t="s">
        <v>295</v>
      </c>
      <c r="I92" s="9" t="s">
        <v>40</v>
      </c>
      <c r="J92" s="9"/>
      <c r="K92" s="9">
        <v>1</v>
      </c>
      <c r="L92" s="9" t="s">
        <v>196</v>
      </c>
      <c r="M92" s="10">
        <v>27508</v>
      </c>
      <c r="N92" s="10">
        <f>M92*(1-(IF(B92='%скидки'!$A$2,'%скидки'!$B$2,'%скидки'!$B$3)))</f>
        <v>24757.200000000001</v>
      </c>
      <c r="O92" s="9" t="s">
        <v>503</v>
      </c>
      <c r="P92" s="11"/>
    </row>
    <row r="93" spans="1:16" x14ac:dyDescent="0.25">
      <c r="A93" s="8" t="s">
        <v>350</v>
      </c>
      <c r="B93" s="9" t="s">
        <v>36</v>
      </c>
      <c r="C93" s="9" t="s">
        <v>268</v>
      </c>
      <c r="D93" s="9" t="s">
        <v>504</v>
      </c>
      <c r="E93" s="9" t="s">
        <v>490</v>
      </c>
      <c r="F93" s="9" t="s">
        <v>500</v>
      </c>
      <c r="G93" s="9">
        <v>193</v>
      </c>
      <c r="H93" s="9" t="s">
        <v>295</v>
      </c>
      <c r="I93" s="9" t="s">
        <v>40</v>
      </c>
      <c r="J93" s="9"/>
      <c r="K93" s="9">
        <v>1</v>
      </c>
      <c r="L93" s="9" t="s">
        <v>196</v>
      </c>
      <c r="M93" s="10">
        <v>29734</v>
      </c>
      <c r="N93" s="10">
        <f>M93*(1-(IF(B93='%скидки'!$A$2,'%скидки'!$B$2,'%скидки'!$B$3)))</f>
        <v>26760.600000000002</v>
      </c>
      <c r="O93" s="9" t="s">
        <v>505</v>
      </c>
      <c r="P93" s="11"/>
    </row>
    <row r="94" spans="1:16" x14ac:dyDescent="0.25">
      <c r="A94" s="8" t="s">
        <v>351</v>
      </c>
      <c r="B94" s="9" t="s">
        <v>36</v>
      </c>
      <c r="C94" s="9" t="s">
        <v>268</v>
      </c>
      <c r="D94" s="9" t="s">
        <v>506</v>
      </c>
      <c r="E94" s="9" t="s">
        <v>486</v>
      </c>
      <c r="F94" s="9" t="s">
        <v>500</v>
      </c>
      <c r="G94" s="9">
        <v>193</v>
      </c>
      <c r="H94" s="9" t="s">
        <v>295</v>
      </c>
      <c r="I94" s="9" t="s">
        <v>40</v>
      </c>
      <c r="J94" s="9"/>
      <c r="K94" s="9">
        <v>1</v>
      </c>
      <c r="L94" s="9" t="s">
        <v>196</v>
      </c>
      <c r="M94" s="10">
        <v>34934</v>
      </c>
      <c r="N94" s="10">
        <f>M94*(1-(IF(B94='%скидки'!$A$2,'%скидки'!$B$2,'%скидки'!$B$3)))</f>
        <v>31440.600000000002</v>
      </c>
      <c r="O94" s="9" t="s">
        <v>507</v>
      </c>
      <c r="P94" s="11"/>
    </row>
    <row r="95" spans="1:16" x14ac:dyDescent="0.25">
      <c r="A95" s="8" t="s">
        <v>352</v>
      </c>
      <c r="B95" s="9" t="s">
        <v>36</v>
      </c>
      <c r="C95" s="9" t="s">
        <v>268</v>
      </c>
      <c r="D95" s="9" t="s">
        <v>508</v>
      </c>
      <c r="E95" s="9" t="s">
        <v>490</v>
      </c>
      <c r="F95" s="9" t="s">
        <v>509</v>
      </c>
      <c r="G95" s="9">
        <v>247</v>
      </c>
      <c r="H95" s="9" t="s">
        <v>295</v>
      </c>
      <c r="I95" s="9" t="s">
        <v>40</v>
      </c>
      <c r="J95" s="9" t="s">
        <v>511</v>
      </c>
      <c r="K95" s="9">
        <v>1</v>
      </c>
      <c r="L95" s="9" t="s">
        <v>196</v>
      </c>
      <c r="M95" s="10">
        <v>29432</v>
      </c>
      <c r="N95" s="10">
        <f>M95*(1-(IF(B95='%скидки'!$A$2,'%скидки'!$B$2,'%скидки'!$B$3)))</f>
        <v>26488.799999999999</v>
      </c>
      <c r="O95" s="9" t="s">
        <v>510</v>
      </c>
      <c r="P95" s="11"/>
    </row>
    <row r="96" spans="1:16" x14ac:dyDescent="0.25">
      <c r="A96" s="8" t="s">
        <v>353</v>
      </c>
      <c r="B96" s="9" t="s">
        <v>36</v>
      </c>
      <c r="C96" s="9" t="s">
        <v>268</v>
      </c>
      <c r="D96" s="9" t="s">
        <v>512</v>
      </c>
      <c r="E96" s="9" t="s">
        <v>486</v>
      </c>
      <c r="F96" s="9" t="s">
        <v>509</v>
      </c>
      <c r="G96" s="9">
        <v>247</v>
      </c>
      <c r="H96" s="9" t="s">
        <v>295</v>
      </c>
      <c r="I96" s="9" t="s">
        <v>40</v>
      </c>
      <c r="J96" s="9"/>
      <c r="K96" s="9">
        <v>1</v>
      </c>
      <c r="L96" s="9" t="s">
        <v>196</v>
      </c>
      <c r="M96" s="10">
        <v>34632</v>
      </c>
      <c r="N96" s="10">
        <f>M96*(1-(IF(B96='%скидки'!$A$2,'%скидки'!$B$2,'%скидки'!$B$3)))</f>
        <v>31168.799999999999</v>
      </c>
      <c r="O96" s="9" t="s">
        <v>513</v>
      </c>
      <c r="P96" s="11"/>
    </row>
    <row r="97" spans="1:16" x14ac:dyDescent="0.25">
      <c r="A97" s="8" t="s">
        <v>354</v>
      </c>
      <c r="B97" s="9" t="s">
        <v>36</v>
      </c>
      <c r="C97" s="9" t="s">
        <v>268</v>
      </c>
      <c r="D97" s="9" t="s">
        <v>514</v>
      </c>
      <c r="E97" s="9" t="s">
        <v>490</v>
      </c>
      <c r="F97" s="9" t="s">
        <v>509</v>
      </c>
      <c r="G97" s="9">
        <v>247</v>
      </c>
      <c r="H97" s="9" t="s">
        <v>295</v>
      </c>
      <c r="I97" s="9" t="s">
        <v>40</v>
      </c>
      <c r="J97" s="9"/>
      <c r="K97" s="9">
        <v>1</v>
      </c>
      <c r="L97" s="9" t="s">
        <v>196</v>
      </c>
      <c r="M97" s="10">
        <v>38886</v>
      </c>
      <c r="N97" s="10">
        <f>M97*(1-(IF(B97='%скидки'!$A$2,'%скидки'!$B$2,'%скидки'!$B$3)))</f>
        <v>34997.4</v>
      </c>
      <c r="O97" s="9" t="s">
        <v>515</v>
      </c>
      <c r="P97" s="11"/>
    </row>
    <row r="98" spans="1:16" x14ac:dyDescent="0.25">
      <c r="A98" s="8" t="s">
        <v>355</v>
      </c>
      <c r="B98" s="9" t="s">
        <v>36</v>
      </c>
      <c r="C98" s="9" t="s">
        <v>268</v>
      </c>
      <c r="D98" s="9" t="s">
        <v>516</v>
      </c>
      <c r="E98" s="9" t="s">
        <v>486</v>
      </c>
      <c r="F98" s="9" t="s">
        <v>509</v>
      </c>
      <c r="G98" s="9">
        <v>247</v>
      </c>
      <c r="H98" s="9" t="s">
        <v>295</v>
      </c>
      <c r="I98" s="9" t="s">
        <v>40</v>
      </c>
      <c r="J98" s="9"/>
      <c r="K98" s="9">
        <v>1</v>
      </c>
      <c r="L98" s="9" t="s">
        <v>196</v>
      </c>
      <c r="M98" s="10">
        <v>44086</v>
      </c>
      <c r="N98" s="10">
        <f>M98*(1-(IF(B98='%скидки'!$A$2,'%скидки'!$B$2,'%скидки'!$B$3)))</f>
        <v>39677.4</v>
      </c>
      <c r="O98" s="9" t="s">
        <v>517</v>
      </c>
      <c r="P98" s="11"/>
    </row>
    <row r="99" spans="1:16" x14ac:dyDescent="0.25">
      <c r="A99" s="8" t="s">
        <v>356</v>
      </c>
      <c r="B99" s="9" t="s">
        <v>36</v>
      </c>
      <c r="C99" s="9" t="s">
        <v>268</v>
      </c>
      <c r="D99" s="9" t="s">
        <v>518</v>
      </c>
      <c r="E99" s="9" t="s">
        <v>490</v>
      </c>
      <c r="F99" s="9" t="s">
        <v>519</v>
      </c>
      <c r="G99" s="9">
        <v>285</v>
      </c>
      <c r="H99" s="9" t="s">
        <v>295</v>
      </c>
      <c r="I99" s="9" t="s">
        <v>40</v>
      </c>
      <c r="J99" s="9"/>
      <c r="K99" s="9">
        <v>1</v>
      </c>
      <c r="L99" s="9" t="s">
        <v>196</v>
      </c>
      <c r="M99" s="10">
        <v>34934</v>
      </c>
      <c r="N99" s="10">
        <f>M99*(1-(IF(B99='%скидки'!$A$2,'%скидки'!$B$2,'%скидки'!$B$3)))</f>
        <v>31440.600000000002</v>
      </c>
      <c r="O99" s="9" t="s">
        <v>520</v>
      </c>
      <c r="P99" s="11"/>
    </row>
    <row r="100" spans="1:16" x14ac:dyDescent="0.25">
      <c r="A100" s="8" t="s">
        <v>357</v>
      </c>
      <c r="B100" s="9" t="s">
        <v>36</v>
      </c>
      <c r="C100" s="9" t="s">
        <v>268</v>
      </c>
      <c r="D100" s="9" t="s">
        <v>521</v>
      </c>
      <c r="E100" s="9" t="s">
        <v>486</v>
      </c>
      <c r="F100" s="9" t="s">
        <v>519</v>
      </c>
      <c r="G100" s="9">
        <v>285</v>
      </c>
      <c r="H100" s="9" t="s">
        <v>295</v>
      </c>
      <c r="I100" s="9" t="s">
        <v>40</v>
      </c>
      <c r="J100" s="9"/>
      <c r="K100" s="9">
        <v>1</v>
      </c>
      <c r="L100" s="9" t="s">
        <v>196</v>
      </c>
      <c r="M100" s="10">
        <v>47736</v>
      </c>
      <c r="N100" s="10">
        <f>M100*(1-(IF(B100='%скидки'!$A$2,'%скидки'!$B$2,'%скидки'!$B$3)))</f>
        <v>42962.400000000001</v>
      </c>
      <c r="O100" s="9" t="s">
        <v>522</v>
      </c>
      <c r="P100" s="11"/>
    </row>
    <row r="101" spans="1:16" x14ac:dyDescent="0.25">
      <c r="A101" s="8" t="s">
        <v>358</v>
      </c>
      <c r="B101" s="9" t="s">
        <v>36</v>
      </c>
      <c r="C101" s="9" t="s">
        <v>523</v>
      </c>
      <c r="D101" s="9" t="s">
        <v>524</v>
      </c>
      <c r="E101" s="9" t="s">
        <v>525</v>
      </c>
      <c r="F101" s="9" t="s">
        <v>526</v>
      </c>
      <c r="G101" s="9">
        <v>179</v>
      </c>
      <c r="H101" s="9" t="s">
        <v>295</v>
      </c>
      <c r="I101" s="9" t="s">
        <v>40</v>
      </c>
      <c r="J101" s="9"/>
      <c r="K101" s="9">
        <v>5</v>
      </c>
      <c r="L101" s="9" t="s">
        <v>273</v>
      </c>
      <c r="M101" s="10">
        <v>51896</v>
      </c>
      <c r="N101" s="10">
        <f>M101*(1-(IF(B101='%скидки'!$A$2,'%скидки'!$B$2,'%скидки'!$B$3)))</f>
        <v>46706.400000000001</v>
      </c>
      <c r="O101" s="9" t="s">
        <v>527</v>
      </c>
      <c r="P101" s="11"/>
    </row>
    <row r="102" spans="1:16" x14ac:dyDescent="0.25">
      <c r="A102" s="8" t="s">
        <v>359</v>
      </c>
      <c r="B102" s="9" t="s">
        <v>36</v>
      </c>
      <c r="C102" s="9" t="s">
        <v>523</v>
      </c>
      <c r="D102" s="9" t="s">
        <v>529</v>
      </c>
      <c r="E102" s="9" t="s">
        <v>528</v>
      </c>
      <c r="F102" s="9" t="s">
        <v>526</v>
      </c>
      <c r="G102" s="9">
        <v>179</v>
      </c>
      <c r="H102" s="9" t="s">
        <v>295</v>
      </c>
      <c r="I102" s="9" t="s">
        <v>40</v>
      </c>
      <c r="J102" s="9"/>
      <c r="K102" s="9">
        <v>5</v>
      </c>
      <c r="L102" s="9" t="s">
        <v>273</v>
      </c>
      <c r="M102" s="10">
        <v>62296</v>
      </c>
      <c r="N102" s="10">
        <f>M102*(1-(IF(B102='%скидки'!$A$2,'%скидки'!$B$2,'%скидки'!$B$3)))</f>
        <v>56066.400000000001</v>
      </c>
      <c r="O102" s="9" t="s">
        <v>530</v>
      </c>
      <c r="P102" s="11"/>
    </row>
    <row r="103" spans="1:16" x14ac:dyDescent="0.25">
      <c r="A103" s="8" t="s">
        <v>360</v>
      </c>
      <c r="B103" s="9" t="s">
        <v>36</v>
      </c>
      <c r="C103" s="9" t="s">
        <v>523</v>
      </c>
      <c r="D103" s="9" t="s">
        <v>531</v>
      </c>
      <c r="E103" s="9" t="s">
        <v>532</v>
      </c>
      <c r="F103" s="9" t="s">
        <v>533</v>
      </c>
      <c r="G103" s="9">
        <v>259</v>
      </c>
      <c r="H103" s="9" t="s">
        <v>295</v>
      </c>
      <c r="I103" s="9" t="s">
        <v>40</v>
      </c>
      <c r="J103" s="9"/>
      <c r="K103" s="9">
        <v>5</v>
      </c>
      <c r="L103" s="9" t="s">
        <v>273</v>
      </c>
      <c r="M103" s="10">
        <v>62296</v>
      </c>
      <c r="N103" s="10">
        <f>M103*(1-(IF(B103='%скидки'!$A$2,'%скидки'!$B$2,'%скидки'!$B$3)))</f>
        <v>56066.400000000001</v>
      </c>
      <c r="O103" s="9" t="s">
        <v>538</v>
      </c>
      <c r="P103" s="11"/>
    </row>
    <row r="104" spans="1:16" x14ac:dyDescent="0.25">
      <c r="A104" s="8" t="s">
        <v>361</v>
      </c>
      <c r="B104" s="9" t="s">
        <v>36</v>
      </c>
      <c r="C104" s="9" t="s">
        <v>523</v>
      </c>
      <c r="D104" s="9" t="s">
        <v>534</v>
      </c>
      <c r="E104" s="9" t="s">
        <v>535</v>
      </c>
      <c r="F104" s="9" t="s">
        <v>536</v>
      </c>
      <c r="G104" s="9">
        <v>259</v>
      </c>
      <c r="H104" s="9" t="s">
        <v>295</v>
      </c>
      <c r="I104" s="9" t="s">
        <v>40</v>
      </c>
      <c r="J104" s="9"/>
      <c r="K104" s="9">
        <v>5</v>
      </c>
      <c r="L104" s="9" t="s">
        <v>273</v>
      </c>
      <c r="M104" s="10">
        <v>72696</v>
      </c>
      <c r="N104" s="10">
        <f>M104*(1-(IF(B104='%скидки'!$A$2,'%скидки'!$B$2,'%скидки'!$B$3)))</f>
        <v>65426.400000000001</v>
      </c>
      <c r="O104" s="9" t="s">
        <v>537</v>
      </c>
      <c r="P104" s="11"/>
    </row>
    <row r="105" spans="1:16" x14ac:dyDescent="0.25">
      <c r="A105" s="8" t="s">
        <v>362</v>
      </c>
      <c r="B105" s="9" t="s">
        <v>36</v>
      </c>
      <c r="C105" s="9" t="s">
        <v>523</v>
      </c>
      <c r="D105" s="9" t="s">
        <v>539</v>
      </c>
      <c r="E105" s="9" t="s">
        <v>532</v>
      </c>
      <c r="F105" s="9" t="s">
        <v>540</v>
      </c>
      <c r="G105" s="9">
        <v>350</v>
      </c>
      <c r="H105" s="9" t="s">
        <v>295</v>
      </c>
      <c r="I105" s="9" t="s">
        <v>40</v>
      </c>
      <c r="J105" s="9"/>
      <c r="K105" s="9">
        <v>5</v>
      </c>
      <c r="L105" s="9" t="s">
        <v>273</v>
      </c>
      <c r="M105" s="10">
        <v>77896</v>
      </c>
      <c r="N105" s="10">
        <f>M105*(1-(IF(B105='%скидки'!$A$2,'%скидки'!$B$2,'%скидки'!$B$3)))</f>
        <v>70106.400000000009</v>
      </c>
      <c r="O105" s="9" t="s">
        <v>541</v>
      </c>
      <c r="P105" s="11"/>
    </row>
    <row r="106" spans="1:16" x14ac:dyDescent="0.25">
      <c r="A106" s="8" t="s">
        <v>363</v>
      </c>
      <c r="B106" s="9" t="s">
        <v>36</v>
      </c>
      <c r="C106" s="9" t="s">
        <v>523</v>
      </c>
      <c r="D106" s="9" t="s">
        <v>542</v>
      </c>
      <c r="E106" s="9" t="s">
        <v>535</v>
      </c>
      <c r="F106" s="9" t="s">
        <v>540</v>
      </c>
      <c r="G106" s="9">
        <v>350</v>
      </c>
      <c r="H106" s="9" t="s">
        <v>295</v>
      </c>
      <c r="I106" s="9" t="s">
        <v>40</v>
      </c>
      <c r="J106" s="9"/>
      <c r="K106" s="9">
        <v>5</v>
      </c>
      <c r="L106" s="9" t="s">
        <v>273</v>
      </c>
      <c r="M106" s="10">
        <v>88296</v>
      </c>
      <c r="N106" s="10">
        <f>M106*(1-(IF(B106='%скидки'!$A$2,'%скидки'!$B$2,'%скидки'!$B$3)))</f>
        <v>79466.400000000009</v>
      </c>
      <c r="O106" s="9" t="s">
        <v>543</v>
      </c>
      <c r="P106" s="11"/>
    </row>
    <row r="107" spans="1:16" x14ac:dyDescent="0.25">
      <c r="A107" s="8" t="s">
        <v>364</v>
      </c>
      <c r="B107" s="9" t="s">
        <v>36</v>
      </c>
      <c r="C107" s="9" t="s">
        <v>523</v>
      </c>
      <c r="D107" s="9" t="s">
        <v>544</v>
      </c>
      <c r="E107" s="9" t="s">
        <v>545</v>
      </c>
      <c r="F107" s="9" t="s">
        <v>546</v>
      </c>
      <c r="G107" s="9">
        <v>530</v>
      </c>
      <c r="H107" s="9" t="s">
        <v>295</v>
      </c>
      <c r="I107" s="9" t="s">
        <v>40</v>
      </c>
      <c r="J107" s="9"/>
      <c r="K107" s="9">
        <v>5</v>
      </c>
      <c r="L107" s="9" t="s">
        <v>273</v>
      </c>
      <c r="M107" s="10">
        <v>124696</v>
      </c>
      <c r="N107" s="10">
        <f>M107*(1-(IF(B107='%скидки'!$A$2,'%скидки'!$B$2,'%скидки'!$B$3)))</f>
        <v>112226.40000000001</v>
      </c>
      <c r="O107" s="9" t="s">
        <v>547</v>
      </c>
      <c r="P107" s="11"/>
    </row>
    <row r="108" spans="1:16" x14ac:dyDescent="0.25">
      <c r="A108" s="8" t="s">
        <v>365</v>
      </c>
      <c r="B108" s="9" t="s">
        <v>36</v>
      </c>
      <c r="C108" s="9" t="s">
        <v>523</v>
      </c>
      <c r="D108" s="9" t="s">
        <v>548</v>
      </c>
      <c r="E108" s="9" t="s">
        <v>549</v>
      </c>
      <c r="F108" s="9" t="s">
        <v>546</v>
      </c>
      <c r="G108" s="9">
        <v>530</v>
      </c>
      <c r="H108" s="9" t="s">
        <v>295</v>
      </c>
      <c r="I108" s="9" t="s">
        <v>40</v>
      </c>
      <c r="J108" s="9"/>
      <c r="K108" s="9">
        <v>5</v>
      </c>
      <c r="L108" s="9" t="s">
        <v>273</v>
      </c>
      <c r="M108" s="10">
        <v>135096</v>
      </c>
      <c r="N108" s="10">
        <f>M108*(1-(IF(B108='%скидки'!$A$2,'%скидки'!$B$2,'%скидки'!$B$3)))</f>
        <v>121586.40000000001</v>
      </c>
      <c r="O108" s="9" t="s">
        <v>550</v>
      </c>
      <c r="P108" s="11"/>
    </row>
    <row r="109" spans="1:16" x14ac:dyDescent="0.25">
      <c r="A109" s="8" t="s">
        <v>366</v>
      </c>
      <c r="B109" s="9" t="s">
        <v>36</v>
      </c>
      <c r="C109" s="9" t="s">
        <v>523</v>
      </c>
      <c r="D109" s="9" t="s">
        <v>551</v>
      </c>
      <c r="E109" s="9" t="s">
        <v>545</v>
      </c>
      <c r="F109" s="9" t="s">
        <v>552</v>
      </c>
      <c r="G109" s="9">
        <v>811</v>
      </c>
      <c r="H109" s="9" t="s">
        <v>295</v>
      </c>
      <c r="I109" s="9" t="s">
        <v>40</v>
      </c>
      <c r="J109" s="9"/>
      <c r="K109" s="9">
        <v>5</v>
      </c>
      <c r="L109" s="9" t="s">
        <v>273</v>
      </c>
      <c r="M109" s="10">
        <v>145496</v>
      </c>
      <c r="N109" s="10">
        <f>M109*(1-(IF(B109='%скидки'!$A$2,'%скидки'!$B$2,'%скидки'!$B$3)))</f>
        <v>130946.40000000001</v>
      </c>
      <c r="O109" s="9" t="s">
        <v>553</v>
      </c>
      <c r="P109" s="11"/>
    </row>
    <row r="110" spans="1:16" x14ac:dyDescent="0.25">
      <c r="A110" s="8" t="s">
        <v>367</v>
      </c>
      <c r="B110" s="9" t="s">
        <v>36</v>
      </c>
      <c r="C110" s="9" t="s">
        <v>523</v>
      </c>
      <c r="D110" s="9" t="s">
        <v>554</v>
      </c>
      <c r="E110" s="9" t="s">
        <v>549</v>
      </c>
      <c r="F110" s="9" t="s">
        <v>552</v>
      </c>
      <c r="G110" s="9">
        <v>811</v>
      </c>
      <c r="H110" s="9" t="s">
        <v>295</v>
      </c>
      <c r="I110" s="9" t="s">
        <v>40</v>
      </c>
      <c r="J110" s="9"/>
      <c r="K110" s="9">
        <v>5</v>
      </c>
      <c r="L110" s="9" t="s">
        <v>273</v>
      </c>
      <c r="M110" s="10">
        <v>155896</v>
      </c>
      <c r="N110" s="10">
        <f>M110*(1-(IF(B110='%скидки'!$A$2,'%скидки'!$B$2,'%скидки'!$B$3)))</f>
        <v>140306.4</v>
      </c>
      <c r="O110" s="9" t="s">
        <v>555</v>
      </c>
      <c r="P110" s="11"/>
    </row>
    <row r="111" spans="1:16" x14ac:dyDescent="0.25">
      <c r="A111" s="8" t="s">
        <v>368</v>
      </c>
      <c r="B111" s="9" t="s">
        <v>36</v>
      </c>
      <c r="C111" s="9" t="s">
        <v>523</v>
      </c>
      <c r="D111" s="9" t="s">
        <v>254</v>
      </c>
      <c r="E111" s="9" t="s">
        <v>466</v>
      </c>
      <c r="F111" s="9" t="s">
        <v>255</v>
      </c>
      <c r="G111" s="9">
        <v>390</v>
      </c>
      <c r="H111" s="9" t="s">
        <v>295</v>
      </c>
      <c r="I111" s="9" t="s">
        <v>556</v>
      </c>
      <c r="J111" s="9"/>
      <c r="K111" s="9">
        <v>5</v>
      </c>
      <c r="L111" s="9" t="s">
        <v>196</v>
      </c>
      <c r="M111" s="10">
        <v>114296</v>
      </c>
      <c r="N111" s="10">
        <f>M111*(1-(IF(B111='%скидки'!$A$2,'%скидки'!$B$2,'%скидки'!$B$3)))</f>
        <v>102866.40000000001</v>
      </c>
      <c r="O111" s="9" t="s">
        <v>557</v>
      </c>
      <c r="P111" s="11"/>
    </row>
    <row r="112" spans="1:16" x14ac:dyDescent="0.25">
      <c r="A112" s="8" t="s">
        <v>369</v>
      </c>
      <c r="B112" s="9" t="s">
        <v>36</v>
      </c>
      <c r="C112" s="9" t="s">
        <v>523</v>
      </c>
      <c r="D112" s="9" t="s">
        <v>257</v>
      </c>
      <c r="E112" s="9" t="s">
        <v>231</v>
      </c>
      <c r="F112" s="9" t="s">
        <v>255</v>
      </c>
      <c r="G112" s="9">
        <v>390</v>
      </c>
      <c r="H112" s="9" t="s">
        <v>295</v>
      </c>
      <c r="I112" s="9" t="s">
        <v>556</v>
      </c>
      <c r="J112" s="9"/>
      <c r="K112" s="9">
        <v>5</v>
      </c>
      <c r="L112" s="9" t="s">
        <v>196</v>
      </c>
      <c r="M112" s="10">
        <v>120536</v>
      </c>
      <c r="N112" s="10">
        <f>M112*(1-(IF(B112='%скидки'!$A$2,'%скидки'!$B$2,'%скидки'!$B$3)))</f>
        <v>108482.40000000001</v>
      </c>
      <c r="O112" s="9" t="s">
        <v>558</v>
      </c>
      <c r="P112" s="11"/>
    </row>
    <row r="113" spans="1:16" x14ac:dyDescent="0.25">
      <c r="A113" s="8" t="s">
        <v>370</v>
      </c>
      <c r="B113" s="9" t="s">
        <v>36</v>
      </c>
      <c r="C113" s="9" t="s">
        <v>523</v>
      </c>
      <c r="D113" s="9" t="s">
        <v>259</v>
      </c>
      <c r="E113" s="9" t="s">
        <v>466</v>
      </c>
      <c r="F113" s="9" t="s">
        <v>260</v>
      </c>
      <c r="G113" s="9">
        <v>490</v>
      </c>
      <c r="H113" s="9" t="s">
        <v>295</v>
      </c>
      <c r="I113" s="9" t="s">
        <v>556</v>
      </c>
      <c r="J113" s="9"/>
      <c r="K113" s="9">
        <v>5</v>
      </c>
      <c r="L113" s="9" t="s">
        <v>196</v>
      </c>
      <c r="M113" s="10">
        <v>135096</v>
      </c>
      <c r="N113" s="10">
        <f>M113*(1-(IF(B113='%скидки'!$A$2,'%скидки'!$B$2,'%скидки'!$B$3)))</f>
        <v>121586.40000000001</v>
      </c>
      <c r="O113" s="9" t="s">
        <v>559</v>
      </c>
      <c r="P113" s="11"/>
    </row>
    <row r="114" spans="1:16" x14ac:dyDescent="0.25">
      <c r="A114" s="8" t="s">
        <v>371</v>
      </c>
      <c r="B114" s="9" t="s">
        <v>36</v>
      </c>
      <c r="C114" s="9" t="s">
        <v>523</v>
      </c>
      <c r="D114" s="9" t="s">
        <v>262</v>
      </c>
      <c r="E114" s="9" t="s">
        <v>560</v>
      </c>
      <c r="F114" s="9" t="s">
        <v>260</v>
      </c>
      <c r="G114" s="9">
        <v>490</v>
      </c>
      <c r="H114" s="9" t="s">
        <v>295</v>
      </c>
      <c r="I114" s="9" t="s">
        <v>556</v>
      </c>
      <c r="J114" s="9"/>
      <c r="K114" s="9">
        <v>5</v>
      </c>
      <c r="L114" s="9" t="s">
        <v>196</v>
      </c>
      <c r="M114" s="10">
        <v>141336</v>
      </c>
      <c r="N114" s="10">
        <f>M114*(1-(IF(B114='%скидки'!$A$2,'%скидки'!$B$2,'%скидки'!$B$3)))</f>
        <v>127202.40000000001</v>
      </c>
      <c r="O114" s="9" t="s">
        <v>561</v>
      </c>
      <c r="P114" s="11"/>
    </row>
    <row r="115" spans="1:16" x14ac:dyDescent="0.25">
      <c r="A115" s="8" t="s">
        <v>372</v>
      </c>
      <c r="B115" s="9" t="s">
        <v>36</v>
      </c>
      <c r="C115" s="9" t="s">
        <v>523</v>
      </c>
      <c r="D115" s="9" t="s">
        <v>563</v>
      </c>
      <c r="E115" s="9" t="s">
        <v>570</v>
      </c>
      <c r="F115" s="9" t="s">
        <v>483</v>
      </c>
      <c r="G115" s="9">
        <v>120</v>
      </c>
      <c r="H115" s="9" t="s">
        <v>295</v>
      </c>
      <c r="I115" s="9" t="s">
        <v>572</v>
      </c>
      <c r="J115" s="9"/>
      <c r="K115" s="9">
        <v>5</v>
      </c>
      <c r="L115" s="9" t="s">
        <v>573</v>
      </c>
      <c r="M115" s="13">
        <v>27248</v>
      </c>
      <c r="N115" s="10">
        <f>M115*(1-(IF(B115='%скидки'!$A$2,'%скидки'!$B$2,'%скидки'!$B$3)))</f>
        <v>24523.200000000001</v>
      </c>
      <c r="O115" s="9" t="s">
        <v>574</v>
      </c>
      <c r="P115" s="11"/>
    </row>
    <row r="116" spans="1:16" x14ac:dyDescent="0.25">
      <c r="A116" s="8" t="s">
        <v>373</v>
      </c>
      <c r="B116" s="9" t="s">
        <v>36</v>
      </c>
      <c r="C116" s="9" t="s">
        <v>523</v>
      </c>
      <c r="D116" s="9" t="s">
        <v>564</v>
      </c>
      <c r="E116" s="9" t="s">
        <v>571</v>
      </c>
      <c r="F116" s="9" t="s">
        <v>483</v>
      </c>
      <c r="G116" s="9">
        <v>120</v>
      </c>
      <c r="H116" s="9" t="s">
        <v>295</v>
      </c>
      <c r="I116" s="9" t="s">
        <v>572</v>
      </c>
      <c r="J116" s="9"/>
      <c r="K116" s="9">
        <v>5</v>
      </c>
      <c r="L116" s="9" t="s">
        <v>573</v>
      </c>
      <c r="M116" s="13">
        <v>33488</v>
      </c>
      <c r="N116" s="10">
        <f>M116*(1-(IF(B116='%скидки'!$A$2,'%скидки'!$B$2,'%скидки'!$B$3)))</f>
        <v>30139.200000000001</v>
      </c>
      <c r="O116" s="9" t="s">
        <v>575</v>
      </c>
      <c r="P116" s="11"/>
    </row>
    <row r="117" spans="1:16" x14ac:dyDescent="0.25">
      <c r="A117" s="8" t="s">
        <v>374</v>
      </c>
      <c r="B117" s="9" t="s">
        <v>36</v>
      </c>
      <c r="C117" s="9" t="s">
        <v>523</v>
      </c>
      <c r="D117" s="9" t="s">
        <v>565</v>
      </c>
      <c r="E117" s="9" t="s">
        <v>570</v>
      </c>
      <c r="F117" s="9" t="s">
        <v>491</v>
      </c>
      <c r="G117" s="9">
        <v>155</v>
      </c>
      <c r="H117" s="9" t="s">
        <v>295</v>
      </c>
      <c r="I117" s="9" t="s">
        <v>572</v>
      </c>
      <c r="J117" s="9"/>
      <c r="K117" s="9">
        <v>5</v>
      </c>
      <c r="L117" s="9" t="s">
        <v>573</v>
      </c>
      <c r="M117" s="13">
        <v>34528</v>
      </c>
      <c r="N117" s="10">
        <f>M117*(1-(IF(B117='%скидки'!$A$2,'%скидки'!$B$2,'%скидки'!$B$3)))</f>
        <v>31075.200000000001</v>
      </c>
      <c r="O117" s="9" t="s">
        <v>576</v>
      </c>
      <c r="P117" s="11"/>
    </row>
    <row r="118" spans="1:16" x14ac:dyDescent="0.25">
      <c r="A118" s="8" t="s">
        <v>375</v>
      </c>
      <c r="B118" s="9" t="s">
        <v>36</v>
      </c>
      <c r="C118" s="9" t="s">
        <v>523</v>
      </c>
      <c r="D118" s="9" t="s">
        <v>566</v>
      </c>
      <c r="E118" s="9" t="s">
        <v>571</v>
      </c>
      <c r="F118" s="9" t="s">
        <v>491</v>
      </c>
      <c r="G118" s="9">
        <v>155</v>
      </c>
      <c r="H118" s="9" t="s">
        <v>295</v>
      </c>
      <c r="I118" s="9" t="s">
        <v>572</v>
      </c>
      <c r="J118" s="9"/>
      <c r="K118" s="9">
        <v>5</v>
      </c>
      <c r="L118" s="9" t="s">
        <v>573</v>
      </c>
      <c r="M118" s="13">
        <v>40768</v>
      </c>
      <c r="N118" s="10">
        <f>M118*(1-(IF(B118='%скидки'!$A$2,'%скидки'!$B$2,'%скидки'!$B$3)))</f>
        <v>36691.200000000004</v>
      </c>
      <c r="O118" s="9" t="s">
        <v>577</v>
      </c>
      <c r="P118" s="11"/>
    </row>
    <row r="119" spans="1:16" x14ac:dyDescent="0.25">
      <c r="A119" s="8" t="s">
        <v>376</v>
      </c>
      <c r="B119" s="9" t="s">
        <v>36</v>
      </c>
      <c r="C119" s="9" t="s">
        <v>523</v>
      </c>
      <c r="D119" s="9" t="s">
        <v>567</v>
      </c>
      <c r="E119" s="9" t="s">
        <v>570</v>
      </c>
      <c r="F119" s="9" t="s">
        <v>500</v>
      </c>
      <c r="G119" s="9">
        <v>205</v>
      </c>
      <c r="H119" s="9" t="s">
        <v>295</v>
      </c>
      <c r="I119" s="9" t="s">
        <v>572</v>
      </c>
      <c r="J119" s="9"/>
      <c r="K119" s="9">
        <v>5</v>
      </c>
      <c r="L119" s="9" t="s">
        <v>573</v>
      </c>
      <c r="M119" s="13">
        <v>45656</v>
      </c>
      <c r="N119" s="10">
        <f>M119*(1-(IF(B119='%скидки'!$A$2,'%скидки'!$B$2,'%скидки'!$B$3)))</f>
        <v>41090.400000000001</v>
      </c>
      <c r="O119" s="9" t="s">
        <v>578</v>
      </c>
      <c r="P119" s="11"/>
    </row>
    <row r="120" spans="1:16" x14ac:dyDescent="0.25">
      <c r="A120" s="8" t="s">
        <v>377</v>
      </c>
      <c r="B120" s="9" t="s">
        <v>36</v>
      </c>
      <c r="C120" s="9" t="s">
        <v>523</v>
      </c>
      <c r="D120" s="9" t="s">
        <v>568</v>
      </c>
      <c r="E120" s="9" t="s">
        <v>571</v>
      </c>
      <c r="F120" s="9" t="s">
        <v>500</v>
      </c>
      <c r="G120" s="9">
        <v>205</v>
      </c>
      <c r="H120" s="9" t="s">
        <v>295</v>
      </c>
      <c r="I120" s="9" t="s">
        <v>572</v>
      </c>
      <c r="J120" s="9"/>
      <c r="K120" s="9">
        <v>5</v>
      </c>
      <c r="L120" s="9" t="s">
        <v>573</v>
      </c>
      <c r="M120" s="13">
        <v>51896</v>
      </c>
      <c r="N120" s="10">
        <f>M120*(1-(IF(B120='%скидки'!$A$2,'%скидки'!$B$2,'%скидки'!$B$3)))</f>
        <v>46706.400000000001</v>
      </c>
      <c r="O120" s="9" t="s">
        <v>579</v>
      </c>
      <c r="P120" s="11"/>
    </row>
    <row r="121" spans="1:16" x14ac:dyDescent="0.25">
      <c r="A121" s="8" t="s">
        <v>378</v>
      </c>
      <c r="B121" s="9" t="s">
        <v>36</v>
      </c>
      <c r="C121" s="9" t="s">
        <v>523</v>
      </c>
      <c r="D121" s="9" t="s">
        <v>569</v>
      </c>
      <c r="E121" s="9" t="s">
        <v>570</v>
      </c>
      <c r="F121" s="9" t="s">
        <v>500</v>
      </c>
      <c r="G121" s="9">
        <v>208</v>
      </c>
      <c r="H121" s="9" t="s">
        <v>295</v>
      </c>
      <c r="I121" s="9" t="s">
        <v>572</v>
      </c>
      <c r="J121" s="9"/>
      <c r="K121" s="9">
        <v>5</v>
      </c>
      <c r="L121" s="9" t="s">
        <v>573</v>
      </c>
      <c r="M121" s="13">
        <v>49816</v>
      </c>
      <c r="N121" s="10">
        <f>M121*(1-(IF(B121='%скидки'!$A$2,'%скидки'!$B$2,'%скидки'!$B$3)))</f>
        <v>44834.400000000001</v>
      </c>
      <c r="O121" s="9" t="s">
        <v>580</v>
      </c>
      <c r="P121" s="11"/>
    </row>
    <row r="122" spans="1:16" x14ac:dyDescent="0.25">
      <c r="A122" s="8" t="s">
        <v>379</v>
      </c>
      <c r="B122" s="9" t="s">
        <v>36</v>
      </c>
      <c r="C122" s="9" t="s">
        <v>523</v>
      </c>
      <c r="D122" s="9" t="s">
        <v>581</v>
      </c>
      <c r="E122" s="9" t="s">
        <v>582</v>
      </c>
      <c r="F122" s="9" t="s">
        <v>500</v>
      </c>
      <c r="G122" s="9">
        <v>208</v>
      </c>
      <c r="H122" s="9" t="s">
        <v>295</v>
      </c>
      <c r="I122" s="9" t="s">
        <v>572</v>
      </c>
      <c r="J122" s="9" t="s">
        <v>58</v>
      </c>
      <c r="K122" s="9">
        <v>5</v>
      </c>
      <c r="L122" s="9" t="s">
        <v>573</v>
      </c>
      <c r="M122" s="10">
        <v>56056</v>
      </c>
      <c r="N122" s="10">
        <f>M122*(1-(IF(B122='%скидки'!$A$2,'%скидки'!$B$2,'%скидки'!$B$3)))</f>
        <v>50450.400000000001</v>
      </c>
      <c r="O122" s="9" t="s">
        <v>583</v>
      </c>
      <c r="P122" s="11"/>
    </row>
    <row r="123" spans="1:16" x14ac:dyDescent="0.25">
      <c r="A123" s="8" t="s">
        <v>380</v>
      </c>
      <c r="B123" s="9" t="s">
        <v>36</v>
      </c>
      <c r="C123" s="9" t="s">
        <v>523</v>
      </c>
      <c r="D123" s="9" t="s">
        <v>584</v>
      </c>
      <c r="E123" s="9" t="s">
        <v>570</v>
      </c>
      <c r="F123" s="9" t="s">
        <v>509</v>
      </c>
      <c r="G123" s="9">
        <v>257</v>
      </c>
      <c r="H123" s="9" t="s">
        <v>295</v>
      </c>
      <c r="I123" s="9" t="s">
        <v>572</v>
      </c>
      <c r="J123" s="9" t="s">
        <v>585</v>
      </c>
      <c r="K123" s="9">
        <v>5</v>
      </c>
      <c r="L123" s="9" t="s">
        <v>573</v>
      </c>
      <c r="M123" s="10">
        <v>59904</v>
      </c>
      <c r="N123" s="10">
        <f>M123*(1-(IF(B123='%скидки'!$A$2,'%скидки'!$B$2,'%скидки'!$B$3)))</f>
        <v>53913.599999999999</v>
      </c>
      <c r="O123" s="9" t="s">
        <v>586</v>
      </c>
      <c r="P123" s="11"/>
    </row>
    <row r="124" spans="1:16" x14ac:dyDescent="0.25">
      <c r="A124" s="8" t="s">
        <v>381</v>
      </c>
      <c r="B124" s="9" t="s">
        <v>36</v>
      </c>
      <c r="C124" s="9" t="s">
        <v>523</v>
      </c>
      <c r="D124" s="9" t="s">
        <v>587</v>
      </c>
      <c r="E124" s="9" t="s">
        <v>571</v>
      </c>
      <c r="F124" s="9" t="s">
        <v>509</v>
      </c>
      <c r="G124" s="9">
        <v>257</v>
      </c>
      <c r="H124" s="9" t="s">
        <v>295</v>
      </c>
      <c r="I124" s="9" t="s">
        <v>572</v>
      </c>
      <c r="J124" s="9" t="s">
        <v>588</v>
      </c>
      <c r="K124" s="9">
        <v>5</v>
      </c>
      <c r="L124" s="9" t="s">
        <v>573</v>
      </c>
      <c r="M124" s="10">
        <v>66144</v>
      </c>
      <c r="N124" s="10">
        <f>M124*(1-(IF(B124='%скидки'!$A$2,'%скидки'!$B$2,'%скидки'!$B$3)))</f>
        <v>59529.599999999999</v>
      </c>
      <c r="O124" s="9" t="s">
        <v>589</v>
      </c>
      <c r="P124" s="11"/>
    </row>
    <row r="125" spans="1:16" x14ac:dyDescent="0.25">
      <c r="A125" s="8" t="s">
        <v>382</v>
      </c>
      <c r="B125" s="9" t="s">
        <v>36</v>
      </c>
      <c r="C125" s="9" t="s">
        <v>523</v>
      </c>
      <c r="D125" s="9" t="s">
        <v>590</v>
      </c>
      <c r="E125" s="9" t="s">
        <v>570</v>
      </c>
      <c r="F125" s="9" t="s">
        <v>593</v>
      </c>
      <c r="G125" s="9">
        <v>260</v>
      </c>
      <c r="H125" s="9" t="s">
        <v>295</v>
      </c>
      <c r="I125" s="9" t="s">
        <v>572</v>
      </c>
      <c r="J125" s="9" t="s">
        <v>592</v>
      </c>
      <c r="K125" s="9">
        <v>5</v>
      </c>
      <c r="L125" s="9" t="s">
        <v>573</v>
      </c>
      <c r="M125" s="10">
        <v>67496</v>
      </c>
      <c r="N125" s="10">
        <f>M125*(1-(IF(B125='%скидки'!$A$2,'%скидки'!$B$2,'%скидки'!$B$3)))</f>
        <v>60746.400000000001</v>
      </c>
      <c r="O125" s="9" t="s">
        <v>591</v>
      </c>
      <c r="P125" s="11"/>
    </row>
    <row r="126" spans="1:16" x14ac:dyDescent="0.25">
      <c r="A126" s="8" t="s">
        <v>383</v>
      </c>
      <c r="B126" s="9" t="s">
        <v>36</v>
      </c>
      <c r="C126" s="9" t="s">
        <v>523</v>
      </c>
      <c r="D126" s="9" t="s">
        <v>594</v>
      </c>
      <c r="E126" s="9" t="s">
        <v>582</v>
      </c>
      <c r="F126" s="9" t="s">
        <v>595</v>
      </c>
      <c r="G126" s="9">
        <v>260</v>
      </c>
      <c r="H126" s="9" t="s">
        <v>295</v>
      </c>
      <c r="I126" s="9" t="s">
        <v>572</v>
      </c>
      <c r="J126" s="9" t="s">
        <v>597</v>
      </c>
      <c r="K126" s="9">
        <v>5</v>
      </c>
      <c r="L126" s="9" t="s">
        <v>573</v>
      </c>
      <c r="M126" s="10">
        <v>73736</v>
      </c>
      <c r="N126" s="10">
        <f>M126*(1-(IF(B126='%скидки'!$A$2,'%скидки'!$B$2,'%скидки'!$B$3)))</f>
        <v>66362.400000000009</v>
      </c>
      <c r="O126" s="9" t="s">
        <v>596</v>
      </c>
      <c r="P126" s="11"/>
    </row>
    <row r="127" spans="1:16" x14ac:dyDescent="0.25">
      <c r="A127" s="8" t="s">
        <v>384</v>
      </c>
      <c r="B127" s="9" t="s">
        <v>36</v>
      </c>
      <c r="C127" s="9" t="s">
        <v>598</v>
      </c>
      <c r="D127" s="9" t="s">
        <v>599</v>
      </c>
      <c r="E127" s="9" t="s">
        <v>600</v>
      </c>
      <c r="F127" s="9" t="s">
        <v>601</v>
      </c>
      <c r="G127" s="9">
        <v>220</v>
      </c>
      <c r="H127" s="9" t="s">
        <v>295</v>
      </c>
      <c r="I127" s="9" t="s">
        <v>572</v>
      </c>
      <c r="J127" s="9"/>
      <c r="K127" s="9">
        <v>5</v>
      </c>
      <c r="L127" s="9" t="s">
        <v>273</v>
      </c>
      <c r="M127" s="10">
        <v>72696</v>
      </c>
      <c r="N127" s="10">
        <f>M127*(1-(IF(B127='%скидки'!$A$2,'%скидки'!$B$2,'%скидки'!$B$3)))</f>
        <v>65426.400000000001</v>
      </c>
      <c r="O127" s="9" t="s">
        <v>602</v>
      </c>
      <c r="P127" s="11"/>
    </row>
    <row r="128" spans="1:16" x14ac:dyDescent="0.25">
      <c r="A128" s="8" t="s">
        <v>385</v>
      </c>
      <c r="B128" s="9" t="s">
        <v>36</v>
      </c>
      <c r="C128" s="9" t="s">
        <v>598</v>
      </c>
      <c r="D128" s="9" t="s">
        <v>603</v>
      </c>
      <c r="E128" s="9" t="s">
        <v>604</v>
      </c>
      <c r="F128" s="9" t="s">
        <v>601</v>
      </c>
      <c r="G128" s="9">
        <v>220</v>
      </c>
      <c r="H128" s="9" t="s">
        <v>295</v>
      </c>
      <c r="I128" s="9" t="s">
        <v>572</v>
      </c>
      <c r="J128" s="9"/>
      <c r="K128" s="9">
        <v>5</v>
      </c>
      <c r="L128" s="9" t="s">
        <v>273</v>
      </c>
      <c r="M128" s="10">
        <v>83096</v>
      </c>
      <c r="N128" s="10">
        <f>M128*(1-(IF(B128='%скидки'!$A$2,'%скидки'!$B$2,'%скидки'!$B$3)))</f>
        <v>74786.400000000009</v>
      </c>
      <c r="O128" s="9" t="s">
        <v>605</v>
      </c>
      <c r="P128" s="11"/>
    </row>
    <row r="129" spans="1:16" x14ac:dyDescent="0.25">
      <c r="A129" s="8" t="s">
        <v>386</v>
      </c>
      <c r="B129" s="9" t="s">
        <v>36</v>
      </c>
      <c r="C129" s="9" t="s">
        <v>598</v>
      </c>
      <c r="D129" s="9" t="s">
        <v>606</v>
      </c>
      <c r="E129" s="9" t="s">
        <v>600</v>
      </c>
      <c r="F129" s="9" t="s">
        <v>533</v>
      </c>
      <c r="G129" s="9">
        <v>268</v>
      </c>
      <c r="H129" s="9" t="s">
        <v>295</v>
      </c>
      <c r="I129" s="9" t="s">
        <v>572</v>
      </c>
      <c r="J129" s="9"/>
      <c r="K129" s="9">
        <v>5</v>
      </c>
      <c r="L129" s="9" t="s">
        <v>273</v>
      </c>
      <c r="M129" s="10">
        <v>83096</v>
      </c>
      <c r="N129" s="10">
        <f>M129*(1-(IF(B129='%скидки'!$A$2,'%скидки'!$B$2,'%скидки'!$B$3)))</f>
        <v>74786.400000000009</v>
      </c>
      <c r="O129" s="9" t="s">
        <v>607</v>
      </c>
      <c r="P129" s="11"/>
    </row>
    <row r="130" spans="1:16" x14ac:dyDescent="0.25">
      <c r="A130" s="8" t="s">
        <v>387</v>
      </c>
      <c r="B130" s="9" t="s">
        <v>36</v>
      </c>
      <c r="C130" s="9" t="s">
        <v>598</v>
      </c>
      <c r="D130" s="9" t="s">
        <v>608</v>
      </c>
      <c r="E130" s="9" t="s">
        <v>604</v>
      </c>
      <c r="F130" s="9" t="s">
        <v>533</v>
      </c>
      <c r="G130" s="9">
        <v>268</v>
      </c>
      <c r="H130" s="9" t="s">
        <v>295</v>
      </c>
      <c r="I130" s="9" t="s">
        <v>572</v>
      </c>
      <c r="J130" s="9" t="s">
        <v>597</v>
      </c>
      <c r="K130" s="9">
        <v>5</v>
      </c>
      <c r="L130" s="9" t="s">
        <v>273</v>
      </c>
      <c r="M130" s="10">
        <v>89336</v>
      </c>
      <c r="N130" s="10">
        <f>M130*(1-(IF(B130='%скидки'!$A$2,'%скидки'!$B$2,'%скидки'!$B$3)))</f>
        <v>80402.400000000009</v>
      </c>
      <c r="O130" s="9" t="s">
        <v>609</v>
      </c>
      <c r="P130" s="11"/>
    </row>
    <row r="131" spans="1:16" x14ac:dyDescent="0.25">
      <c r="A131" s="8" t="s">
        <v>388</v>
      </c>
      <c r="B131" s="9" t="s">
        <v>36</v>
      </c>
      <c r="C131" s="9" t="s">
        <v>598</v>
      </c>
      <c r="D131" s="9" t="s">
        <v>610</v>
      </c>
      <c r="E131" s="9" t="s">
        <v>600</v>
      </c>
      <c r="F131" s="9" t="s">
        <v>540</v>
      </c>
      <c r="G131" s="9">
        <v>366</v>
      </c>
      <c r="H131" s="9" t="s">
        <v>295</v>
      </c>
      <c r="I131" s="9" t="s">
        <v>572</v>
      </c>
      <c r="J131" s="9"/>
      <c r="K131" s="9">
        <v>5</v>
      </c>
      <c r="L131" s="9" t="s">
        <v>273</v>
      </c>
      <c r="M131" s="10">
        <v>103896</v>
      </c>
      <c r="N131" s="10">
        <f>M131*(1-(IF(B131='%скидки'!$A$2,'%скидки'!$B$2,'%скидки'!$B$3)))</f>
        <v>93506.400000000009</v>
      </c>
      <c r="O131" s="9" t="s">
        <v>611</v>
      </c>
      <c r="P131" s="11"/>
    </row>
    <row r="132" spans="1:16" x14ac:dyDescent="0.25">
      <c r="A132" s="8" t="s">
        <v>389</v>
      </c>
      <c r="B132" s="9" t="s">
        <v>36</v>
      </c>
      <c r="C132" s="9" t="s">
        <v>598</v>
      </c>
      <c r="D132" s="9" t="s">
        <v>612</v>
      </c>
      <c r="E132" s="9" t="s">
        <v>604</v>
      </c>
      <c r="F132" s="9" t="s">
        <v>540</v>
      </c>
      <c r="G132" s="9">
        <v>366</v>
      </c>
      <c r="H132" s="9" t="s">
        <v>295</v>
      </c>
      <c r="I132" s="9" t="s">
        <v>572</v>
      </c>
      <c r="J132" s="9"/>
      <c r="K132" s="9">
        <v>5</v>
      </c>
      <c r="L132" s="9" t="s">
        <v>273</v>
      </c>
      <c r="M132" s="10">
        <v>110136</v>
      </c>
      <c r="N132" s="10">
        <f>M132*(1-(IF(B132='%скидки'!$A$2,'%скидки'!$B$2,'%скидки'!$B$3)))</f>
        <v>99122.400000000009</v>
      </c>
      <c r="O132" s="9" t="s">
        <v>613</v>
      </c>
      <c r="P132" s="11"/>
    </row>
    <row r="133" spans="1:16" x14ac:dyDescent="0.25">
      <c r="A133" s="8" t="s">
        <v>390</v>
      </c>
      <c r="B133" s="9" t="s">
        <v>36</v>
      </c>
      <c r="C133" s="9" t="s">
        <v>598</v>
      </c>
      <c r="D133" s="9" t="s">
        <v>614</v>
      </c>
      <c r="E133" s="9" t="s">
        <v>615</v>
      </c>
      <c r="F133" s="9" t="s">
        <v>546</v>
      </c>
      <c r="G133" s="9">
        <v>560</v>
      </c>
      <c r="H133" s="9" t="s">
        <v>295</v>
      </c>
      <c r="I133" s="9" t="s">
        <v>572</v>
      </c>
      <c r="J133" s="9" t="s">
        <v>592</v>
      </c>
      <c r="K133" s="9">
        <v>5</v>
      </c>
      <c r="L133" s="9" t="s">
        <v>273</v>
      </c>
      <c r="M133" s="10">
        <v>135096</v>
      </c>
      <c r="N133" s="10">
        <f>M133*(1-(IF(B133='%скидки'!$A$2,'%скидки'!$B$2,'%скидки'!$B$3)))</f>
        <v>121586.40000000001</v>
      </c>
      <c r="O133" s="9" t="s">
        <v>616</v>
      </c>
      <c r="P133" s="11"/>
    </row>
    <row r="134" spans="1:16" x14ac:dyDescent="0.25">
      <c r="A134" s="8" t="s">
        <v>391</v>
      </c>
      <c r="B134" s="9" t="s">
        <v>36</v>
      </c>
      <c r="C134" s="9" t="s">
        <v>598</v>
      </c>
      <c r="D134" s="9" t="s">
        <v>617</v>
      </c>
      <c r="E134" s="9" t="s">
        <v>618</v>
      </c>
      <c r="F134" s="9" t="s">
        <v>619</v>
      </c>
      <c r="G134" s="9">
        <v>560</v>
      </c>
      <c r="H134" s="9" t="s">
        <v>295</v>
      </c>
      <c r="I134" s="9" t="s">
        <v>572</v>
      </c>
      <c r="J134" s="9" t="s">
        <v>597</v>
      </c>
      <c r="K134" s="9">
        <v>5</v>
      </c>
      <c r="L134" s="9" t="s">
        <v>273</v>
      </c>
      <c r="M134" s="10">
        <v>141336</v>
      </c>
      <c r="N134" s="10">
        <f>M134*(1-(IF(B134='%скидки'!$A$2,'%скидки'!$B$2,'%скидки'!$B$3)))</f>
        <v>127202.40000000001</v>
      </c>
      <c r="O134" s="9" t="s">
        <v>620</v>
      </c>
      <c r="P134" s="11"/>
    </row>
    <row r="135" spans="1:16" x14ac:dyDescent="0.25">
      <c r="A135" s="8" t="s">
        <v>392</v>
      </c>
      <c r="B135" s="9" t="s">
        <v>36</v>
      </c>
      <c r="C135" s="9" t="s">
        <v>598</v>
      </c>
      <c r="D135" s="9" t="s">
        <v>621</v>
      </c>
      <c r="E135" s="9" t="s">
        <v>615</v>
      </c>
      <c r="F135" s="9" t="s">
        <v>622</v>
      </c>
      <c r="G135" s="9">
        <v>745</v>
      </c>
      <c r="H135" s="9" t="s">
        <v>295</v>
      </c>
      <c r="I135" s="9" t="s">
        <v>572</v>
      </c>
      <c r="J135" s="9"/>
      <c r="K135" s="9">
        <v>5</v>
      </c>
      <c r="L135" s="9" t="s">
        <v>273</v>
      </c>
      <c r="M135" s="10">
        <v>166296</v>
      </c>
      <c r="N135" s="10">
        <f>M135*(1-(IF(B135='%скидки'!$A$2,'%скидки'!$B$2,'%скидки'!$B$3)))</f>
        <v>149666.4</v>
      </c>
      <c r="O135" s="9" t="s">
        <v>623</v>
      </c>
      <c r="P135" s="11"/>
    </row>
    <row r="136" spans="1:16" x14ac:dyDescent="0.25">
      <c r="A136" s="8" t="s">
        <v>393</v>
      </c>
      <c r="B136" s="9" t="s">
        <v>36</v>
      </c>
      <c r="C136" s="9" t="s">
        <v>598</v>
      </c>
      <c r="D136" s="9" t="s">
        <v>624</v>
      </c>
      <c r="E136" s="9" t="s">
        <v>618</v>
      </c>
      <c r="F136" s="9" t="s">
        <v>625</v>
      </c>
      <c r="G136" s="9">
        <v>745</v>
      </c>
      <c r="H136" s="9" t="s">
        <v>295</v>
      </c>
      <c r="I136" s="9" t="s">
        <v>572</v>
      </c>
      <c r="J136" s="9" t="s">
        <v>597</v>
      </c>
      <c r="K136" s="9">
        <v>5</v>
      </c>
      <c r="L136" s="9" t="s">
        <v>273</v>
      </c>
      <c r="M136" s="10">
        <v>172536</v>
      </c>
      <c r="N136" s="10">
        <f>M136*(1-(IF(B136='%скидки'!$A$2,'%скидки'!$B$2,'%скидки'!$B$3)))</f>
        <v>155282.4</v>
      </c>
      <c r="O136" s="9" t="s">
        <v>626</v>
      </c>
      <c r="P136" s="11"/>
    </row>
    <row r="137" spans="1:16" x14ac:dyDescent="0.25">
      <c r="A137" s="8" t="s">
        <v>394</v>
      </c>
      <c r="B137" s="9" t="s">
        <v>36</v>
      </c>
      <c r="C137" s="9" t="s">
        <v>598</v>
      </c>
      <c r="D137" s="9" t="s">
        <v>627</v>
      </c>
      <c r="E137" s="9" t="s">
        <v>628</v>
      </c>
      <c r="F137" s="9" t="s">
        <v>601</v>
      </c>
      <c r="G137" s="9">
        <v>123</v>
      </c>
      <c r="H137" s="9" t="s">
        <v>295</v>
      </c>
      <c r="I137" s="9" t="s">
        <v>556</v>
      </c>
      <c r="J137" s="9" t="s">
        <v>585</v>
      </c>
      <c r="K137" s="9">
        <v>5</v>
      </c>
      <c r="L137" s="9" t="s">
        <v>196</v>
      </c>
      <c r="M137" s="10">
        <v>43576</v>
      </c>
      <c r="N137" s="10">
        <f>M137*(1-(IF(B137='%скидки'!$A$2,'%скидки'!$B$2,'%скидки'!$B$3)))</f>
        <v>39218.400000000001</v>
      </c>
      <c r="O137" s="9" t="s">
        <v>629</v>
      </c>
      <c r="P137" s="11"/>
    </row>
    <row r="138" spans="1:16" x14ac:dyDescent="0.25">
      <c r="A138" s="8" t="s">
        <v>395</v>
      </c>
      <c r="B138" s="9" t="s">
        <v>36</v>
      </c>
      <c r="C138" s="9" t="s">
        <v>598</v>
      </c>
      <c r="D138" s="9" t="s">
        <v>630</v>
      </c>
      <c r="E138" s="9" t="s">
        <v>631</v>
      </c>
      <c r="F138" s="9" t="s">
        <v>632</v>
      </c>
      <c r="G138" s="9">
        <v>123</v>
      </c>
      <c r="H138" s="9" t="s">
        <v>295</v>
      </c>
      <c r="I138" s="9" t="s">
        <v>556</v>
      </c>
      <c r="J138" s="9" t="s">
        <v>494</v>
      </c>
      <c r="K138" s="9">
        <v>5</v>
      </c>
      <c r="L138" s="9" t="s">
        <v>196</v>
      </c>
      <c r="M138" s="10">
        <v>49806</v>
      </c>
      <c r="N138" s="10">
        <f>M138*(1-(IF(B138='%скидки'!$A$2,'%скидки'!$B$2,'%скидки'!$B$3)))</f>
        <v>44825.4</v>
      </c>
      <c r="O138" s="9" t="s">
        <v>633</v>
      </c>
      <c r="P138" s="11"/>
    </row>
    <row r="139" spans="1:16" x14ac:dyDescent="0.25">
      <c r="A139" s="8" t="s">
        <v>396</v>
      </c>
      <c r="B139" s="9" t="s">
        <v>36</v>
      </c>
      <c r="C139" s="9" t="s">
        <v>598</v>
      </c>
      <c r="D139" s="9" t="s">
        <v>634</v>
      </c>
      <c r="E139" s="9" t="s">
        <v>635</v>
      </c>
      <c r="F139" s="9" t="s">
        <v>533</v>
      </c>
      <c r="G139" s="9">
        <v>145</v>
      </c>
      <c r="H139" s="9" t="s">
        <v>295</v>
      </c>
      <c r="I139" s="9" t="s">
        <v>556</v>
      </c>
      <c r="J139" s="9"/>
      <c r="K139" s="9">
        <v>5</v>
      </c>
      <c r="L139" s="9" t="s">
        <v>196</v>
      </c>
      <c r="M139" s="10">
        <v>53976</v>
      </c>
      <c r="N139" s="10">
        <f>M139*(1-(IF(B139='%скидки'!$A$2,'%скидки'!$B$2,'%скидки'!$B$3)))</f>
        <v>48578.400000000001</v>
      </c>
      <c r="O139" s="9" t="s">
        <v>636</v>
      </c>
      <c r="P139" s="11"/>
    </row>
    <row r="140" spans="1:16" x14ac:dyDescent="0.25">
      <c r="A140" s="8" t="s">
        <v>397</v>
      </c>
      <c r="B140" s="9" t="s">
        <v>36</v>
      </c>
      <c r="C140" s="9" t="s">
        <v>598</v>
      </c>
      <c r="D140" s="9" t="s">
        <v>637</v>
      </c>
      <c r="E140" s="9" t="s">
        <v>638</v>
      </c>
      <c r="F140" s="9" t="s">
        <v>533</v>
      </c>
      <c r="G140" s="9">
        <v>145</v>
      </c>
      <c r="H140" s="9" t="s">
        <v>295</v>
      </c>
      <c r="I140" s="9" t="s">
        <v>556</v>
      </c>
      <c r="J140" s="9"/>
      <c r="K140" s="9">
        <v>5</v>
      </c>
      <c r="L140" s="9" t="s">
        <v>196</v>
      </c>
      <c r="M140" s="10">
        <v>60216</v>
      </c>
      <c r="N140" s="10">
        <f>M140*(1-(IF(B140='%скидки'!$A$2,'%скидки'!$B$2,'%скидки'!$B$3)))</f>
        <v>54194.400000000001</v>
      </c>
      <c r="O140" s="9" t="s">
        <v>639</v>
      </c>
      <c r="P140" s="11"/>
    </row>
    <row r="141" spans="1:16" x14ac:dyDescent="0.25">
      <c r="A141" s="8" t="s">
        <v>398</v>
      </c>
      <c r="B141" s="9" t="s">
        <v>36</v>
      </c>
      <c r="C141" s="9" t="s">
        <v>598</v>
      </c>
      <c r="D141" s="9" t="s">
        <v>640</v>
      </c>
      <c r="E141" s="9" t="s">
        <v>635</v>
      </c>
      <c r="F141" s="9" t="s">
        <v>540</v>
      </c>
      <c r="G141" s="9">
        <v>199</v>
      </c>
      <c r="H141" s="9" t="s">
        <v>641</v>
      </c>
      <c r="I141" s="9" t="s">
        <v>556</v>
      </c>
      <c r="J141" s="9" t="s">
        <v>642</v>
      </c>
      <c r="K141" s="9">
        <v>5</v>
      </c>
      <c r="L141" s="9" t="s">
        <v>196</v>
      </c>
      <c r="M141" s="10">
        <v>65416</v>
      </c>
      <c r="N141" s="10">
        <f>M141*(1-(IF(B141='%скидки'!$A$2,'%скидки'!$B$2,'%скидки'!$B$3)))</f>
        <v>58874.400000000001</v>
      </c>
      <c r="O141" s="9" t="s">
        <v>643</v>
      </c>
      <c r="P141" s="11"/>
    </row>
    <row r="142" spans="1:16" x14ac:dyDescent="0.25">
      <c r="A142" s="8" t="s">
        <v>399</v>
      </c>
      <c r="B142" s="9" t="s">
        <v>36</v>
      </c>
      <c r="C142" s="9" t="s">
        <v>598</v>
      </c>
      <c r="D142" s="9" t="s">
        <v>644</v>
      </c>
      <c r="E142" s="9" t="s">
        <v>638</v>
      </c>
      <c r="F142" s="9" t="s">
        <v>645</v>
      </c>
      <c r="G142" s="9">
        <v>199</v>
      </c>
      <c r="H142" s="9" t="s">
        <v>641</v>
      </c>
      <c r="I142" s="9" t="s">
        <v>556</v>
      </c>
      <c r="J142" s="9"/>
      <c r="K142" s="9">
        <v>5</v>
      </c>
      <c r="L142" s="9" t="s">
        <v>196</v>
      </c>
      <c r="M142" s="10">
        <v>71656</v>
      </c>
      <c r="N142" s="10">
        <f>M142*(1-(IF(B142='%скидки'!$A$2,'%скидки'!$B$2,'%скидки'!$B$3)))</f>
        <v>64490.400000000001</v>
      </c>
      <c r="O142" s="9" t="s">
        <v>646</v>
      </c>
      <c r="P142" s="11"/>
    </row>
    <row r="143" spans="1:16" x14ac:dyDescent="0.25">
      <c r="A143" s="8" t="s">
        <v>400</v>
      </c>
      <c r="B143" s="9" t="s">
        <v>36</v>
      </c>
      <c r="C143" s="9" t="s">
        <v>598</v>
      </c>
      <c r="D143" s="9" t="s">
        <v>647</v>
      </c>
      <c r="E143" s="9" t="s">
        <v>635</v>
      </c>
      <c r="F143" s="9" t="s">
        <v>648</v>
      </c>
      <c r="G143" s="9">
        <v>300</v>
      </c>
      <c r="H143" s="9" t="s">
        <v>641</v>
      </c>
      <c r="I143" s="9" t="s">
        <v>556</v>
      </c>
      <c r="J143" s="9" t="s">
        <v>642</v>
      </c>
      <c r="K143" s="9">
        <v>5</v>
      </c>
      <c r="L143" s="9" t="s">
        <v>196</v>
      </c>
      <c r="M143" s="10">
        <v>87776</v>
      </c>
      <c r="N143" s="10">
        <f>M143*(1-(IF(B143='%скидки'!$A$2,'%скидки'!$B$2,'%скидки'!$B$3)))</f>
        <v>78998.400000000009</v>
      </c>
      <c r="O143" s="9" t="s">
        <v>649</v>
      </c>
      <c r="P143" s="11"/>
    </row>
    <row r="144" spans="1:16" x14ac:dyDescent="0.25">
      <c r="A144" s="8" t="s">
        <v>401</v>
      </c>
      <c r="B144" s="9" t="s">
        <v>36</v>
      </c>
      <c r="C144" s="9" t="s">
        <v>598</v>
      </c>
      <c r="D144" s="9" t="s">
        <v>650</v>
      </c>
      <c r="E144" s="9" t="s">
        <v>638</v>
      </c>
      <c r="F144" s="9" t="s">
        <v>651</v>
      </c>
      <c r="G144" s="9">
        <v>301</v>
      </c>
      <c r="H144" s="9" t="s">
        <v>641</v>
      </c>
      <c r="I144" s="9" t="s">
        <v>556</v>
      </c>
      <c r="J144" s="9"/>
      <c r="K144" s="9">
        <v>5</v>
      </c>
      <c r="L144" s="9" t="s">
        <v>196</v>
      </c>
      <c r="M144" s="10">
        <v>94016</v>
      </c>
      <c r="N144" s="10">
        <f>M144*(1-(IF(B144='%скидки'!$A$2,'%скидки'!$B$2,'%скидки'!$B$3)))</f>
        <v>84614.400000000009</v>
      </c>
      <c r="O144" s="9" t="s">
        <v>652</v>
      </c>
      <c r="P144" s="11"/>
    </row>
    <row r="145" spans="1:16" x14ac:dyDescent="0.25">
      <c r="A145" s="8" t="s">
        <v>402</v>
      </c>
      <c r="B145" s="9" t="s">
        <v>36</v>
      </c>
      <c r="C145" s="9" t="s">
        <v>598</v>
      </c>
      <c r="D145" s="9" t="s">
        <v>653</v>
      </c>
      <c r="E145" s="9" t="s">
        <v>635</v>
      </c>
      <c r="F145" s="9" t="s">
        <v>546</v>
      </c>
      <c r="G145" s="9">
        <v>310</v>
      </c>
      <c r="H145" s="9" t="s">
        <v>641</v>
      </c>
      <c r="I145" s="9" t="s">
        <v>556</v>
      </c>
      <c r="J145" s="9"/>
      <c r="K145" s="9">
        <v>5</v>
      </c>
      <c r="L145" s="9" t="s">
        <v>196</v>
      </c>
      <c r="M145" s="10">
        <v>105976</v>
      </c>
      <c r="N145" s="10">
        <f>M145*(1-(IF(B145='%скидки'!$A$2,'%скидки'!$B$2,'%скидки'!$B$3)))</f>
        <v>95378.400000000009</v>
      </c>
      <c r="O145" s="9" t="s">
        <v>654</v>
      </c>
      <c r="P145" s="11"/>
    </row>
    <row r="146" spans="1:16" x14ac:dyDescent="0.25">
      <c r="A146" s="8" t="s">
        <v>403</v>
      </c>
      <c r="B146" s="9" t="s">
        <v>36</v>
      </c>
      <c r="C146" s="9" t="s">
        <v>598</v>
      </c>
      <c r="D146" s="9" t="s">
        <v>655</v>
      </c>
      <c r="E146" s="9" t="s">
        <v>638</v>
      </c>
      <c r="F146" s="9" t="s">
        <v>546</v>
      </c>
      <c r="G146" s="9">
        <v>310</v>
      </c>
      <c r="H146" s="9" t="s">
        <v>641</v>
      </c>
      <c r="I146" s="9" t="s">
        <v>556</v>
      </c>
      <c r="J146" s="9"/>
      <c r="K146" s="9">
        <v>5</v>
      </c>
      <c r="L146" s="9" t="s">
        <v>196</v>
      </c>
      <c r="M146" s="10">
        <v>112216</v>
      </c>
      <c r="N146" s="10">
        <f>M146*(1-(IF(B146='%скидки'!$A$2,'%скидки'!$B$2,'%скидки'!$B$3)))</f>
        <v>100994.40000000001</v>
      </c>
      <c r="O146" s="9" t="s">
        <v>656</v>
      </c>
      <c r="P146" s="11"/>
    </row>
    <row r="147" spans="1:16" x14ac:dyDescent="0.25">
      <c r="A147" s="8" t="s">
        <v>404</v>
      </c>
      <c r="B147" s="9" t="s">
        <v>36</v>
      </c>
      <c r="C147" s="9" t="s">
        <v>598</v>
      </c>
      <c r="D147" s="9" t="s">
        <v>657</v>
      </c>
      <c r="E147" s="9" t="s">
        <v>635</v>
      </c>
      <c r="F147" s="9" t="s">
        <v>622</v>
      </c>
      <c r="G147" s="9">
        <v>400</v>
      </c>
      <c r="H147" s="9" t="s">
        <v>641</v>
      </c>
      <c r="I147" s="9" t="s">
        <v>556</v>
      </c>
      <c r="J147" s="9"/>
      <c r="K147" s="9">
        <v>5</v>
      </c>
      <c r="L147" s="9" t="s">
        <v>196</v>
      </c>
      <c r="M147" s="10">
        <v>119496</v>
      </c>
      <c r="N147" s="10">
        <f>M147*(1-(IF(B147='%скидки'!$A$2,'%скидки'!$B$2,'%скидки'!$B$3)))</f>
        <v>107546.40000000001</v>
      </c>
      <c r="O147" s="9" t="s">
        <v>658</v>
      </c>
      <c r="P147" s="11"/>
    </row>
    <row r="148" spans="1:16" x14ac:dyDescent="0.25">
      <c r="A148" s="8" t="s">
        <v>405</v>
      </c>
      <c r="B148" s="9" t="s">
        <v>36</v>
      </c>
      <c r="C148" s="9" t="s">
        <v>598</v>
      </c>
      <c r="D148" s="9" t="s">
        <v>659</v>
      </c>
      <c r="E148" s="9" t="s">
        <v>638</v>
      </c>
      <c r="F148" s="9" t="s">
        <v>622</v>
      </c>
      <c r="G148" s="9">
        <v>400</v>
      </c>
      <c r="H148" s="9" t="s">
        <v>641</v>
      </c>
      <c r="I148" s="9" t="s">
        <v>556</v>
      </c>
      <c r="J148" s="9"/>
      <c r="K148" s="9">
        <v>5</v>
      </c>
      <c r="L148" s="9" t="s">
        <v>196</v>
      </c>
      <c r="M148" s="10">
        <v>125736</v>
      </c>
      <c r="N148" s="10">
        <f>M148*(1-(IF(B148='%скидки'!$A$2,'%скидки'!$B$2,'%скидки'!$B$3)))</f>
        <v>113162.40000000001</v>
      </c>
      <c r="O148" s="9" t="s">
        <v>660</v>
      </c>
      <c r="P148" s="11"/>
    </row>
    <row r="149" spans="1:16" x14ac:dyDescent="0.25">
      <c r="A149" s="8" t="s">
        <v>406</v>
      </c>
      <c r="B149" s="9" t="s">
        <v>36</v>
      </c>
      <c r="C149" s="9" t="s">
        <v>598</v>
      </c>
      <c r="D149" s="9" t="s">
        <v>661</v>
      </c>
      <c r="E149" s="9" t="s">
        <v>635</v>
      </c>
      <c r="F149" s="9" t="s">
        <v>625</v>
      </c>
      <c r="G149" s="9">
        <v>400</v>
      </c>
      <c r="H149" s="9" t="s">
        <v>641</v>
      </c>
      <c r="I149" s="9" t="s">
        <v>556</v>
      </c>
      <c r="J149" s="9" t="s">
        <v>642</v>
      </c>
      <c r="K149" s="9">
        <v>5</v>
      </c>
      <c r="L149" s="9" t="s">
        <v>196</v>
      </c>
      <c r="M149" s="10">
        <v>137176</v>
      </c>
      <c r="N149" s="10">
        <f>M149*(1-(IF(B149='%скидки'!$A$2,'%скидки'!$B$2,'%скидки'!$B$3)))</f>
        <v>123458.40000000001</v>
      </c>
      <c r="O149" s="9" t="s">
        <v>662</v>
      </c>
      <c r="P149" s="11"/>
    </row>
    <row r="150" spans="1:16" x14ac:dyDescent="0.25">
      <c r="A150" s="8" t="s">
        <v>407</v>
      </c>
      <c r="B150" s="9" t="s">
        <v>36</v>
      </c>
      <c r="C150" s="9" t="s">
        <v>598</v>
      </c>
      <c r="D150" s="9" t="s">
        <v>663</v>
      </c>
      <c r="E150" s="9" t="s">
        <v>638</v>
      </c>
      <c r="F150" s="9" t="s">
        <v>664</v>
      </c>
      <c r="G150" s="9">
        <v>450</v>
      </c>
      <c r="H150" s="9" t="s">
        <v>641</v>
      </c>
      <c r="I150" s="9" t="s">
        <v>556</v>
      </c>
      <c r="J150" s="9" t="s">
        <v>597</v>
      </c>
      <c r="K150" s="9">
        <v>5</v>
      </c>
      <c r="L150" s="9" t="s">
        <v>196</v>
      </c>
      <c r="M150" s="10">
        <v>143416</v>
      </c>
      <c r="N150" s="10">
        <f>M150*(1-(IF(B150='%скидки'!$A$2,'%скидки'!$B$2,'%скидки'!$B$3)))</f>
        <v>129074.40000000001</v>
      </c>
      <c r="O150" s="9" t="s">
        <v>668</v>
      </c>
      <c r="P150" s="11"/>
    </row>
    <row r="151" spans="1:16" x14ac:dyDescent="0.25">
      <c r="A151" s="8" t="s">
        <v>408</v>
      </c>
      <c r="B151" s="9" t="s">
        <v>36</v>
      </c>
      <c r="C151" s="9" t="s">
        <v>598</v>
      </c>
      <c r="D151" s="9" t="s">
        <v>665</v>
      </c>
      <c r="E151" s="9" t="s">
        <v>666</v>
      </c>
      <c r="F151" s="9" t="s">
        <v>601</v>
      </c>
      <c r="G151" s="9">
        <v>182</v>
      </c>
      <c r="H151" s="9" t="s">
        <v>295</v>
      </c>
      <c r="I151" s="9" t="s">
        <v>556</v>
      </c>
      <c r="J151" s="9" t="s">
        <v>585</v>
      </c>
      <c r="K151" s="9">
        <v>1</v>
      </c>
      <c r="L151" s="9" t="s">
        <v>196</v>
      </c>
      <c r="M151" s="10">
        <v>33800</v>
      </c>
      <c r="N151" s="10">
        <f>M151*(1-(IF(B151='%скидки'!$A$2,'%скидки'!$B$2,'%скидки'!$B$3)))</f>
        <v>30420</v>
      </c>
      <c r="O151" s="9" t="s">
        <v>667</v>
      </c>
      <c r="P151" s="11"/>
    </row>
    <row r="152" spans="1:16" x14ac:dyDescent="0.25">
      <c r="A152" s="8" t="s">
        <v>409</v>
      </c>
      <c r="B152" s="9" t="s">
        <v>36</v>
      </c>
      <c r="C152" s="9" t="s">
        <v>598</v>
      </c>
      <c r="D152" s="9" t="s">
        <v>669</v>
      </c>
      <c r="E152" s="9" t="s">
        <v>670</v>
      </c>
      <c r="F152" s="9" t="s">
        <v>533</v>
      </c>
      <c r="G152" s="9">
        <v>224</v>
      </c>
      <c r="H152" s="9" t="s">
        <v>295</v>
      </c>
      <c r="I152" s="9" t="s">
        <v>572</v>
      </c>
      <c r="J152" s="9" t="s">
        <v>642</v>
      </c>
      <c r="K152" s="9">
        <v>1</v>
      </c>
      <c r="L152" s="9" t="s">
        <v>196</v>
      </c>
      <c r="M152" s="10">
        <v>43680</v>
      </c>
      <c r="N152" s="10">
        <f>M152*(1-(IF(B152='%скидки'!$A$2,'%скидки'!$B$2,'%скидки'!$B$3)))</f>
        <v>39312</v>
      </c>
      <c r="O152" s="9" t="s">
        <v>671</v>
      </c>
      <c r="P152" s="11"/>
    </row>
    <row r="153" spans="1:16" x14ac:dyDescent="0.25">
      <c r="A153" s="8" t="s">
        <v>410</v>
      </c>
      <c r="B153" s="9" t="s">
        <v>36</v>
      </c>
      <c r="C153" s="9" t="s">
        <v>598</v>
      </c>
      <c r="D153" s="9" t="s">
        <v>672</v>
      </c>
      <c r="E153" s="9" t="s">
        <v>670</v>
      </c>
      <c r="F153" s="9" t="s">
        <v>540</v>
      </c>
      <c r="G153" s="9">
        <v>315</v>
      </c>
      <c r="H153" s="9" t="s">
        <v>295</v>
      </c>
      <c r="I153" s="9" t="s">
        <v>572</v>
      </c>
      <c r="J153" s="9"/>
      <c r="K153" s="9">
        <v>1</v>
      </c>
      <c r="L153" s="9" t="s">
        <v>196</v>
      </c>
      <c r="M153" s="10">
        <v>51272</v>
      </c>
      <c r="N153" s="10">
        <f>M153*(1-(IF(B153='%скидки'!$A$2,'%скидки'!$B$2,'%скидки'!$B$3)))</f>
        <v>46144.800000000003</v>
      </c>
      <c r="O153" s="9" t="s">
        <v>675</v>
      </c>
      <c r="P153" s="11"/>
    </row>
    <row r="154" spans="1:16" x14ac:dyDescent="0.25">
      <c r="A154" s="8" t="s">
        <v>411</v>
      </c>
      <c r="B154" s="9" t="s">
        <v>36</v>
      </c>
      <c r="C154" s="9" t="s">
        <v>598</v>
      </c>
      <c r="D154" s="9" t="s">
        <v>673</v>
      </c>
      <c r="E154" s="9" t="s">
        <v>670</v>
      </c>
      <c r="F154" s="9" t="s">
        <v>648</v>
      </c>
      <c r="G154" s="9">
        <v>441</v>
      </c>
      <c r="H154" s="9" t="s">
        <v>295</v>
      </c>
      <c r="I154" s="9" t="s">
        <v>572</v>
      </c>
      <c r="J154" s="9" t="s">
        <v>642</v>
      </c>
      <c r="K154" s="9">
        <v>1</v>
      </c>
      <c r="L154" s="9" t="s">
        <v>196</v>
      </c>
      <c r="M154" s="10">
        <v>70928</v>
      </c>
      <c r="N154" s="10">
        <f>M154*(1-(IF(B154='%скидки'!$A$2,'%скидки'!$B$2,'%скидки'!$B$3)))</f>
        <v>63835.200000000004</v>
      </c>
      <c r="O154" s="9" t="s">
        <v>674</v>
      </c>
      <c r="P154" s="11"/>
    </row>
    <row r="155" spans="1:16" x14ac:dyDescent="0.25">
      <c r="A155" s="8" t="s">
        <v>412</v>
      </c>
      <c r="B155" s="9" t="s">
        <v>36</v>
      </c>
      <c r="C155" s="9" t="s">
        <v>598</v>
      </c>
      <c r="D155" s="9" t="s">
        <v>676</v>
      </c>
      <c r="E155" s="9" t="s">
        <v>677</v>
      </c>
      <c r="F155" s="9" t="s">
        <v>546</v>
      </c>
      <c r="G155" s="9">
        <v>502</v>
      </c>
      <c r="H155" s="9" t="s">
        <v>295</v>
      </c>
      <c r="I155" s="9" t="s">
        <v>572</v>
      </c>
      <c r="J155" s="9" t="s">
        <v>642</v>
      </c>
      <c r="K155" s="9">
        <v>1</v>
      </c>
      <c r="L155" s="9" t="s">
        <v>196</v>
      </c>
      <c r="M155" s="10">
        <v>76336</v>
      </c>
      <c r="N155" s="10">
        <f>M155*(1-(IF(B155='%скидки'!$A$2,'%скидки'!$B$2,'%скидки'!$B$3)))</f>
        <v>68702.400000000009</v>
      </c>
      <c r="O155" s="9" t="s">
        <v>678</v>
      </c>
      <c r="P155" s="11"/>
    </row>
    <row r="156" spans="1:16" x14ac:dyDescent="0.25">
      <c r="A156" s="8" t="s">
        <v>413</v>
      </c>
      <c r="B156" s="9" t="s">
        <v>36</v>
      </c>
      <c r="C156" s="9" t="s">
        <v>598</v>
      </c>
      <c r="D156" s="9" t="s">
        <v>679</v>
      </c>
      <c r="E156" s="9" t="s">
        <v>670</v>
      </c>
      <c r="F156" s="9" t="s">
        <v>622</v>
      </c>
      <c r="G156" s="9">
        <v>600</v>
      </c>
      <c r="H156" s="9" t="s">
        <v>295</v>
      </c>
      <c r="I156" s="9" t="s">
        <v>572</v>
      </c>
      <c r="J156" s="9" t="s">
        <v>642</v>
      </c>
      <c r="K156" s="9">
        <v>1</v>
      </c>
      <c r="L156" s="9" t="s">
        <v>196</v>
      </c>
      <c r="M156" s="10">
        <v>87152</v>
      </c>
      <c r="N156" s="10">
        <f>M156*(1-(IF(B156='%скидки'!$A$2,'%скидки'!$B$2,'%скидки'!$B$3)))</f>
        <v>78436.800000000003</v>
      </c>
      <c r="O156" s="9" t="s">
        <v>680</v>
      </c>
      <c r="P156" s="11"/>
    </row>
    <row r="157" spans="1:16" x14ac:dyDescent="0.25">
      <c r="A157" s="8" t="s">
        <v>414</v>
      </c>
      <c r="B157" s="9" t="s">
        <v>36</v>
      </c>
      <c r="C157" s="9" t="s">
        <v>682</v>
      </c>
      <c r="D157" s="9" t="s">
        <v>681</v>
      </c>
      <c r="E157" s="9" t="s">
        <v>683</v>
      </c>
      <c r="F157" s="9" t="s">
        <v>684</v>
      </c>
      <c r="G157" s="9">
        <v>287</v>
      </c>
      <c r="H157" s="9" t="s">
        <v>295</v>
      </c>
      <c r="I157" s="9" t="s">
        <v>572</v>
      </c>
      <c r="J157" s="9" t="s">
        <v>642</v>
      </c>
      <c r="K157" s="9">
        <v>5</v>
      </c>
      <c r="L157" s="9" t="s">
        <v>273</v>
      </c>
      <c r="M157" s="10">
        <v>129896</v>
      </c>
      <c r="N157" s="10">
        <f>M157*(1-(IF(B157='%скидки'!$A$2,'%скидки'!$B$2,'%скидки'!$B$3)))</f>
        <v>116906.40000000001</v>
      </c>
      <c r="O157" s="9" t="s">
        <v>685</v>
      </c>
      <c r="P157" s="11"/>
    </row>
    <row r="158" spans="1:16" x14ac:dyDescent="0.25">
      <c r="A158" s="8" t="s">
        <v>415</v>
      </c>
      <c r="B158" s="9" t="s">
        <v>36</v>
      </c>
      <c r="C158" s="9" t="s">
        <v>682</v>
      </c>
      <c r="D158" s="9" t="s">
        <v>686</v>
      </c>
      <c r="E158" s="9" t="s">
        <v>687</v>
      </c>
      <c r="F158" s="9" t="s">
        <v>684</v>
      </c>
      <c r="G158" s="9">
        <v>287</v>
      </c>
      <c r="H158" s="9" t="s">
        <v>295</v>
      </c>
      <c r="I158" s="9" t="s">
        <v>572</v>
      </c>
      <c r="J158" s="9" t="s">
        <v>597</v>
      </c>
      <c r="K158" s="9">
        <v>5</v>
      </c>
      <c r="L158" s="9" t="s">
        <v>273</v>
      </c>
      <c r="M158" s="10">
        <v>140296</v>
      </c>
      <c r="N158" s="10">
        <f>M158*(1-(IF(B158='%скидки'!$A$2,'%скидки'!$B$2,'%скидки'!$B$3)))</f>
        <v>126266.40000000001</v>
      </c>
      <c r="O158" s="9" t="s">
        <v>691</v>
      </c>
      <c r="P158" s="11"/>
    </row>
    <row r="159" spans="1:16" x14ac:dyDescent="0.25">
      <c r="A159" s="8" t="s">
        <v>416</v>
      </c>
      <c r="B159" s="9" t="s">
        <v>36</v>
      </c>
      <c r="C159" s="9" t="s">
        <v>682</v>
      </c>
      <c r="D159" s="9" t="s">
        <v>688</v>
      </c>
      <c r="E159" s="9" t="s">
        <v>683</v>
      </c>
      <c r="F159" s="9" t="s">
        <v>689</v>
      </c>
      <c r="G159" s="9">
        <v>334</v>
      </c>
      <c r="H159" s="9" t="s">
        <v>295</v>
      </c>
      <c r="I159" s="9" t="s">
        <v>572</v>
      </c>
      <c r="J159" s="9" t="s">
        <v>642</v>
      </c>
      <c r="K159" s="9">
        <v>5</v>
      </c>
      <c r="L159" s="9" t="s">
        <v>273</v>
      </c>
      <c r="M159" s="10">
        <v>145496</v>
      </c>
      <c r="N159" s="10">
        <f>M159*(1-(IF(B159='%скидки'!$A$2,'%скидки'!$B$2,'%скидки'!$B$3)))</f>
        <v>130946.40000000001</v>
      </c>
      <c r="O159" s="9" t="s">
        <v>690</v>
      </c>
      <c r="P159" s="11"/>
    </row>
    <row r="160" spans="1:16" x14ac:dyDescent="0.25">
      <c r="A160" s="8" t="s">
        <v>417</v>
      </c>
      <c r="B160" s="9" t="s">
        <v>36</v>
      </c>
      <c r="C160" s="9" t="s">
        <v>682</v>
      </c>
      <c r="D160" s="9" t="s">
        <v>692</v>
      </c>
      <c r="E160" s="9" t="s">
        <v>687</v>
      </c>
      <c r="F160" s="9" t="s">
        <v>689</v>
      </c>
      <c r="G160" s="9">
        <v>334</v>
      </c>
      <c r="H160" s="9" t="s">
        <v>295</v>
      </c>
      <c r="I160" s="9" t="s">
        <v>572</v>
      </c>
      <c r="J160" s="9" t="s">
        <v>597</v>
      </c>
      <c r="K160" s="9">
        <v>5</v>
      </c>
      <c r="L160" s="9" t="s">
        <v>273</v>
      </c>
      <c r="M160" s="10">
        <v>155896</v>
      </c>
      <c r="N160" s="10">
        <f>M160*(1-(IF(B160='%скидки'!$A$2,'%скидки'!$B$2,'%скидки'!$B$3)))</f>
        <v>140306.4</v>
      </c>
      <c r="O160" s="9" t="s">
        <v>693</v>
      </c>
      <c r="P160" s="11"/>
    </row>
    <row r="161" spans="1:16" x14ac:dyDescent="0.25">
      <c r="A161" s="8" t="s">
        <v>418</v>
      </c>
      <c r="B161" s="9" t="s">
        <v>36</v>
      </c>
      <c r="C161" s="9" t="s">
        <v>682</v>
      </c>
      <c r="D161" s="9" t="s">
        <v>694</v>
      </c>
      <c r="E161" s="9" t="s">
        <v>683</v>
      </c>
      <c r="F161" s="9" t="s">
        <v>695</v>
      </c>
      <c r="G161" s="9">
        <v>455</v>
      </c>
      <c r="H161" s="9" t="s">
        <v>295</v>
      </c>
      <c r="I161" s="9" t="s">
        <v>572</v>
      </c>
      <c r="J161" s="9"/>
      <c r="K161" s="9">
        <v>5</v>
      </c>
      <c r="L161" s="9" t="s">
        <v>273</v>
      </c>
      <c r="M161" s="10">
        <v>181896</v>
      </c>
      <c r="N161" s="10">
        <f>M161*(1-(IF(B161='%скидки'!$A$2,'%скидки'!$B$2,'%скидки'!$B$3)))</f>
        <v>163706.4</v>
      </c>
      <c r="O161" s="9" t="s">
        <v>698</v>
      </c>
      <c r="P161" s="11"/>
    </row>
    <row r="162" spans="1:16" x14ac:dyDescent="0.25">
      <c r="A162" s="8" t="s">
        <v>419</v>
      </c>
      <c r="B162" s="9" t="s">
        <v>36</v>
      </c>
      <c r="C162" s="9" t="s">
        <v>682</v>
      </c>
      <c r="D162" s="9" t="s">
        <v>696</v>
      </c>
      <c r="E162" s="9" t="s">
        <v>687</v>
      </c>
      <c r="F162" s="9" t="s">
        <v>695</v>
      </c>
      <c r="G162" s="9">
        <v>455</v>
      </c>
      <c r="H162" s="9" t="s">
        <v>295</v>
      </c>
      <c r="I162" s="9" t="s">
        <v>572</v>
      </c>
      <c r="J162" s="9"/>
      <c r="K162" s="9">
        <v>5</v>
      </c>
      <c r="L162" s="9" t="s">
        <v>273</v>
      </c>
      <c r="M162" s="10">
        <v>192296</v>
      </c>
      <c r="N162" s="10">
        <f>M162*(1-(IF(B162='%скидки'!$A$2,'%скидки'!$B$2,'%скидки'!$B$3)))</f>
        <v>173066.4</v>
      </c>
      <c r="O162" s="9" t="s">
        <v>697</v>
      </c>
      <c r="P162" s="11"/>
    </row>
    <row r="163" spans="1:16" x14ac:dyDescent="0.25">
      <c r="A163" s="8" t="s">
        <v>420</v>
      </c>
      <c r="B163" s="9" t="s">
        <v>36</v>
      </c>
      <c r="C163" s="9" t="s">
        <v>682</v>
      </c>
      <c r="D163" s="9" t="s">
        <v>699</v>
      </c>
      <c r="E163" s="9" t="s">
        <v>700</v>
      </c>
      <c r="F163" s="9" t="s">
        <v>701</v>
      </c>
      <c r="G163" s="9">
        <v>533</v>
      </c>
      <c r="H163" s="9" t="s">
        <v>295</v>
      </c>
      <c r="I163" s="9" t="s">
        <v>572</v>
      </c>
      <c r="J163" s="9"/>
      <c r="K163" s="9">
        <v>5</v>
      </c>
      <c r="L163" s="9" t="s">
        <v>273</v>
      </c>
      <c r="M163" s="10">
        <v>218296</v>
      </c>
      <c r="N163" s="10">
        <f>M163*(1-(IF(B163='%скидки'!$A$2,'%скидки'!$B$2,'%скидки'!$B$3)))</f>
        <v>196466.4</v>
      </c>
      <c r="O163" s="9" t="s">
        <v>702</v>
      </c>
      <c r="P163" s="11"/>
    </row>
    <row r="164" spans="1:16" x14ac:dyDescent="0.25">
      <c r="A164" s="8" t="s">
        <v>421</v>
      </c>
      <c r="B164" s="9" t="s">
        <v>36</v>
      </c>
      <c r="C164" s="9" t="s">
        <v>682</v>
      </c>
      <c r="D164" s="9" t="s">
        <v>703</v>
      </c>
      <c r="E164" s="9" t="s">
        <v>704</v>
      </c>
      <c r="F164" s="9" t="s">
        <v>701</v>
      </c>
      <c r="G164" s="9">
        <v>533</v>
      </c>
      <c r="H164" s="9" t="s">
        <v>295</v>
      </c>
      <c r="I164" s="9" t="s">
        <v>572</v>
      </c>
      <c r="J164" s="9"/>
      <c r="K164" s="9">
        <v>5</v>
      </c>
      <c r="L164" s="9" t="s">
        <v>273</v>
      </c>
      <c r="M164" s="10">
        <v>228696</v>
      </c>
      <c r="N164" s="10">
        <f>M164*(1-(IF(B164='%скидки'!$A$2,'%скидки'!$B$2,'%скидки'!$B$3)))</f>
        <v>205826.4</v>
      </c>
      <c r="O164" s="9" t="s">
        <v>705</v>
      </c>
      <c r="P164" s="11"/>
    </row>
    <row r="165" spans="1:16" x14ac:dyDescent="0.25">
      <c r="A165" s="8" t="s">
        <v>422</v>
      </c>
      <c r="B165" s="9" t="s">
        <v>36</v>
      </c>
      <c r="C165" s="9" t="s">
        <v>682</v>
      </c>
      <c r="D165" s="9" t="s">
        <v>706</v>
      </c>
      <c r="E165" s="9" t="s">
        <v>707</v>
      </c>
      <c r="F165" s="9" t="s">
        <v>533</v>
      </c>
      <c r="G165" s="9">
        <v>215</v>
      </c>
      <c r="H165" s="9" t="s">
        <v>295</v>
      </c>
      <c r="I165" s="9" t="s">
        <v>556</v>
      </c>
      <c r="J165" s="9"/>
      <c r="K165" s="9">
        <v>5</v>
      </c>
      <c r="L165" s="9" t="s">
        <v>196</v>
      </c>
      <c r="M165" s="10">
        <v>90376</v>
      </c>
      <c r="N165" s="10">
        <f>M165*(1-(IF(B165='%скидки'!$A$2,'%скидки'!$B$2,'%скидки'!$B$3)))</f>
        <v>81338.400000000009</v>
      </c>
      <c r="O165" s="9" t="s">
        <v>708</v>
      </c>
      <c r="P165" s="11"/>
    </row>
    <row r="166" spans="1:16" x14ac:dyDescent="0.25">
      <c r="A166" s="8" t="s">
        <v>423</v>
      </c>
      <c r="B166" s="9" t="s">
        <v>36</v>
      </c>
      <c r="C166" s="9" t="s">
        <v>682</v>
      </c>
      <c r="D166" s="9" t="s">
        <v>709</v>
      </c>
      <c r="E166" s="9" t="s">
        <v>710</v>
      </c>
      <c r="F166" s="9" t="s">
        <v>533</v>
      </c>
      <c r="G166" s="9">
        <v>215</v>
      </c>
      <c r="H166" s="9" t="s">
        <v>295</v>
      </c>
      <c r="I166" s="9" t="s">
        <v>556</v>
      </c>
      <c r="J166" s="9"/>
      <c r="K166" s="9">
        <v>5</v>
      </c>
      <c r="L166" s="9" t="s">
        <v>196</v>
      </c>
      <c r="M166" s="10">
        <v>96616</v>
      </c>
      <c r="N166" s="10">
        <f>M166*(1-(IF(B166='%скидки'!$A$2,'%скидки'!$B$2,'%скидки'!$B$3)))</f>
        <v>86954.400000000009</v>
      </c>
      <c r="O166" s="9" t="s">
        <v>711</v>
      </c>
      <c r="P166" s="11"/>
    </row>
    <row r="167" spans="1:16" x14ac:dyDescent="0.25">
      <c r="A167" s="8" t="s">
        <v>424</v>
      </c>
      <c r="B167" s="9" t="s">
        <v>36</v>
      </c>
      <c r="C167" s="9" t="s">
        <v>682</v>
      </c>
      <c r="D167" s="9" t="s">
        <v>712</v>
      </c>
      <c r="E167" s="9" t="s">
        <v>707</v>
      </c>
      <c r="F167" s="9" t="s">
        <v>540</v>
      </c>
      <c r="G167" s="9">
        <v>290</v>
      </c>
      <c r="H167" s="9" t="s">
        <v>295</v>
      </c>
      <c r="I167" s="9" t="s">
        <v>556</v>
      </c>
      <c r="J167" s="9"/>
      <c r="K167" s="9">
        <v>5</v>
      </c>
      <c r="L167" s="9" t="s">
        <v>196</v>
      </c>
      <c r="M167" s="10">
        <v>111176</v>
      </c>
      <c r="N167" s="10">
        <f>M167*(1-(IF(B167='%скидки'!$A$2,'%скидки'!$B$2,'%скидки'!$B$3)))</f>
        <v>100058.40000000001</v>
      </c>
      <c r="O167" s="9" t="s">
        <v>713</v>
      </c>
      <c r="P167" s="11"/>
    </row>
    <row r="168" spans="1:16" x14ac:dyDescent="0.25">
      <c r="A168" s="8" t="s">
        <v>425</v>
      </c>
      <c r="B168" s="9" t="s">
        <v>36</v>
      </c>
      <c r="C168" s="9" t="s">
        <v>682</v>
      </c>
      <c r="D168" s="9" t="s">
        <v>714</v>
      </c>
      <c r="E168" s="9" t="s">
        <v>715</v>
      </c>
      <c r="F168" s="9" t="s">
        <v>540</v>
      </c>
      <c r="G168" s="9">
        <v>290</v>
      </c>
      <c r="H168" s="9" t="s">
        <v>295</v>
      </c>
      <c r="I168" s="9" t="s">
        <v>556</v>
      </c>
      <c r="J168" s="9"/>
      <c r="K168" s="9">
        <v>5</v>
      </c>
      <c r="L168" s="9" t="s">
        <v>196</v>
      </c>
      <c r="M168" s="10">
        <v>117416</v>
      </c>
      <c r="N168" s="10">
        <f>M168*(1-(IF(B168='%скидки'!$A$2,'%скидки'!$B$2,'%скидки'!$B$3)))</f>
        <v>105674.40000000001</v>
      </c>
      <c r="O168" s="9" t="s">
        <v>716</v>
      </c>
      <c r="P168" s="11"/>
    </row>
    <row r="169" spans="1:16" x14ac:dyDescent="0.25">
      <c r="A169" s="8" t="s">
        <v>426</v>
      </c>
      <c r="B169" s="9" t="s">
        <v>36</v>
      </c>
      <c r="C169" s="9" t="s">
        <v>682</v>
      </c>
      <c r="D169" s="9" t="s">
        <v>717</v>
      </c>
      <c r="E169" s="9" t="s">
        <v>718</v>
      </c>
      <c r="F169" s="9" t="s">
        <v>546</v>
      </c>
      <c r="G169" s="9">
        <v>420</v>
      </c>
      <c r="H169" s="9" t="s">
        <v>295</v>
      </c>
      <c r="I169" s="9" t="s">
        <v>556</v>
      </c>
      <c r="J169" s="9"/>
      <c r="K169" s="9">
        <v>5</v>
      </c>
      <c r="L169" s="9" t="s">
        <v>196</v>
      </c>
      <c r="M169" s="10">
        <v>145496</v>
      </c>
      <c r="N169" s="10">
        <f>M169*(1-(IF(B169='%скидки'!$A$2,'%скидки'!$B$2,'%скидки'!$B$3)))</f>
        <v>130946.40000000001</v>
      </c>
      <c r="O169" s="9" t="s">
        <v>719</v>
      </c>
      <c r="P169" s="11"/>
    </row>
    <row r="170" spans="1:16" x14ac:dyDescent="0.25">
      <c r="A170" s="8" t="s">
        <v>427</v>
      </c>
      <c r="B170" s="9" t="s">
        <v>36</v>
      </c>
      <c r="C170" s="9" t="s">
        <v>682</v>
      </c>
      <c r="D170" s="9" t="s">
        <v>720</v>
      </c>
      <c r="E170" s="9" t="s">
        <v>721</v>
      </c>
      <c r="F170" s="9" t="s">
        <v>546</v>
      </c>
      <c r="G170" s="9">
        <v>420</v>
      </c>
      <c r="H170" s="9" t="s">
        <v>295</v>
      </c>
      <c r="I170" s="9" t="s">
        <v>556</v>
      </c>
      <c r="J170" s="9"/>
      <c r="K170" s="9">
        <v>5</v>
      </c>
      <c r="L170" s="9" t="s">
        <v>196</v>
      </c>
      <c r="M170" s="10">
        <v>151736</v>
      </c>
      <c r="N170" s="10">
        <f>M170*(1-(IF(B170='%скидки'!$A$2,'%скидки'!$B$2,'%скидки'!$B$3)))</f>
        <v>136562.4</v>
      </c>
      <c r="O170" s="9" t="s">
        <v>722</v>
      </c>
      <c r="P170" s="11"/>
    </row>
    <row r="171" spans="1:16" x14ac:dyDescent="0.25">
      <c r="A171" s="8" t="s">
        <v>428</v>
      </c>
      <c r="B171" s="9" t="s">
        <v>36</v>
      </c>
      <c r="C171" s="9" t="s">
        <v>682</v>
      </c>
      <c r="D171" s="9" t="s">
        <v>723</v>
      </c>
      <c r="E171" s="9" t="s">
        <v>724</v>
      </c>
      <c r="F171" s="9" t="s">
        <v>622</v>
      </c>
      <c r="G171" s="9">
        <v>520</v>
      </c>
      <c r="H171" s="9" t="s">
        <v>295</v>
      </c>
      <c r="I171" s="9" t="s">
        <v>556</v>
      </c>
      <c r="J171" s="9"/>
      <c r="K171" s="9">
        <v>5</v>
      </c>
      <c r="L171" s="9" t="s">
        <v>196</v>
      </c>
      <c r="M171" s="10">
        <v>176696</v>
      </c>
      <c r="N171" s="10">
        <f>M171*(1-(IF(B171='%скидки'!$A$2,'%скидки'!$B$2,'%скидки'!$B$3)))</f>
        <v>159026.4</v>
      </c>
      <c r="O171" s="9" t="s">
        <v>725</v>
      </c>
      <c r="P171" s="11"/>
    </row>
    <row r="172" spans="1:16" x14ac:dyDescent="0.25">
      <c r="A172" s="8" t="s">
        <v>429</v>
      </c>
      <c r="B172" s="9" t="s">
        <v>36</v>
      </c>
      <c r="C172" s="9" t="s">
        <v>682</v>
      </c>
      <c r="D172" s="9" t="s">
        <v>727</v>
      </c>
      <c r="E172" s="9" t="s">
        <v>728</v>
      </c>
      <c r="F172" s="9" t="s">
        <v>622</v>
      </c>
      <c r="G172" s="9">
        <v>520</v>
      </c>
      <c r="H172" s="9" t="s">
        <v>295</v>
      </c>
      <c r="I172" s="9" t="s">
        <v>556</v>
      </c>
      <c r="J172" s="9"/>
      <c r="K172" s="9">
        <v>5</v>
      </c>
      <c r="L172" s="9" t="s">
        <v>196</v>
      </c>
      <c r="M172" s="10">
        <v>182936</v>
      </c>
      <c r="N172" s="10">
        <f>M172*(1-(IF(B172='%скидки'!$A$2,'%скидки'!$B$2,'%скидки'!$B$3)))</f>
        <v>164642.4</v>
      </c>
      <c r="O172" s="9" t="s">
        <v>726</v>
      </c>
      <c r="P172" s="11"/>
    </row>
    <row r="173" spans="1:16" x14ac:dyDescent="0.25">
      <c r="A173" s="8" t="s">
        <v>430</v>
      </c>
      <c r="B173" s="9" t="s">
        <v>36</v>
      </c>
      <c r="C173" s="9" t="s">
        <v>682</v>
      </c>
      <c r="D173" s="9" t="s">
        <v>729</v>
      </c>
      <c r="E173" s="9" t="s">
        <v>730</v>
      </c>
      <c r="F173" s="9" t="s">
        <v>664</v>
      </c>
      <c r="G173" s="9">
        <v>595</v>
      </c>
      <c r="H173" s="9" t="s">
        <v>295</v>
      </c>
      <c r="I173" s="9" t="s">
        <v>556</v>
      </c>
      <c r="J173" s="9"/>
      <c r="K173" s="9">
        <v>5</v>
      </c>
      <c r="L173" s="9" t="s">
        <v>196</v>
      </c>
      <c r="M173" s="10">
        <v>187096</v>
      </c>
      <c r="N173" s="10">
        <f>M173*(1-(IF(B173='%скидки'!$A$2,'%скидки'!$B$2,'%скидки'!$B$3)))</f>
        <v>168386.4</v>
      </c>
      <c r="O173" s="9" t="s">
        <v>731</v>
      </c>
      <c r="P173" s="11"/>
    </row>
    <row r="174" spans="1:16" x14ac:dyDescent="0.25">
      <c r="A174" s="8" t="s">
        <v>431</v>
      </c>
      <c r="B174" s="9" t="s">
        <v>36</v>
      </c>
      <c r="C174" s="9" t="s">
        <v>682</v>
      </c>
      <c r="D174" s="9" t="s">
        <v>732</v>
      </c>
      <c r="E174" s="9" t="s">
        <v>721</v>
      </c>
      <c r="F174" s="9" t="s">
        <v>664</v>
      </c>
      <c r="G174" s="9">
        <v>595</v>
      </c>
      <c r="H174" s="9" t="s">
        <v>295</v>
      </c>
      <c r="I174" s="9" t="s">
        <v>556</v>
      </c>
      <c r="J174" s="9"/>
      <c r="K174" s="9">
        <v>5</v>
      </c>
      <c r="L174" s="9" t="s">
        <v>196</v>
      </c>
      <c r="M174" s="10">
        <v>193336</v>
      </c>
      <c r="N174" s="10">
        <f>M174*(1-(IF(B174='%скидки'!$A$2,'%скидки'!$B$2,'%скидки'!$B$3)))</f>
        <v>174002.4</v>
      </c>
      <c r="O174" s="9" t="s">
        <v>733</v>
      </c>
      <c r="P174" s="11"/>
    </row>
    <row r="175" spans="1:16" x14ac:dyDescent="0.25">
      <c r="A175" s="8" t="s">
        <v>432</v>
      </c>
      <c r="B175" s="9" t="s">
        <v>36</v>
      </c>
      <c r="C175" s="9" t="s">
        <v>734</v>
      </c>
      <c r="D175" s="9" t="s">
        <v>735</v>
      </c>
      <c r="E175" s="9" t="s">
        <v>736</v>
      </c>
      <c r="F175" s="9" t="s">
        <v>737</v>
      </c>
      <c r="G175" s="9">
        <v>672</v>
      </c>
      <c r="H175" s="9" t="s">
        <v>295</v>
      </c>
      <c r="I175" s="9" t="s">
        <v>572</v>
      </c>
      <c r="J175" s="9" t="s">
        <v>642</v>
      </c>
      <c r="K175" s="9">
        <v>5</v>
      </c>
      <c r="L175" s="9" t="s">
        <v>273</v>
      </c>
      <c r="M175" s="10">
        <v>192296</v>
      </c>
      <c r="N175" s="10">
        <f>M175*(1-(IF(B175='%скидки'!$A$2,'%скидки'!$B$2,'%скидки'!$B$3)))</f>
        <v>173066.4</v>
      </c>
      <c r="O175" s="9" t="s">
        <v>738</v>
      </c>
      <c r="P175" s="11"/>
    </row>
    <row r="176" spans="1:16" x14ac:dyDescent="0.25">
      <c r="A176" s="8" t="s">
        <v>433</v>
      </c>
      <c r="B176" s="9" t="s">
        <v>36</v>
      </c>
      <c r="C176" s="9" t="s">
        <v>734</v>
      </c>
      <c r="D176" s="9" t="s">
        <v>739</v>
      </c>
      <c r="E176" s="9" t="s">
        <v>740</v>
      </c>
      <c r="F176" s="9" t="s">
        <v>737</v>
      </c>
      <c r="G176" s="9">
        <v>672</v>
      </c>
      <c r="H176" s="9" t="s">
        <v>295</v>
      </c>
      <c r="I176" s="9" t="s">
        <v>572</v>
      </c>
      <c r="J176" s="9" t="s">
        <v>597</v>
      </c>
      <c r="K176" s="9">
        <v>5</v>
      </c>
      <c r="L176" s="9" t="s">
        <v>273</v>
      </c>
      <c r="M176" s="10">
        <v>202696</v>
      </c>
      <c r="N176" s="10">
        <f>M176*(1-(IF(B176='%скидки'!$A$2,'%скидки'!$B$2,'%скидки'!$B$3)))</f>
        <v>182426.4</v>
      </c>
      <c r="O176" s="9" t="s">
        <v>741</v>
      </c>
      <c r="P176" s="11"/>
    </row>
    <row r="177" spans="1:16" x14ac:dyDescent="0.25">
      <c r="A177" s="8" t="s">
        <v>434</v>
      </c>
      <c r="B177" s="9" t="s">
        <v>36</v>
      </c>
      <c r="C177" s="9" t="s">
        <v>734</v>
      </c>
      <c r="D177" s="9" t="s">
        <v>742</v>
      </c>
      <c r="E177" s="9" t="s">
        <v>736</v>
      </c>
      <c r="F177" s="9" t="s">
        <v>743</v>
      </c>
      <c r="G177" s="9">
        <v>970</v>
      </c>
      <c r="H177" s="9" t="s">
        <v>295</v>
      </c>
      <c r="I177" s="9" t="s">
        <v>572</v>
      </c>
      <c r="J177" s="9" t="s">
        <v>642</v>
      </c>
      <c r="K177" s="9">
        <v>5</v>
      </c>
      <c r="L177" s="9" t="s">
        <v>273</v>
      </c>
      <c r="M177" s="10">
        <v>218296</v>
      </c>
      <c r="N177" s="10">
        <f>M177*(1-(IF(B177='%скидки'!$A$2,'%скидки'!$B$2,'%скидки'!$B$3)))</f>
        <v>196466.4</v>
      </c>
      <c r="O177" s="9" t="s">
        <v>741</v>
      </c>
      <c r="P177" s="11"/>
    </row>
    <row r="178" spans="1:16" x14ac:dyDescent="0.25">
      <c r="A178" s="8" t="s">
        <v>435</v>
      </c>
      <c r="B178" s="9" t="s">
        <v>36</v>
      </c>
      <c r="C178" s="9" t="s">
        <v>734</v>
      </c>
      <c r="D178" s="9" t="s">
        <v>744</v>
      </c>
      <c r="E178" s="9" t="s">
        <v>745</v>
      </c>
      <c r="F178" s="9" t="s">
        <v>743</v>
      </c>
      <c r="G178" s="9">
        <v>970</v>
      </c>
      <c r="H178" s="9" t="s">
        <v>295</v>
      </c>
      <c r="I178" s="9" t="s">
        <v>572</v>
      </c>
      <c r="J178" s="9"/>
      <c r="K178" s="9">
        <v>5</v>
      </c>
      <c r="L178" s="9" t="s">
        <v>273</v>
      </c>
      <c r="M178" s="10">
        <v>228696</v>
      </c>
      <c r="N178" s="10">
        <f>M178*(1-(IF(B178='%скидки'!$A$2,'%скидки'!$B$2,'%скидки'!$B$3)))</f>
        <v>205826.4</v>
      </c>
      <c r="O178" s="12" t="s">
        <v>741</v>
      </c>
      <c r="P178" s="11"/>
    </row>
    <row r="179" spans="1:16" x14ac:dyDescent="0.25">
      <c r="A179" s="8" t="s">
        <v>436</v>
      </c>
      <c r="B179" s="9" t="s">
        <v>36</v>
      </c>
      <c r="C179" s="9" t="s">
        <v>734</v>
      </c>
      <c r="D179" s="9" t="s">
        <v>746</v>
      </c>
      <c r="E179" s="9" t="s">
        <v>736</v>
      </c>
      <c r="F179" s="9" t="s">
        <v>747</v>
      </c>
      <c r="G179" s="9">
        <v>1230</v>
      </c>
      <c r="H179" s="9" t="s">
        <v>295</v>
      </c>
      <c r="I179" s="9" t="s">
        <v>572</v>
      </c>
      <c r="J179" s="9"/>
      <c r="K179" s="9">
        <v>5</v>
      </c>
      <c r="L179" s="9" t="s">
        <v>273</v>
      </c>
      <c r="M179" s="10">
        <v>296296</v>
      </c>
      <c r="N179" s="10">
        <f>M179*(1-(IF(B179='%скидки'!$A$2,'%скидки'!$B$2,'%скидки'!$B$3)))</f>
        <v>266666.40000000002</v>
      </c>
      <c r="O179" s="12" t="s">
        <v>741</v>
      </c>
      <c r="P179" s="11"/>
    </row>
    <row r="180" spans="1:16" x14ac:dyDescent="0.25">
      <c r="A180" s="8" t="s">
        <v>437</v>
      </c>
      <c r="B180" s="9" t="s">
        <v>36</v>
      </c>
      <c r="C180" s="9" t="s">
        <v>734</v>
      </c>
      <c r="D180" s="9" t="s">
        <v>748</v>
      </c>
      <c r="E180" s="9" t="s">
        <v>745</v>
      </c>
      <c r="F180" s="9" t="s">
        <v>747</v>
      </c>
      <c r="G180" s="9">
        <v>1230</v>
      </c>
      <c r="H180" s="9" t="s">
        <v>295</v>
      </c>
      <c r="I180" s="9" t="s">
        <v>572</v>
      </c>
      <c r="J180" s="9"/>
      <c r="K180" s="9">
        <v>5</v>
      </c>
      <c r="L180" s="9" t="s">
        <v>273</v>
      </c>
      <c r="M180" s="10">
        <v>306696</v>
      </c>
      <c r="N180" s="10">
        <f>M180*(1-(IF(B180='%скидки'!$A$2,'%скидки'!$B$2,'%скидки'!$B$3)))</f>
        <v>276026.40000000002</v>
      </c>
      <c r="O180" s="9" t="s">
        <v>749</v>
      </c>
      <c r="P180" s="11"/>
    </row>
    <row r="181" spans="1:16" x14ac:dyDescent="0.25">
      <c r="A181" s="8" t="s">
        <v>438</v>
      </c>
      <c r="B181" s="9" t="s">
        <v>36</v>
      </c>
      <c r="C181" s="9" t="s">
        <v>734</v>
      </c>
      <c r="D181" s="9" t="s">
        <v>750</v>
      </c>
      <c r="E181" s="9" t="s">
        <v>751</v>
      </c>
      <c r="F181" s="9" t="s">
        <v>533</v>
      </c>
      <c r="G181" s="9">
        <v>215</v>
      </c>
      <c r="H181" s="9" t="s">
        <v>295</v>
      </c>
      <c r="I181" s="9" t="s">
        <v>572</v>
      </c>
      <c r="J181" s="9"/>
      <c r="K181" s="9">
        <v>5</v>
      </c>
      <c r="L181" s="9" t="s">
        <v>196</v>
      </c>
      <c r="M181" s="10">
        <v>119600</v>
      </c>
      <c r="N181" s="10">
        <f>M181*(1-(IF(B181='%скидки'!$A$2,'%скидки'!$B$2,'%скидки'!$B$3)))</f>
        <v>107640</v>
      </c>
      <c r="O181" s="9" t="s">
        <v>752</v>
      </c>
      <c r="P181" s="11"/>
    </row>
    <row r="182" spans="1:16" x14ac:dyDescent="0.25">
      <c r="A182" s="8" t="s">
        <v>439</v>
      </c>
      <c r="B182" s="9" t="s">
        <v>36</v>
      </c>
      <c r="C182" s="9" t="s">
        <v>734</v>
      </c>
      <c r="D182" s="9" t="s">
        <v>753</v>
      </c>
      <c r="E182" s="9" t="s">
        <v>755</v>
      </c>
      <c r="F182" s="9" t="s">
        <v>533</v>
      </c>
      <c r="G182" s="9">
        <v>215</v>
      </c>
      <c r="H182" s="9" t="s">
        <v>295</v>
      </c>
      <c r="I182" s="9" t="s">
        <v>572</v>
      </c>
      <c r="J182" s="9"/>
      <c r="K182" s="9">
        <v>5</v>
      </c>
      <c r="L182" s="9" t="s">
        <v>196</v>
      </c>
      <c r="M182" s="10">
        <v>130000</v>
      </c>
      <c r="N182" s="10">
        <f>M182*(1-(IF(B182='%скидки'!$A$2,'%скидки'!$B$2,'%скидки'!$B$3)))</f>
        <v>117000</v>
      </c>
      <c r="O182" s="9" t="s">
        <v>754</v>
      </c>
      <c r="P182" s="11"/>
    </row>
    <row r="183" spans="1:16" x14ac:dyDescent="0.25">
      <c r="A183" s="8" t="s">
        <v>440</v>
      </c>
      <c r="B183" s="9" t="s">
        <v>36</v>
      </c>
      <c r="C183" s="9" t="s">
        <v>734</v>
      </c>
      <c r="D183" s="9" t="s">
        <v>756</v>
      </c>
      <c r="E183" s="9" t="s">
        <v>751</v>
      </c>
      <c r="F183" s="9" t="s">
        <v>540</v>
      </c>
      <c r="G183" s="9">
        <v>290</v>
      </c>
      <c r="H183" s="9" t="s">
        <v>295</v>
      </c>
      <c r="I183" s="9" t="s">
        <v>556</v>
      </c>
      <c r="J183" s="9"/>
      <c r="K183" s="9">
        <v>5</v>
      </c>
      <c r="L183" s="9" t="s">
        <v>196</v>
      </c>
      <c r="M183" s="10">
        <v>150800</v>
      </c>
      <c r="N183" s="10">
        <f>M183*(1-(IF(B183='%скидки'!$A$2,'%скидки'!$B$2,'%скидки'!$B$3)))</f>
        <v>135720</v>
      </c>
      <c r="O183" s="9" t="s">
        <v>757</v>
      </c>
      <c r="P183" s="11"/>
    </row>
    <row r="184" spans="1:16" x14ac:dyDescent="0.25">
      <c r="A184" s="8" t="s">
        <v>441</v>
      </c>
      <c r="B184" s="9" t="s">
        <v>36</v>
      </c>
      <c r="C184" s="9" t="s">
        <v>734</v>
      </c>
      <c r="D184" s="9" t="s">
        <v>758</v>
      </c>
      <c r="E184" s="9" t="s">
        <v>755</v>
      </c>
      <c r="F184" s="9" t="s">
        <v>540</v>
      </c>
      <c r="G184" s="9">
        <v>290</v>
      </c>
      <c r="H184" s="9" t="s">
        <v>295</v>
      </c>
      <c r="I184" s="9" t="s">
        <v>556</v>
      </c>
      <c r="J184" s="9"/>
      <c r="K184" s="9">
        <v>5</v>
      </c>
      <c r="L184" s="9" t="s">
        <v>196</v>
      </c>
      <c r="M184" s="10">
        <v>161200</v>
      </c>
      <c r="N184" s="10">
        <f>M184*(1-(IF(B184='%скидки'!$A$2,'%скидки'!$B$2,'%скидки'!$B$3)))</f>
        <v>145080</v>
      </c>
      <c r="O184" s="9" t="s">
        <v>757</v>
      </c>
      <c r="P184" s="11"/>
    </row>
    <row r="185" spans="1:16" x14ac:dyDescent="0.25">
      <c r="A185" s="8" t="s">
        <v>442</v>
      </c>
      <c r="B185" s="9" t="s">
        <v>36</v>
      </c>
      <c r="C185" s="9" t="s">
        <v>734</v>
      </c>
      <c r="D185" s="9" t="s">
        <v>759</v>
      </c>
      <c r="E185" s="9" t="s">
        <v>760</v>
      </c>
      <c r="F185" s="9" t="s">
        <v>546</v>
      </c>
      <c r="G185" s="9">
        <v>420</v>
      </c>
      <c r="H185" s="9" t="s">
        <v>295</v>
      </c>
      <c r="I185" s="9" t="s">
        <v>572</v>
      </c>
      <c r="J185" s="9"/>
      <c r="K185" s="9">
        <v>5</v>
      </c>
      <c r="L185" s="9" t="s">
        <v>196</v>
      </c>
      <c r="M185" s="10">
        <v>186610</v>
      </c>
      <c r="N185" s="10">
        <f>M185*(1-(IF(B185='%скидки'!$A$2,'%скидки'!$B$2,'%скидки'!$B$3)))</f>
        <v>167949</v>
      </c>
      <c r="O185" s="9" t="s">
        <v>757</v>
      </c>
      <c r="P185" s="11"/>
    </row>
    <row r="186" spans="1:16" x14ac:dyDescent="0.25">
      <c r="A186" s="8" t="s">
        <v>443</v>
      </c>
      <c r="B186" s="9" t="s">
        <v>36</v>
      </c>
      <c r="C186" s="9" t="s">
        <v>734</v>
      </c>
      <c r="D186" s="9" t="s">
        <v>761</v>
      </c>
      <c r="E186" s="9" t="s">
        <v>755</v>
      </c>
      <c r="F186" s="9" t="s">
        <v>546</v>
      </c>
      <c r="G186" s="9">
        <v>420</v>
      </c>
      <c r="H186" s="9" t="s">
        <v>295</v>
      </c>
      <c r="I186" s="9" t="s">
        <v>572</v>
      </c>
      <c r="J186" s="9"/>
      <c r="K186" s="9">
        <v>5</v>
      </c>
      <c r="L186" s="9" t="s">
        <v>196</v>
      </c>
      <c r="M186" s="10">
        <v>196560</v>
      </c>
      <c r="N186" s="10">
        <f>M186*(1-(IF(B186='%скидки'!$A$2,'%скидки'!$B$2,'%скидки'!$B$3)))</f>
        <v>176904</v>
      </c>
      <c r="O186" s="9" t="s">
        <v>762</v>
      </c>
      <c r="P186" s="11"/>
    </row>
    <row r="187" spans="1:16" x14ac:dyDescent="0.25">
      <c r="A187" s="8" t="s">
        <v>444</v>
      </c>
      <c r="B187" s="9" t="s">
        <v>36</v>
      </c>
      <c r="C187" s="9" t="s">
        <v>734</v>
      </c>
      <c r="D187" s="9" t="s">
        <v>763</v>
      </c>
      <c r="E187" s="9" t="s">
        <v>751</v>
      </c>
      <c r="F187" s="9" t="s">
        <v>622</v>
      </c>
      <c r="G187" s="9">
        <v>520</v>
      </c>
      <c r="H187" s="9" t="s">
        <v>295</v>
      </c>
      <c r="I187" s="9" t="s">
        <v>572</v>
      </c>
      <c r="J187" s="9"/>
      <c r="K187" s="9">
        <v>5</v>
      </c>
      <c r="L187" s="9" t="s">
        <v>196</v>
      </c>
      <c r="M187" s="10">
        <v>206960</v>
      </c>
      <c r="N187" s="10">
        <f>M187*(1-(IF(B187='%скидки'!$A$2,'%скидки'!$B$2,'%скидки'!$B$3)))</f>
        <v>186264</v>
      </c>
      <c r="O187" s="9" t="s">
        <v>764</v>
      </c>
      <c r="P187" s="11"/>
    </row>
    <row r="188" spans="1:16" x14ac:dyDescent="0.25">
      <c r="A188" s="8" t="s">
        <v>445</v>
      </c>
      <c r="B188" s="9" t="s">
        <v>36</v>
      </c>
      <c r="C188" s="9" t="s">
        <v>734</v>
      </c>
      <c r="D188" s="9" t="s">
        <v>765</v>
      </c>
      <c r="E188" s="9" t="s">
        <v>766</v>
      </c>
      <c r="F188" s="9" t="s">
        <v>622</v>
      </c>
      <c r="G188" s="9">
        <v>520</v>
      </c>
      <c r="H188" s="9" t="s">
        <v>295</v>
      </c>
      <c r="I188" s="9" t="s">
        <v>572</v>
      </c>
      <c r="J188" s="9"/>
      <c r="K188" s="9">
        <v>5</v>
      </c>
      <c r="L188" s="9" t="s">
        <v>196</v>
      </c>
      <c r="M188" s="10">
        <v>217360</v>
      </c>
      <c r="N188" s="10">
        <f>M188*(1-(IF(B188='%скидки'!$A$2,'%скидки'!$B$2,'%скидки'!$B$3)))</f>
        <v>195624</v>
      </c>
      <c r="O188" s="9" t="s">
        <v>767</v>
      </c>
      <c r="P188" s="11"/>
    </row>
    <row r="189" spans="1:16" x14ac:dyDescent="0.25">
      <c r="A189" s="8" t="s">
        <v>446</v>
      </c>
      <c r="B189" s="9" t="s">
        <v>36</v>
      </c>
      <c r="C189" s="9" t="s">
        <v>734</v>
      </c>
      <c r="D189" s="9" t="s">
        <v>768</v>
      </c>
      <c r="E189" s="9" t="s">
        <v>751</v>
      </c>
      <c r="F189" s="9" t="s">
        <v>664</v>
      </c>
      <c r="G189" s="9">
        <v>595</v>
      </c>
      <c r="H189" s="9" t="s">
        <v>295</v>
      </c>
      <c r="I189" s="9" t="s">
        <v>572</v>
      </c>
      <c r="J189" s="9"/>
      <c r="K189" s="9">
        <v>5</v>
      </c>
      <c r="L189" s="9" t="s">
        <v>196</v>
      </c>
      <c r="M189" s="10">
        <v>239200</v>
      </c>
      <c r="N189" s="10">
        <f>M189*(1-(IF(B189='%скидки'!$A$2,'%скидки'!$B$2,'%скидки'!$B$3)))</f>
        <v>215280</v>
      </c>
      <c r="O189" s="9" t="s">
        <v>769</v>
      </c>
      <c r="P189" s="11"/>
    </row>
    <row r="190" spans="1:16" x14ac:dyDescent="0.25">
      <c r="A190" s="8" t="s">
        <v>447</v>
      </c>
      <c r="B190" s="9" t="s">
        <v>36</v>
      </c>
      <c r="C190" s="9" t="s">
        <v>734</v>
      </c>
      <c r="D190" s="9" t="s">
        <v>770</v>
      </c>
      <c r="E190" s="9" t="s">
        <v>755</v>
      </c>
      <c r="F190" s="9" t="s">
        <v>664</v>
      </c>
      <c r="G190" s="9">
        <v>595</v>
      </c>
      <c r="H190" s="9" t="s">
        <v>295</v>
      </c>
      <c r="I190" s="9" t="s">
        <v>572</v>
      </c>
      <c r="J190" s="9"/>
      <c r="K190" s="9">
        <v>5</v>
      </c>
      <c r="L190" s="9" t="s">
        <v>196</v>
      </c>
      <c r="M190" s="10">
        <v>249600</v>
      </c>
      <c r="N190" s="10">
        <f>M190*(1-(IF(B190='%скидки'!$A$2,'%скидки'!$B$2,'%скидки'!$B$3)))</f>
        <v>224640</v>
      </c>
      <c r="O190" s="9" t="s">
        <v>771</v>
      </c>
      <c r="P190" s="11"/>
    </row>
    <row r="191" spans="1:16" x14ac:dyDescent="0.25">
      <c r="A191" s="8" t="s">
        <v>448</v>
      </c>
      <c r="B191" s="9" t="s">
        <v>36</v>
      </c>
      <c r="C191" s="9" t="s">
        <v>772</v>
      </c>
      <c r="D191" s="9" t="s">
        <v>773</v>
      </c>
      <c r="E191" s="9" t="s">
        <v>774</v>
      </c>
      <c r="F191" s="9" t="s">
        <v>775</v>
      </c>
      <c r="G191" s="9">
        <v>24</v>
      </c>
      <c r="H191" s="9" t="s">
        <v>272</v>
      </c>
      <c r="I191" s="9" t="s">
        <v>40</v>
      </c>
      <c r="J191" s="9"/>
      <c r="K191" s="9">
        <v>5</v>
      </c>
      <c r="L191" s="9" t="s">
        <v>273</v>
      </c>
      <c r="M191" s="10">
        <v>19656</v>
      </c>
      <c r="N191" s="10">
        <f>M191*(1-(IF(B191='%скидки'!$A$2,'%скидки'!$B$2,'%скидки'!$B$3)))</f>
        <v>17690.400000000001</v>
      </c>
      <c r="O191" s="9" t="s">
        <v>776</v>
      </c>
      <c r="P191" s="11"/>
    </row>
    <row r="192" spans="1:16" x14ac:dyDescent="0.25">
      <c r="A192" s="8" t="s">
        <v>449</v>
      </c>
      <c r="B192" s="9" t="s">
        <v>36</v>
      </c>
      <c r="C192" s="9" t="s">
        <v>772</v>
      </c>
      <c r="D192" s="9" t="s">
        <v>777</v>
      </c>
      <c r="E192" s="9" t="s">
        <v>774</v>
      </c>
      <c r="F192" s="9" t="s">
        <v>778</v>
      </c>
      <c r="G192" s="9">
        <v>35</v>
      </c>
      <c r="H192" s="9" t="s">
        <v>272</v>
      </c>
      <c r="I192" s="9" t="s">
        <v>40</v>
      </c>
      <c r="J192" s="9"/>
      <c r="K192" s="9">
        <v>5</v>
      </c>
      <c r="L192" s="9" t="s">
        <v>273</v>
      </c>
      <c r="M192" s="10">
        <v>21736</v>
      </c>
      <c r="N192" s="10">
        <f>M192*(1-(IF(B192='%скидки'!$A$2,'%скидки'!$B$2,'%скидки'!$B$3)))</f>
        <v>19562.400000000001</v>
      </c>
      <c r="O192" s="9" t="s">
        <v>779</v>
      </c>
      <c r="P192" s="11"/>
    </row>
    <row r="193" spans="1:16" x14ac:dyDescent="0.25">
      <c r="A193" s="8" t="s">
        <v>450</v>
      </c>
      <c r="B193" s="9" t="s">
        <v>36</v>
      </c>
      <c r="C193" s="9" t="s">
        <v>772</v>
      </c>
      <c r="D193" s="9" t="s">
        <v>780</v>
      </c>
      <c r="E193" s="9" t="s">
        <v>774</v>
      </c>
      <c r="F193" s="9" t="s">
        <v>781</v>
      </c>
      <c r="G193" s="9">
        <v>43</v>
      </c>
      <c r="H193" s="9" t="s">
        <v>272</v>
      </c>
      <c r="I193" s="9" t="s">
        <v>40</v>
      </c>
      <c r="J193" s="9"/>
      <c r="K193" s="9">
        <v>5</v>
      </c>
      <c r="L193" s="9" t="s">
        <v>273</v>
      </c>
      <c r="M193" s="10">
        <v>26936</v>
      </c>
      <c r="N193" s="10">
        <f>M193*(1-(IF(B193='%скидки'!$A$2,'%скидки'!$B$2,'%скидки'!$B$3)))</f>
        <v>24242.400000000001</v>
      </c>
      <c r="O193" s="9" t="s">
        <v>782</v>
      </c>
      <c r="P193" s="11"/>
    </row>
    <row r="194" spans="1:16" x14ac:dyDescent="0.25">
      <c r="A194" s="8" t="s">
        <v>451</v>
      </c>
      <c r="B194" s="9" t="s">
        <v>36</v>
      </c>
      <c r="C194" s="9" t="s">
        <v>772</v>
      </c>
      <c r="D194" s="9" t="s">
        <v>783</v>
      </c>
      <c r="E194" s="9" t="s">
        <v>774</v>
      </c>
      <c r="F194" s="9" t="s">
        <v>784</v>
      </c>
      <c r="G194" s="9">
        <v>60</v>
      </c>
      <c r="H194" s="9" t="s">
        <v>272</v>
      </c>
      <c r="I194" s="9" t="s">
        <v>40</v>
      </c>
      <c r="J194" s="9"/>
      <c r="K194" s="9">
        <v>5</v>
      </c>
      <c r="L194" s="9" t="s">
        <v>273</v>
      </c>
      <c r="M194" s="10">
        <v>34216</v>
      </c>
      <c r="N194" s="10">
        <f>M194*(1-(IF(B194='%скидки'!$A$2,'%скидки'!$B$2,'%скидки'!$B$3)))</f>
        <v>30794.400000000001</v>
      </c>
      <c r="O194" s="9" t="s">
        <v>785</v>
      </c>
      <c r="P194" s="11"/>
    </row>
    <row r="195" spans="1:16" x14ac:dyDescent="0.25">
      <c r="A195" s="8" t="s">
        <v>452</v>
      </c>
      <c r="B195" s="9" t="s">
        <v>36</v>
      </c>
      <c r="C195" s="9" t="s">
        <v>772</v>
      </c>
      <c r="D195" s="9" t="s">
        <v>282</v>
      </c>
      <c r="E195" s="9" t="s">
        <v>283</v>
      </c>
      <c r="F195" s="9" t="s">
        <v>284</v>
      </c>
      <c r="G195" s="9">
        <v>41</v>
      </c>
      <c r="H195" s="9" t="s">
        <v>272</v>
      </c>
      <c r="I195" s="9" t="s">
        <v>40</v>
      </c>
      <c r="J195" s="9"/>
      <c r="K195" s="9">
        <v>5</v>
      </c>
      <c r="L195" s="9" t="s">
        <v>273</v>
      </c>
      <c r="M195" s="10">
        <v>25896</v>
      </c>
      <c r="N195" s="10">
        <f>M195*(1-(IF(B195='%скидки'!$A$2,'%скидки'!$B$2,'%скидки'!$B$3)))</f>
        <v>23306.400000000001</v>
      </c>
      <c r="O195" s="9" t="s">
        <v>285</v>
      </c>
      <c r="P195" s="11"/>
    </row>
    <row r="196" spans="1:16" x14ac:dyDescent="0.25">
      <c r="A196" s="8" t="s">
        <v>453</v>
      </c>
      <c r="B196" s="9" t="s">
        <v>36</v>
      </c>
      <c r="C196" s="9" t="s">
        <v>772</v>
      </c>
      <c r="D196" s="9" t="s">
        <v>286</v>
      </c>
      <c r="E196" s="9" t="s">
        <v>283</v>
      </c>
      <c r="F196" s="9" t="s">
        <v>287</v>
      </c>
      <c r="G196" s="9">
        <v>54</v>
      </c>
      <c r="H196" s="9" t="s">
        <v>272</v>
      </c>
      <c r="I196" s="9" t="s">
        <v>40</v>
      </c>
      <c r="J196" s="9"/>
      <c r="K196" s="9">
        <v>5</v>
      </c>
      <c r="L196" s="9" t="s">
        <v>273</v>
      </c>
      <c r="M196" s="10">
        <v>31096</v>
      </c>
      <c r="N196" s="10">
        <f>M196*(1-(IF(B196='%скидки'!$A$2,'%скидки'!$B$2,'%скидки'!$B$3)))</f>
        <v>27986.400000000001</v>
      </c>
      <c r="O196" s="9" t="s">
        <v>288</v>
      </c>
      <c r="P196" s="11"/>
    </row>
    <row r="197" spans="1:16" x14ac:dyDescent="0.25">
      <c r="A197" s="8" t="s">
        <v>454</v>
      </c>
      <c r="B197" s="9" t="s">
        <v>36</v>
      </c>
      <c r="C197" s="9" t="s">
        <v>772</v>
      </c>
      <c r="D197" s="9" t="s">
        <v>269</v>
      </c>
      <c r="E197" s="9" t="s">
        <v>270</v>
      </c>
      <c r="F197" s="9" t="s">
        <v>271</v>
      </c>
      <c r="G197" s="9">
        <v>76</v>
      </c>
      <c r="H197" s="9" t="s">
        <v>272</v>
      </c>
      <c r="I197" s="9" t="s">
        <v>40</v>
      </c>
      <c r="J197" s="9"/>
      <c r="K197" s="9">
        <v>5</v>
      </c>
      <c r="L197" s="9" t="s">
        <v>273</v>
      </c>
      <c r="M197" s="10">
        <v>39416</v>
      </c>
      <c r="N197" s="10">
        <f>M197*(1-(IF(B197='%скидки'!$A$2,'%скидки'!$B$2,'%скидки'!$B$3)))</f>
        <v>35474.400000000001</v>
      </c>
      <c r="O197" s="9" t="s">
        <v>274</v>
      </c>
      <c r="P197" s="11"/>
    </row>
    <row r="198" spans="1:16" x14ac:dyDescent="0.25">
      <c r="A198" s="8" t="s">
        <v>455</v>
      </c>
      <c r="B198" s="9" t="s">
        <v>36</v>
      </c>
      <c r="C198" s="9" t="s">
        <v>772</v>
      </c>
      <c r="D198" s="9" t="s">
        <v>275</v>
      </c>
      <c r="E198" s="9" t="s">
        <v>270</v>
      </c>
      <c r="F198" s="9" t="s">
        <v>277</v>
      </c>
      <c r="G198" s="9">
        <v>85</v>
      </c>
      <c r="H198" s="9" t="s">
        <v>272</v>
      </c>
      <c r="I198" s="9" t="s">
        <v>40</v>
      </c>
      <c r="J198" s="9"/>
      <c r="K198" s="9">
        <v>5</v>
      </c>
      <c r="L198" s="9" t="s">
        <v>273</v>
      </c>
      <c r="M198" s="10">
        <v>44616</v>
      </c>
      <c r="N198" s="10">
        <f>M198*(1-(IF(B198='%скидки'!$A$2,'%скидки'!$B$2,'%скидки'!$B$3)))</f>
        <v>40154.400000000001</v>
      </c>
      <c r="O198" s="9" t="s">
        <v>278</v>
      </c>
      <c r="P198" s="11"/>
    </row>
    <row r="199" spans="1:16" x14ac:dyDescent="0.25">
      <c r="A199" s="8" t="s">
        <v>456</v>
      </c>
      <c r="B199" s="9" t="s">
        <v>36</v>
      </c>
      <c r="C199" s="9" t="s">
        <v>772</v>
      </c>
      <c r="D199" s="9" t="s">
        <v>279</v>
      </c>
      <c r="E199" s="9" t="s">
        <v>270</v>
      </c>
      <c r="F199" s="9" t="s">
        <v>280</v>
      </c>
      <c r="G199" s="9">
        <v>134</v>
      </c>
      <c r="H199" s="9" t="s">
        <v>272</v>
      </c>
      <c r="I199" s="9" t="s">
        <v>40</v>
      </c>
      <c r="J199" s="9"/>
      <c r="K199" s="9">
        <v>5</v>
      </c>
      <c r="L199" s="9" t="s">
        <v>273</v>
      </c>
      <c r="M199" s="10">
        <v>51896</v>
      </c>
      <c r="N199" s="10">
        <f>M199*(1-(IF(B199='%скидки'!$A$2,'%скидки'!$B$2,'%скидки'!$B$3)))</f>
        <v>46706.400000000001</v>
      </c>
      <c r="O199" s="9" t="s">
        <v>281</v>
      </c>
      <c r="P199" s="11"/>
    </row>
    <row r="200" spans="1:16" x14ac:dyDescent="0.25">
      <c r="A200" s="8" t="s">
        <v>457</v>
      </c>
      <c r="B200" s="9" t="s">
        <v>36</v>
      </c>
      <c r="C200" s="9" t="s">
        <v>772</v>
      </c>
      <c r="D200" s="9" t="s">
        <v>786</v>
      </c>
      <c r="E200" s="9" t="s">
        <v>787</v>
      </c>
      <c r="F200" s="9" t="s">
        <v>788</v>
      </c>
      <c r="G200" s="9">
        <v>29</v>
      </c>
      <c r="H200" s="9" t="s">
        <v>789</v>
      </c>
      <c r="I200" s="9" t="s">
        <v>40</v>
      </c>
      <c r="J200" s="9"/>
      <c r="K200" s="9">
        <v>5</v>
      </c>
      <c r="L200" s="9" t="s">
        <v>273</v>
      </c>
      <c r="M200" s="10">
        <v>31096</v>
      </c>
      <c r="N200" s="10">
        <f>M200*(1-(IF(B200='%скидки'!$A$2,'%скидки'!$B$2,'%скидки'!$B$3)))</f>
        <v>27986.400000000001</v>
      </c>
      <c r="O200" s="9" t="s">
        <v>790</v>
      </c>
      <c r="P200" s="11"/>
    </row>
    <row r="201" spans="1:16" x14ac:dyDescent="0.25">
      <c r="A201" s="8" t="s">
        <v>458</v>
      </c>
      <c r="B201" s="9" t="s">
        <v>36</v>
      </c>
      <c r="C201" s="9" t="s">
        <v>772</v>
      </c>
      <c r="D201" s="9" t="s">
        <v>791</v>
      </c>
      <c r="E201" s="9" t="s">
        <v>787</v>
      </c>
      <c r="F201" s="9" t="s">
        <v>792</v>
      </c>
      <c r="G201" s="9">
        <v>39</v>
      </c>
      <c r="H201" s="9" t="s">
        <v>789</v>
      </c>
      <c r="I201" s="9" t="s">
        <v>40</v>
      </c>
      <c r="J201" s="9"/>
      <c r="K201" s="9">
        <v>5</v>
      </c>
      <c r="L201" s="9" t="s">
        <v>273</v>
      </c>
      <c r="M201" s="10">
        <v>36296</v>
      </c>
      <c r="N201" s="10">
        <f>M201*(1-(IF(B201='%скидки'!$A$2,'%скидки'!$B$2,'%скидки'!$B$3)))</f>
        <v>32666.400000000001</v>
      </c>
      <c r="O201" s="9" t="s">
        <v>793</v>
      </c>
      <c r="P201" s="11"/>
    </row>
    <row r="202" spans="1:16" x14ac:dyDescent="0.25">
      <c r="A202" s="8" t="s">
        <v>797</v>
      </c>
      <c r="B202" s="9" t="s">
        <v>36</v>
      </c>
      <c r="C202" s="9" t="s">
        <v>772</v>
      </c>
      <c r="D202" s="9" t="s">
        <v>794</v>
      </c>
      <c r="E202" s="9" t="s">
        <v>787</v>
      </c>
      <c r="F202" s="9" t="s">
        <v>795</v>
      </c>
      <c r="G202" s="9">
        <v>48</v>
      </c>
      <c r="H202" s="9" t="s">
        <v>789</v>
      </c>
      <c r="I202" s="9" t="s">
        <v>40</v>
      </c>
      <c r="J202" s="9"/>
      <c r="K202" s="9">
        <v>5</v>
      </c>
      <c r="L202" s="9" t="s">
        <v>273</v>
      </c>
      <c r="M202" s="10">
        <v>41496</v>
      </c>
      <c r="N202" s="10">
        <f>M202*(1-(IF(B202='%скидки'!$A$2,'%скидки'!$B$2,'%скидки'!$B$3)))</f>
        <v>37346.400000000001</v>
      </c>
      <c r="O202" s="9" t="s">
        <v>796</v>
      </c>
      <c r="P202" s="11"/>
    </row>
    <row r="203" spans="1:16" x14ac:dyDescent="0.25">
      <c r="A203" s="8" t="s">
        <v>798</v>
      </c>
      <c r="B203" s="9" t="s">
        <v>36</v>
      </c>
      <c r="C203" s="9" t="s">
        <v>772</v>
      </c>
      <c r="D203" s="9" t="s">
        <v>1119</v>
      </c>
      <c r="E203" s="9" t="s">
        <v>787</v>
      </c>
      <c r="F203" s="9" t="s">
        <v>1120</v>
      </c>
      <c r="G203" s="9">
        <v>53</v>
      </c>
      <c r="H203" s="9" t="s">
        <v>789</v>
      </c>
      <c r="I203" s="9" t="s">
        <v>40</v>
      </c>
      <c r="J203" s="9"/>
      <c r="K203" s="9">
        <v>5</v>
      </c>
      <c r="L203" s="9" t="s">
        <v>273</v>
      </c>
      <c r="M203" s="10">
        <v>41496</v>
      </c>
      <c r="N203" s="10">
        <f>M203*(1-(IF(B203='%скидки'!$A$2,'%скидки'!$B$2,'%скидки'!$B$3)))</f>
        <v>37346.400000000001</v>
      </c>
      <c r="O203" s="9" t="s">
        <v>1121</v>
      </c>
      <c r="P203" s="11"/>
    </row>
    <row r="204" spans="1:16" x14ac:dyDescent="0.25">
      <c r="A204" s="8" t="s">
        <v>799</v>
      </c>
      <c r="B204" s="9" t="s">
        <v>36</v>
      </c>
      <c r="C204" s="9" t="s">
        <v>772</v>
      </c>
      <c r="D204" s="9" t="s">
        <v>1122</v>
      </c>
      <c r="E204" s="9" t="s">
        <v>1123</v>
      </c>
      <c r="F204" s="9" t="s">
        <v>1124</v>
      </c>
      <c r="G204" s="9">
        <v>75</v>
      </c>
      <c r="H204" s="9" t="s">
        <v>789</v>
      </c>
      <c r="I204" s="9" t="s">
        <v>40</v>
      </c>
      <c r="J204" s="9"/>
      <c r="K204" s="9">
        <v>5</v>
      </c>
      <c r="L204" s="9" t="s">
        <v>273</v>
      </c>
      <c r="M204" s="10">
        <v>51896</v>
      </c>
      <c r="N204" s="10">
        <f>M204*(1-(IF(B204='%скидки'!$A$2,'%скидки'!$B$2,'%скидки'!$B$3)))</f>
        <v>46706.400000000001</v>
      </c>
      <c r="O204" s="9" t="s">
        <v>1125</v>
      </c>
      <c r="P204" s="11"/>
    </row>
    <row r="205" spans="1:16" x14ac:dyDescent="0.25">
      <c r="A205" s="8" t="s">
        <v>800</v>
      </c>
      <c r="B205" s="9" t="s">
        <v>36</v>
      </c>
      <c r="C205" s="9" t="s">
        <v>772</v>
      </c>
      <c r="D205" s="9" t="s">
        <v>1126</v>
      </c>
      <c r="E205" s="9" t="s">
        <v>1123</v>
      </c>
      <c r="F205" s="9" t="s">
        <v>1127</v>
      </c>
      <c r="G205" s="9">
        <v>116</v>
      </c>
      <c r="H205" s="9" t="s">
        <v>789</v>
      </c>
      <c r="I205" s="9" t="s">
        <v>40</v>
      </c>
      <c r="J205" s="9"/>
      <c r="K205" s="9">
        <v>5</v>
      </c>
      <c r="L205" s="9" t="s">
        <v>273</v>
      </c>
      <c r="M205" s="10">
        <v>72696</v>
      </c>
      <c r="N205" s="10">
        <f>M205*(1-(IF(B205='%скидки'!$A$2,'%скидки'!$B$2,'%скидки'!$B$3)))</f>
        <v>65426.400000000001</v>
      </c>
      <c r="O205" s="9" t="s">
        <v>1128</v>
      </c>
      <c r="P205" s="11"/>
    </row>
    <row r="206" spans="1:16" x14ac:dyDescent="0.25">
      <c r="A206" s="8" t="s">
        <v>801</v>
      </c>
      <c r="B206" s="9" t="s">
        <v>36</v>
      </c>
      <c r="C206" s="9" t="s">
        <v>772</v>
      </c>
      <c r="D206" s="9" t="s">
        <v>1129</v>
      </c>
      <c r="E206" s="9" t="s">
        <v>1130</v>
      </c>
      <c r="F206" s="9" t="s">
        <v>1132</v>
      </c>
      <c r="G206" s="9">
        <v>24</v>
      </c>
      <c r="H206" s="9" t="s">
        <v>789</v>
      </c>
      <c r="I206" s="9" t="s">
        <v>40</v>
      </c>
      <c r="J206" s="9"/>
      <c r="K206" s="9">
        <v>5</v>
      </c>
      <c r="L206" s="9" t="s">
        <v>273</v>
      </c>
      <c r="M206" s="10">
        <v>26312</v>
      </c>
      <c r="N206" s="10">
        <f>M206*(1-(IF(B206='%скидки'!$A$2,'%скидки'!$B$2,'%скидки'!$B$3)))</f>
        <v>23680.799999999999</v>
      </c>
      <c r="O206" s="9" t="s">
        <v>1131</v>
      </c>
      <c r="P206" s="11"/>
    </row>
    <row r="207" spans="1:16" x14ac:dyDescent="0.25">
      <c r="A207" s="8" t="s">
        <v>802</v>
      </c>
      <c r="B207" s="9" t="s">
        <v>36</v>
      </c>
      <c r="C207" s="9" t="s">
        <v>772</v>
      </c>
      <c r="D207" s="9" t="s">
        <v>1133</v>
      </c>
      <c r="E207" s="9" t="s">
        <v>1134</v>
      </c>
      <c r="F207" s="9" t="s">
        <v>1136</v>
      </c>
      <c r="G207" s="9">
        <v>33</v>
      </c>
      <c r="H207" s="9" t="s">
        <v>789</v>
      </c>
      <c r="I207" s="9" t="s">
        <v>40</v>
      </c>
      <c r="J207" s="9"/>
      <c r="K207" s="9">
        <v>5</v>
      </c>
      <c r="L207" s="9" t="s">
        <v>273</v>
      </c>
      <c r="M207" s="10">
        <v>28808</v>
      </c>
      <c r="N207" s="10">
        <f>M207*(1-(IF(B207='%скидки'!$A$2,'%скидки'!$B$2,'%скидки'!$B$3)))</f>
        <v>25927.200000000001</v>
      </c>
      <c r="O207" s="9" t="s">
        <v>1135</v>
      </c>
      <c r="P207" s="11"/>
    </row>
    <row r="208" spans="1:16" x14ac:dyDescent="0.25">
      <c r="A208" s="8" t="s">
        <v>803</v>
      </c>
      <c r="B208" s="9" t="s">
        <v>36</v>
      </c>
      <c r="C208" s="9" t="s">
        <v>772</v>
      </c>
      <c r="D208" s="9" t="s">
        <v>1137</v>
      </c>
      <c r="E208" s="9" t="s">
        <v>1134</v>
      </c>
      <c r="F208" s="9" t="s">
        <v>1139</v>
      </c>
      <c r="G208" s="9">
        <v>41</v>
      </c>
      <c r="H208" s="9" t="s">
        <v>789</v>
      </c>
      <c r="I208" s="9" t="s">
        <v>40</v>
      </c>
      <c r="J208" s="9"/>
      <c r="K208" s="9">
        <v>5</v>
      </c>
      <c r="L208" s="9" t="s">
        <v>273</v>
      </c>
      <c r="M208" s="10">
        <v>30264</v>
      </c>
      <c r="N208" s="10">
        <f>M208*(1-(IF(B208='%скидки'!$A$2,'%скидки'!$B$2,'%скидки'!$B$3)))</f>
        <v>27237.600000000002</v>
      </c>
      <c r="O208" s="9" t="s">
        <v>1138</v>
      </c>
      <c r="P208" s="11"/>
    </row>
    <row r="209" spans="1:16" x14ac:dyDescent="0.25">
      <c r="A209" s="8" t="s">
        <v>804</v>
      </c>
      <c r="B209" s="9" t="s">
        <v>36</v>
      </c>
      <c r="C209" s="9" t="s">
        <v>772</v>
      </c>
      <c r="D209" s="9" t="s">
        <v>1140</v>
      </c>
      <c r="E209" s="9" t="s">
        <v>1134</v>
      </c>
      <c r="F209" s="9" t="s">
        <v>1141</v>
      </c>
      <c r="G209" s="9">
        <v>45</v>
      </c>
      <c r="H209" s="9" t="s">
        <v>789</v>
      </c>
      <c r="I209" s="9" t="s">
        <v>40</v>
      </c>
      <c r="J209" s="9"/>
      <c r="K209" s="9">
        <v>5</v>
      </c>
      <c r="L209" s="9" t="s">
        <v>273</v>
      </c>
      <c r="M209" s="10">
        <v>31304</v>
      </c>
      <c r="N209" s="10">
        <f>M209*(1-(IF(B209='%скидки'!$A$2,'%скидки'!$B$2,'%скидки'!$B$3)))</f>
        <v>28173.600000000002</v>
      </c>
      <c r="O209" s="9" t="s">
        <v>1142</v>
      </c>
      <c r="P209" s="11"/>
    </row>
    <row r="210" spans="1:16" x14ac:dyDescent="0.25">
      <c r="A210" s="8" t="s">
        <v>805</v>
      </c>
      <c r="B210" s="9" t="s">
        <v>36</v>
      </c>
      <c r="C210" s="9" t="s">
        <v>772</v>
      </c>
      <c r="D210" s="9" t="s">
        <v>524</v>
      </c>
      <c r="E210" s="9" t="s">
        <v>525</v>
      </c>
      <c r="F210" s="9" t="s">
        <v>526</v>
      </c>
      <c r="G210" s="9">
        <v>179</v>
      </c>
      <c r="H210" s="9" t="s">
        <v>295</v>
      </c>
      <c r="I210" s="9" t="s">
        <v>572</v>
      </c>
      <c r="J210" s="9"/>
      <c r="K210" s="9">
        <v>5</v>
      </c>
      <c r="L210" s="9" t="s">
        <v>273</v>
      </c>
      <c r="M210" s="10">
        <v>51896</v>
      </c>
      <c r="N210" s="10">
        <f>M210*(1-(IF(B210='%скидки'!$A$2,'%скидки'!$B$2,'%скидки'!$B$3)))</f>
        <v>46706.400000000001</v>
      </c>
      <c r="O210" s="9" t="s">
        <v>1143</v>
      </c>
      <c r="P210" s="11"/>
    </row>
    <row r="211" spans="1:16" x14ac:dyDescent="0.25">
      <c r="A211" s="8" t="s">
        <v>806</v>
      </c>
      <c r="B211" s="9" t="s">
        <v>36</v>
      </c>
      <c r="C211" s="9" t="s">
        <v>772</v>
      </c>
      <c r="D211" s="9" t="s">
        <v>529</v>
      </c>
      <c r="E211" s="9" t="s">
        <v>528</v>
      </c>
      <c r="F211" s="9" t="s">
        <v>526</v>
      </c>
      <c r="G211" s="9">
        <v>179</v>
      </c>
      <c r="H211" s="9" t="s">
        <v>295</v>
      </c>
      <c r="I211" s="9" t="s">
        <v>40</v>
      </c>
      <c r="J211" s="9" t="s">
        <v>494</v>
      </c>
      <c r="K211" s="9">
        <v>5</v>
      </c>
      <c r="L211" s="9" t="s">
        <v>273</v>
      </c>
      <c r="M211" s="10">
        <v>62296</v>
      </c>
      <c r="N211" s="10">
        <f>M211*(1-(IF(B211='%скидки'!$A$2,'%скидки'!$B$2,'%скидки'!$B$3)))</f>
        <v>56066.400000000001</v>
      </c>
      <c r="O211" s="9" t="s">
        <v>1143</v>
      </c>
      <c r="P211" s="11"/>
    </row>
    <row r="212" spans="1:16" x14ac:dyDescent="0.25">
      <c r="A212" s="8" t="s">
        <v>807</v>
      </c>
      <c r="B212" s="9" t="s">
        <v>36</v>
      </c>
      <c r="C212" s="9" t="s">
        <v>772</v>
      </c>
      <c r="D212" s="9" t="s">
        <v>531</v>
      </c>
      <c r="E212" s="9" t="s">
        <v>532</v>
      </c>
      <c r="F212" s="9" t="s">
        <v>533</v>
      </c>
      <c r="G212" s="9">
        <v>259</v>
      </c>
      <c r="H212" s="9" t="s">
        <v>295</v>
      </c>
      <c r="I212" s="9" t="s">
        <v>40</v>
      </c>
      <c r="J212" s="9" t="s">
        <v>642</v>
      </c>
      <c r="K212" s="9">
        <v>5</v>
      </c>
      <c r="L212" s="9" t="s">
        <v>273</v>
      </c>
      <c r="M212" s="10">
        <v>59900</v>
      </c>
      <c r="N212" s="10">
        <f>M212*(1-(IF(B212='%скидки'!$A$2,'%скидки'!$B$2,'%скидки'!$B$3)))</f>
        <v>53910</v>
      </c>
      <c r="O212" s="9" t="s">
        <v>537</v>
      </c>
      <c r="P212" s="11"/>
    </row>
    <row r="213" spans="1:16" x14ac:dyDescent="0.25">
      <c r="A213" s="8" t="s">
        <v>808</v>
      </c>
      <c r="B213" s="9" t="s">
        <v>36</v>
      </c>
      <c r="C213" s="9" t="s">
        <v>772</v>
      </c>
      <c r="D213" s="9" t="s">
        <v>534</v>
      </c>
      <c r="E213" s="9" t="s">
        <v>535</v>
      </c>
      <c r="F213" s="9" t="s">
        <v>533</v>
      </c>
      <c r="G213" s="9">
        <v>259</v>
      </c>
      <c r="H213" s="9" t="s">
        <v>295</v>
      </c>
      <c r="I213" s="9" t="s">
        <v>40</v>
      </c>
      <c r="J213" s="9" t="s">
        <v>597</v>
      </c>
      <c r="K213" s="9">
        <v>5</v>
      </c>
      <c r="L213" s="9" t="s">
        <v>273</v>
      </c>
      <c r="M213" s="10">
        <v>72296</v>
      </c>
      <c r="N213" s="10">
        <f>M213*(1-(IF(B213='%скидки'!$A$2,'%скидки'!$B$2,'%скидки'!$B$3)))</f>
        <v>65066.400000000001</v>
      </c>
      <c r="O213" s="9" t="s">
        <v>537</v>
      </c>
      <c r="P213" s="11"/>
    </row>
    <row r="214" spans="1:16" x14ac:dyDescent="0.25">
      <c r="A214" s="8" t="s">
        <v>809</v>
      </c>
      <c r="B214" s="9" t="s">
        <v>36</v>
      </c>
      <c r="C214" s="9" t="s">
        <v>772</v>
      </c>
      <c r="D214" s="9" t="s">
        <v>539</v>
      </c>
      <c r="E214" s="9" t="s">
        <v>532</v>
      </c>
      <c r="F214" s="9" t="s">
        <v>540</v>
      </c>
      <c r="G214" s="9">
        <v>350</v>
      </c>
      <c r="H214" s="9" t="s">
        <v>295</v>
      </c>
      <c r="I214" s="9" t="s">
        <v>40</v>
      </c>
      <c r="J214" s="9"/>
      <c r="K214" s="9">
        <v>5</v>
      </c>
      <c r="L214" s="9" t="s">
        <v>273</v>
      </c>
      <c r="M214" s="10">
        <v>77896</v>
      </c>
      <c r="N214" s="10">
        <f>M214*(1-(IF(B214='%скидки'!$A$2,'%скидки'!$B$2,'%скидки'!$B$3)))</f>
        <v>70106.400000000009</v>
      </c>
      <c r="O214" s="9" t="s">
        <v>541</v>
      </c>
      <c r="P214" s="11"/>
    </row>
    <row r="215" spans="1:16" x14ac:dyDescent="0.25">
      <c r="A215" s="8" t="s">
        <v>810</v>
      </c>
      <c r="B215" s="9" t="s">
        <v>36</v>
      </c>
      <c r="C215" s="9" t="s">
        <v>772</v>
      </c>
      <c r="D215" s="9" t="s">
        <v>542</v>
      </c>
      <c r="E215" s="9" t="s">
        <v>535</v>
      </c>
      <c r="F215" s="9" t="s">
        <v>540</v>
      </c>
      <c r="G215" s="9">
        <v>350</v>
      </c>
      <c r="H215" s="9" t="s">
        <v>295</v>
      </c>
      <c r="I215" s="9" t="s">
        <v>40</v>
      </c>
      <c r="J215" s="9"/>
      <c r="K215" s="9">
        <v>5</v>
      </c>
      <c r="L215" s="9" t="s">
        <v>273</v>
      </c>
      <c r="M215" s="10">
        <v>88296</v>
      </c>
      <c r="N215" s="10">
        <f>M215*(1-(IF(B215='%скидки'!$A$2,'%скидки'!$B$2,'%скидки'!$B$3)))</f>
        <v>79466.400000000009</v>
      </c>
      <c r="O215" s="9" t="s">
        <v>543</v>
      </c>
      <c r="P215" s="11"/>
    </row>
    <row r="216" spans="1:16" x14ac:dyDescent="0.25">
      <c r="A216" s="8" t="s">
        <v>811</v>
      </c>
      <c r="B216" s="9" t="s">
        <v>36</v>
      </c>
      <c r="C216" s="9" t="s">
        <v>772</v>
      </c>
      <c r="D216" s="9" t="s">
        <v>544</v>
      </c>
      <c r="E216" s="9" t="s">
        <v>545</v>
      </c>
      <c r="F216" s="9" t="s">
        <v>546</v>
      </c>
      <c r="G216" s="9">
        <v>530</v>
      </c>
      <c r="H216" s="9" t="s">
        <v>295</v>
      </c>
      <c r="I216" s="9" t="s">
        <v>40</v>
      </c>
      <c r="J216" s="9"/>
      <c r="K216" s="9">
        <v>5</v>
      </c>
      <c r="L216" s="9" t="s">
        <v>273</v>
      </c>
      <c r="M216" s="10">
        <v>124696</v>
      </c>
      <c r="N216" s="10">
        <f>M216*(1-(IF(B216='%скидки'!$A$2,'%скидки'!$B$2,'%скидки'!$B$3)))</f>
        <v>112226.40000000001</v>
      </c>
      <c r="O216" s="9" t="s">
        <v>1144</v>
      </c>
      <c r="P216" s="11"/>
    </row>
    <row r="217" spans="1:16" x14ac:dyDescent="0.25">
      <c r="A217" s="8" t="s">
        <v>812</v>
      </c>
      <c r="B217" s="9" t="s">
        <v>36</v>
      </c>
      <c r="C217" s="9" t="s">
        <v>772</v>
      </c>
      <c r="D217" s="9" t="s">
        <v>548</v>
      </c>
      <c r="E217" s="9" t="s">
        <v>549</v>
      </c>
      <c r="F217" s="9" t="s">
        <v>619</v>
      </c>
      <c r="G217" s="9">
        <v>531</v>
      </c>
      <c r="H217" s="9" t="s">
        <v>295</v>
      </c>
      <c r="I217" s="9" t="s">
        <v>40</v>
      </c>
      <c r="J217" s="9"/>
      <c r="K217" s="9">
        <v>5</v>
      </c>
      <c r="L217" s="9" t="s">
        <v>273</v>
      </c>
      <c r="M217" s="10">
        <v>135096</v>
      </c>
      <c r="N217" s="10">
        <f>M217*(1-(IF(B217='%скидки'!$A$2,'%скидки'!$B$2,'%скидки'!$B$3)))</f>
        <v>121586.40000000001</v>
      </c>
      <c r="O217" s="9" t="s">
        <v>1144</v>
      </c>
      <c r="P217" s="11"/>
    </row>
    <row r="218" spans="1:16" x14ac:dyDescent="0.25">
      <c r="A218" s="8" t="s">
        <v>813</v>
      </c>
      <c r="B218" s="9" t="s">
        <v>36</v>
      </c>
      <c r="C218" s="9" t="s">
        <v>772</v>
      </c>
      <c r="D218" s="9" t="s">
        <v>551</v>
      </c>
      <c r="E218" s="9" t="s">
        <v>545</v>
      </c>
      <c r="F218" s="9" t="s">
        <v>552</v>
      </c>
      <c r="G218" s="9">
        <v>811</v>
      </c>
      <c r="H218" s="9" t="s">
        <v>295</v>
      </c>
      <c r="I218" s="9" t="s">
        <v>40</v>
      </c>
      <c r="J218" s="9"/>
      <c r="K218" s="9">
        <v>5</v>
      </c>
      <c r="L218" s="9" t="s">
        <v>273</v>
      </c>
      <c r="M218" s="10">
        <v>145496</v>
      </c>
      <c r="N218" s="10">
        <f>M218*(1-(IF(B218='%скидки'!$A$2,'%скидки'!$B$2,'%скидки'!$B$3)))</f>
        <v>130946.40000000001</v>
      </c>
      <c r="O218" s="9" t="s">
        <v>553</v>
      </c>
      <c r="P218" s="11"/>
    </row>
    <row r="219" spans="1:16" x14ac:dyDescent="0.25">
      <c r="A219" s="8" t="s">
        <v>814</v>
      </c>
      <c r="B219" s="9" t="s">
        <v>36</v>
      </c>
      <c r="C219" s="9" t="s">
        <v>772</v>
      </c>
      <c r="D219" s="9" t="s">
        <v>554</v>
      </c>
      <c r="E219" s="9" t="s">
        <v>549</v>
      </c>
      <c r="F219" s="9" t="s">
        <v>552</v>
      </c>
      <c r="G219" s="9">
        <v>811</v>
      </c>
      <c r="H219" s="9" t="s">
        <v>295</v>
      </c>
      <c r="I219" s="9" t="s">
        <v>40</v>
      </c>
      <c r="J219" s="9"/>
      <c r="K219" s="9">
        <v>5</v>
      </c>
      <c r="L219" s="9" t="s">
        <v>273</v>
      </c>
      <c r="M219" s="10">
        <v>155896</v>
      </c>
      <c r="N219" s="10">
        <f>M219*(1-(IF(B219='%скидки'!$A$2,'%скидки'!$B$2,'%скидки'!$B$3)))</f>
        <v>140306.4</v>
      </c>
      <c r="O219" s="9" t="s">
        <v>553</v>
      </c>
      <c r="P219" s="11"/>
    </row>
    <row r="220" spans="1:16" x14ac:dyDescent="0.25">
      <c r="A220" s="8" t="s">
        <v>815</v>
      </c>
      <c r="B220" s="9" t="s">
        <v>36</v>
      </c>
      <c r="C220" s="9" t="s">
        <v>772</v>
      </c>
      <c r="D220" s="9" t="s">
        <v>599</v>
      </c>
      <c r="E220" s="9" t="s">
        <v>1145</v>
      </c>
      <c r="F220" s="9" t="s">
        <v>601</v>
      </c>
      <c r="G220" s="9">
        <v>220</v>
      </c>
      <c r="H220" s="9" t="s">
        <v>295</v>
      </c>
      <c r="I220" s="9" t="s">
        <v>572</v>
      </c>
      <c r="J220" s="9" t="s">
        <v>642</v>
      </c>
      <c r="K220" s="9">
        <v>5</v>
      </c>
      <c r="L220" s="9" t="s">
        <v>273</v>
      </c>
      <c r="M220" s="10">
        <v>72696</v>
      </c>
      <c r="N220" s="10">
        <f>M220*(1-(IF(B220='%скидки'!$A$2,'%скидки'!$B$2,'%скидки'!$B$3)))</f>
        <v>65426.400000000001</v>
      </c>
      <c r="O220" s="9" t="s">
        <v>602</v>
      </c>
      <c r="P220" s="11"/>
    </row>
    <row r="221" spans="1:16" x14ac:dyDescent="0.25">
      <c r="A221" s="8" t="s">
        <v>816</v>
      </c>
      <c r="B221" s="9" t="s">
        <v>36</v>
      </c>
      <c r="C221" s="9" t="s">
        <v>772</v>
      </c>
      <c r="D221" s="9" t="s">
        <v>603</v>
      </c>
      <c r="E221" s="9" t="s">
        <v>604</v>
      </c>
      <c r="F221" s="9" t="s">
        <v>601</v>
      </c>
      <c r="G221" s="9">
        <v>220</v>
      </c>
      <c r="H221" s="9" t="s">
        <v>295</v>
      </c>
      <c r="I221" s="9" t="s">
        <v>572</v>
      </c>
      <c r="J221" s="9"/>
      <c r="K221" s="9">
        <v>5</v>
      </c>
      <c r="L221" s="9" t="s">
        <v>273</v>
      </c>
      <c r="M221" s="10">
        <v>83096</v>
      </c>
      <c r="N221" s="10">
        <f>M221*(1-(IF(B221='%скидки'!$A$2,'%скидки'!$B$2,'%скидки'!$B$3)))</f>
        <v>74786.400000000009</v>
      </c>
      <c r="O221" s="9" t="s">
        <v>1146</v>
      </c>
      <c r="P221" s="11"/>
    </row>
    <row r="222" spans="1:16" x14ac:dyDescent="0.25">
      <c r="A222" s="8" t="s">
        <v>817</v>
      </c>
      <c r="B222" s="9" t="s">
        <v>36</v>
      </c>
      <c r="C222" s="9" t="s">
        <v>772</v>
      </c>
      <c r="D222" s="9" t="s">
        <v>606</v>
      </c>
      <c r="E222" s="9" t="s">
        <v>600</v>
      </c>
      <c r="F222" s="9" t="s">
        <v>533</v>
      </c>
      <c r="G222" s="9">
        <v>268</v>
      </c>
      <c r="H222" s="9" t="s">
        <v>295</v>
      </c>
      <c r="I222" s="9" t="s">
        <v>572</v>
      </c>
      <c r="J222" s="9"/>
      <c r="K222" s="9">
        <v>5</v>
      </c>
      <c r="L222" s="9" t="s">
        <v>273</v>
      </c>
      <c r="M222" s="10">
        <v>83096</v>
      </c>
      <c r="N222" s="10">
        <f>M222*(1-(IF(B222='%скидки'!$A$2,'%скидки'!$B$2,'%скидки'!$B$3)))</f>
        <v>74786.400000000009</v>
      </c>
      <c r="O222" s="9" t="s">
        <v>1147</v>
      </c>
      <c r="P222" s="11"/>
    </row>
    <row r="223" spans="1:16" x14ac:dyDescent="0.25">
      <c r="A223" s="8" t="s">
        <v>818</v>
      </c>
      <c r="B223" s="9" t="s">
        <v>36</v>
      </c>
      <c r="C223" s="9" t="s">
        <v>772</v>
      </c>
      <c r="D223" s="9" t="s">
        <v>608</v>
      </c>
      <c r="E223" s="9" t="s">
        <v>604</v>
      </c>
      <c r="F223" s="9" t="s">
        <v>533</v>
      </c>
      <c r="G223" s="9">
        <v>268</v>
      </c>
      <c r="H223" s="9" t="s">
        <v>295</v>
      </c>
      <c r="I223" s="9" t="s">
        <v>572</v>
      </c>
      <c r="J223" s="9"/>
      <c r="K223" s="9">
        <v>5</v>
      </c>
      <c r="L223" s="9" t="s">
        <v>273</v>
      </c>
      <c r="M223" s="10">
        <v>89336</v>
      </c>
      <c r="N223" s="10">
        <f>M223*(1-(IF(B223='%скидки'!$A$2,'%скидки'!$B$2,'%скидки'!$B$3)))</f>
        <v>80402.400000000009</v>
      </c>
      <c r="O223" s="9" t="s">
        <v>609</v>
      </c>
      <c r="P223" s="11"/>
    </row>
    <row r="224" spans="1:16" x14ac:dyDescent="0.25">
      <c r="A224" s="8" t="s">
        <v>819</v>
      </c>
      <c r="B224" s="9" t="s">
        <v>36</v>
      </c>
      <c r="C224" s="9" t="s">
        <v>772</v>
      </c>
      <c r="D224" s="9" t="s">
        <v>610</v>
      </c>
      <c r="E224" s="9" t="s">
        <v>600</v>
      </c>
      <c r="F224" s="9" t="s">
        <v>540</v>
      </c>
      <c r="G224" s="9">
        <v>366</v>
      </c>
      <c r="H224" s="9" t="s">
        <v>295</v>
      </c>
      <c r="I224" s="9" t="s">
        <v>572</v>
      </c>
      <c r="J224" s="9"/>
      <c r="K224" s="9">
        <v>5</v>
      </c>
      <c r="L224" s="9" t="s">
        <v>273</v>
      </c>
      <c r="M224" s="10">
        <v>10896</v>
      </c>
      <c r="N224" s="10">
        <f>M224*(1-(IF(B224='%скидки'!$A$2,'%скидки'!$B$2,'%скидки'!$B$3)))</f>
        <v>9806.4</v>
      </c>
      <c r="O224" s="9" t="s">
        <v>1148</v>
      </c>
      <c r="P224" s="11"/>
    </row>
    <row r="225" spans="1:16" x14ac:dyDescent="0.25">
      <c r="A225" s="8" t="s">
        <v>820</v>
      </c>
      <c r="B225" s="9" t="s">
        <v>36</v>
      </c>
      <c r="C225" s="9" t="s">
        <v>772</v>
      </c>
      <c r="D225" s="9" t="s">
        <v>612</v>
      </c>
      <c r="E225" s="9" t="s">
        <v>604</v>
      </c>
      <c r="F225" s="9" t="s">
        <v>540</v>
      </c>
      <c r="G225" s="9">
        <v>366</v>
      </c>
      <c r="H225" s="9" t="s">
        <v>295</v>
      </c>
      <c r="I225" s="9" t="s">
        <v>572</v>
      </c>
      <c r="J225" s="9"/>
      <c r="K225" s="9">
        <v>5</v>
      </c>
      <c r="L225" s="9" t="s">
        <v>273</v>
      </c>
      <c r="M225" s="10">
        <v>110136</v>
      </c>
      <c r="N225" s="10">
        <f>M225*(1-(IF(B225='%скидки'!$A$2,'%скидки'!$B$2,'%скидки'!$B$3)))</f>
        <v>99122.400000000009</v>
      </c>
      <c r="O225" s="9" t="s">
        <v>1149</v>
      </c>
      <c r="P225" s="11"/>
    </row>
    <row r="226" spans="1:16" x14ac:dyDescent="0.25">
      <c r="A226" s="8" t="s">
        <v>821</v>
      </c>
      <c r="B226" s="9" t="s">
        <v>36</v>
      </c>
      <c r="C226" s="9" t="s">
        <v>772</v>
      </c>
      <c r="D226" s="9" t="s">
        <v>614</v>
      </c>
      <c r="E226" s="9" t="s">
        <v>615</v>
      </c>
      <c r="F226" s="9" t="s">
        <v>546</v>
      </c>
      <c r="G226" s="9">
        <v>560</v>
      </c>
      <c r="H226" s="9" t="s">
        <v>295</v>
      </c>
      <c r="I226" s="9" t="s">
        <v>572</v>
      </c>
      <c r="J226" s="9"/>
      <c r="K226" s="9">
        <v>5</v>
      </c>
      <c r="L226" s="9" t="s">
        <v>273</v>
      </c>
      <c r="M226" s="10">
        <v>135096</v>
      </c>
      <c r="N226" s="10">
        <f>M226*(1-(IF(B226='%скидки'!$A$2,'%скидки'!$B$2,'%скидки'!$B$3)))</f>
        <v>121586.40000000001</v>
      </c>
      <c r="O226" s="9" t="s">
        <v>616</v>
      </c>
      <c r="P226" s="11"/>
    </row>
    <row r="227" spans="1:16" x14ac:dyDescent="0.25">
      <c r="A227" s="8" t="s">
        <v>822</v>
      </c>
      <c r="B227" s="9" t="s">
        <v>36</v>
      </c>
      <c r="C227" s="9" t="s">
        <v>772</v>
      </c>
      <c r="D227" s="9" t="s">
        <v>617</v>
      </c>
      <c r="E227" s="9" t="s">
        <v>618</v>
      </c>
      <c r="F227" s="9" t="s">
        <v>546</v>
      </c>
      <c r="G227" s="9">
        <v>560</v>
      </c>
      <c r="H227" s="9" t="s">
        <v>295</v>
      </c>
      <c r="I227" s="9" t="s">
        <v>572</v>
      </c>
      <c r="J227" s="9"/>
      <c r="K227" s="9">
        <v>5</v>
      </c>
      <c r="L227" s="9" t="s">
        <v>273</v>
      </c>
      <c r="M227" s="10">
        <v>141336</v>
      </c>
      <c r="N227" s="10">
        <f>M227*(1-(IF(B227='%скидки'!$A$2,'%скидки'!$B$2,'%скидки'!$B$3)))</f>
        <v>127202.40000000001</v>
      </c>
      <c r="O227" s="9" t="s">
        <v>616</v>
      </c>
      <c r="P227" s="11"/>
    </row>
    <row r="228" spans="1:16" x14ac:dyDescent="0.25">
      <c r="A228" s="8" t="s">
        <v>823</v>
      </c>
      <c r="B228" s="9" t="s">
        <v>36</v>
      </c>
      <c r="C228" s="9" t="s">
        <v>772</v>
      </c>
      <c r="D228" s="9" t="s">
        <v>621</v>
      </c>
      <c r="E228" s="9" t="s">
        <v>1150</v>
      </c>
      <c r="F228" s="9" t="s">
        <v>622</v>
      </c>
      <c r="G228" s="9">
        <v>745</v>
      </c>
      <c r="H228" s="9" t="s">
        <v>295</v>
      </c>
      <c r="I228" s="9" t="s">
        <v>572</v>
      </c>
      <c r="J228" s="9"/>
      <c r="K228" s="9">
        <v>5</v>
      </c>
      <c r="L228" s="9" t="s">
        <v>273</v>
      </c>
      <c r="M228" s="10">
        <v>166296</v>
      </c>
      <c r="N228" s="10">
        <f>M228*(1-(IF(B228='%скидки'!$A$2,'%скидки'!$B$2,'%скидки'!$B$3)))</f>
        <v>149666.4</v>
      </c>
      <c r="O228" s="9" t="s">
        <v>623</v>
      </c>
      <c r="P228" s="11"/>
    </row>
    <row r="229" spans="1:16" x14ac:dyDescent="0.25">
      <c r="A229" s="8" t="s">
        <v>824</v>
      </c>
      <c r="B229" s="9" t="s">
        <v>36</v>
      </c>
      <c r="C229" s="9" t="s">
        <v>772</v>
      </c>
      <c r="D229" s="9" t="s">
        <v>624</v>
      </c>
      <c r="E229" s="9" t="s">
        <v>618</v>
      </c>
      <c r="F229" s="9" t="s">
        <v>622</v>
      </c>
      <c r="G229" s="9">
        <v>745</v>
      </c>
      <c r="H229" s="9" t="s">
        <v>295</v>
      </c>
      <c r="I229" s="9" t="s">
        <v>572</v>
      </c>
      <c r="J229" s="9"/>
      <c r="K229" s="9">
        <v>5</v>
      </c>
      <c r="L229" s="9" t="s">
        <v>273</v>
      </c>
      <c r="M229" s="10">
        <v>172536</v>
      </c>
      <c r="N229" s="10">
        <f>M229*(1-(IF(B229='%скидки'!$A$2,'%скидки'!$B$2,'%скидки'!$B$3)))</f>
        <v>155282.4</v>
      </c>
      <c r="O229" s="9" t="s">
        <v>626</v>
      </c>
      <c r="P229" s="11"/>
    </row>
    <row r="230" spans="1:16" x14ac:dyDescent="0.25">
      <c r="A230" s="8" t="s">
        <v>825</v>
      </c>
      <c r="B230" s="9" t="s">
        <v>36</v>
      </c>
      <c r="C230" s="9" t="s">
        <v>772</v>
      </c>
      <c r="D230" s="9" t="s">
        <v>681</v>
      </c>
      <c r="E230" s="9" t="s">
        <v>1151</v>
      </c>
      <c r="F230" s="9" t="s">
        <v>684</v>
      </c>
      <c r="G230" s="9">
        <v>287</v>
      </c>
      <c r="H230" s="9" t="s">
        <v>295</v>
      </c>
      <c r="I230" s="9" t="s">
        <v>572</v>
      </c>
      <c r="J230" s="9"/>
      <c r="K230" s="9">
        <v>5</v>
      </c>
      <c r="L230" s="9" t="s">
        <v>273</v>
      </c>
      <c r="M230" s="10">
        <v>129896</v>
      </c>
      <c r="N230" s="10">
        <f>M230*(1-(IF(B230='%скидки'!$A$2,'%скидки'!$B$2,'%скидки'!$B$3)))</f>
        <v>116906.40000000001</v>
      </c>
      <c r="O230" s="9" t="s">
        <v>685</v>
      </c>
      <c r="P230" s="11"/>
    </row>
    <row r="231" spans="1:16" x14ac:dyDescent="0.25">
      <c r="A231" s="8" t="s">
        <v>826</v>
      </c>
      <c r="B231" s="9" t="s">
        <v>36</v>
      </c>
      <c r="C231" s="9" t="s">
        <v>772</v>
      </c>
      <c r="D231" s="9" t="s">
        <v>686</v>
      </c>
      <c r="E231" s="9" t="s">
        <v>687</v>
      </c>
      <c r="F231" s="9" t="s">
        <v>684</v>
      </c>
      <c r="G231" s="9">
        <v>287</v>
      </c>
      <c r="H231" s="9" t="s">
        <v>295</v>
      </c>
      <c r="I231" s="9" t="s">
        <v>572</v>
      </c>
      <c r="J231" s="9"/>
      <c r="K231" s="9">
        <v>5</v>
      </c>
      <c r="L231" s="9" t="s">
        <v>273</v>
      </c>
      <c r="M231" s="10">
        <v>140296</v>
      </c>
      <c r="N231" s="10">
        <f>M231*(1-(IF(B231='%скидки'!$A$2,'%скидки'!$B$2,'%скидки'!$B$3)))</f>
        <v>126266.40000000001</v>
      </c>
      <c r="O231" s="9" t="s">
        <v>685</v>
      </c>
      <c r="P231" s="11"/>
    </row>
    <row r="232" spans="1:16" x14ac:dyDescent="0.25">
      <c r="A232" s="8" t="s">
        <v>827</v>
      </c>
      <c r="B232" s="9" t="s">
        <v>36</v>
      </c>
      <c r="C232" s="9" t="s">
        <v>772</v>
      </c>
      <c r="D232" s="9" t="s">
        <v>688</v>
      </c>
      <c r="E232" s="9" t="s">
        <v>683</v>
      </c>
      <c r="F232" s="9" t="s">
        <v>689</v>
      </c>
      <c r="G232" s="9">
        <v>334</v>
      </c>
      <c r="H232" s="9" t="s">
        <v>295</v>
      </c>
      <c r="I232" s="9" t="s">
        <v>572</v>
      </c>
      <c r="J232" s="9"/>
      <c r="K232" s="9">
        <v>5</v>
      </c>
      <c r="L232" s="9" t="s">
        <v>273</v>
      </c>
      <c r="M232" s="10">
        <v>145496</v>
      </c>
      <c r="N232" s="10">
        <f>M232*(1-(IF(B232='%скидки'!$A$2,'%скидки'!$B$2,'%скидки'!$B$3)))</f>
        <v>130946.40000000001</v>
      </c>
      <c r="O232" s="9" t="s">
        <v>685</v>
      </c>
      <c r="P232" s="11"/>
    </row>
    <row r="233" spans="1:16" x14ac:dyDescent="0.25">
      <c r="A233" s="8" t="s">
        <v>828</v>
      </c>
      <c r="B233" s="9" t="s">
        <v>36</v>
      </c>
      <c r="C233" s="9" t="s">
        <v>772</v>
      </c>
      <c r="D233" s="9" t="s">
        <v>692</v>
      </c>
      <c r="E233" s="9" t="s">
        <v>687</v>
      </c>
      <c r="F233" s="9" t="s">
        <v>689</v>
      </c>
      <c r="G233" s="9">
        <v>334</v>
      </c>
      <c r="H233" s="9" t="s">
        <v>295</v>
      </c>
      <c r="I233" s="9" t="s">
        <v>572</v>
      </c>
      <c r="J233" s="9" t="s">
        <v>597</v>
      </c>
      <c r="K233" s="9">
        <v>5</v>
      </c>
      <c r="L233" s="9" t="s">
        <v>273</v>
      </c>
      <c r="M233" s="10">
        <v>155896</v>
      </c>
      <c r="N233" s="10">
        <f>M233*(1-(IF(B233='%скидки'!$A$2,'%скидки'!$B$2,'%скидки'!$B$3)))</f>
        <v>140306.4</v>
      </c>
      <c r="O233" s="9" t="s">
        <v>685</v>
      </c>
      <c r="P233" s="11"/>
    </row>
    <row r="234" spans="1:16" x14ac:dyDescent="0.25">
      <c r="A234" s="8" t="s">
        <v>829</v>
      </c>
      <c r="B234" s="9" t="s">
        <v>36</v>
      </c>
      <c r="C234" s="9" t="s">
        <v>772</v>
      </c>
      <c r="D234" s="9" t="s">
        <v>694</v>
      </c>
      <c r="E234" s="9" t="s">
        <v>683</v>
      </c>
      <c r="F234" s="9" t="s">
        <v>695</v>
      </c>
      <c r="G234" s="9">
        <v>455</v>
      </c>
      <c r="H234" s="9" t="s">
        <v>295</v>
      </c>
      <c r="I234" s="9" t="s">
        <v>572</v>
      </c>
      <c r="J234" s="9" t="s">
        <v>642</v>
      </c>
      <c r="K234" s="9">
        <v>5</v>
      </c>
      <c r="L234" s="9" t="s">
        <v>273</v>
      </c>
      <c r="M234" s="10">
        <v>181896</v>
      </c>
      <c r="N234" s="10">
        <f>M234*(1-(IF(B234='%скидки'!$A$2,'%скидки'!$B$2,'%скидки'!$B$3)))</f>
        <v>163706.4</v>
      </c>
      <c r="O234" s="9" t="s">
        <v>685</v>
      </c>
      <c r="P234" s="11"/>
    </row>
    <row r="235" spans="1:16" x14ac:dyDescent="0.25">
      <c r="A235" s="8" t="s">
        <v>830</v>
      </c>
      <c r="B235" s="9" t="s">
        <v>36</v>
      </c>
      <c r="C235" s="9" t="s">
        <v>772</v>
      </c>
      <c r="D235" s="9" t="s">
        <v>696</v>
      </c>
      <c r="E235" s="9" t="s">
        <v>687</v>
      </c>
      <c r="F235" s="9" t="s">
        <v>695</v>
      </c>
      <c r="G235" s="9">
        <v>456</v>
      </c>
      <c r="H235" s="9" t="s">
        <v>295</v>
      </c>
      <c r="I235" s="9" t="s">
        <v>572</v>
      </c>
      <c r="J235" s="9"/>
      <c r="K235" s="9">
        <v>5</v>
      </c>
      <c r="L235" s="9" t="s">
        <v>273</v>
      </c>
      <c r="M235" s="10">
        <v>192296</v>
      </c>
      <c r="N235" s="10">
        <f>M235*(1-(IF(B235='%скидки'!$A$2,'%скидки'!$B$2,'%скидки'!$B$3)))</f>
        <v>173066.4</v>
      </c>
      <c r="O235" s="9" t="s">
        <v>685</v>
      </c>
      <c r="P235" s="11"/>
    </row>
    <row r="236" spans="1:16" x14ac:dyDescent="0.25">
      <c r="A236" s="8" t="s">
        <v>831</v>
      </c>
      <c r="B236" s="9" t="s">
        <v>36</v>
      </c>
      <c r="C236" s="9" t="s">
        <v>772</v>
      </c>
      <c r="D236" s="9" t="s">
        <v>699</v>
      </c>
      <c r="E236" s="9" t="s">
        <v>1152</v>
      </c>
      <c r="F236" s="9" t="s">
        <v>701</v>
      </c>
      <c r="G236" s="9">
        <v>533</v>
      </c>
      <c r="H236" s="9" t="s">
        <v>295</v>
      </c>
      <c r="I236" s="9" t="s">
        <v>572</v>
      </c>
      <c r="J236" s="9" t="s">
        <v>642</v>
      </c>
      <c r="K236" s="9">
        <v>5</v>
      </c>
      <c r="L236" s="9" t="s">
        <v>273</v>
      </c>
      <c r="M236" s="10">
        <v>218296</v>
      </c>
      <c r="N236" s="10">
        <f>M236*(1-(IF(B236='%скидки'!$A$2,'%скидки'!$B$2,'%скидки'!$B$3)))</f>
        <v>196466.4</v>
      </c>
      <c r="O236" s="9" t="s">
        <v>685</v>
      </c>
      <c r="P236" s="11"/>
    </row>
    <row r="237" spans="1:16" x14ac:dyDescent="0.25">
      <c r="A237" s="8" t="s">
        <v>832</v>
      </c>
      <c r="B237" s="9" t="s">
        <v>36</v>
      </c>
      <c r="C237" s="9" t="s">
        <v>772</v>
      </c>
      <c r="D237" s="9" t="s">
        <v>703</v>
      </c>
      <c r="E237" s="9" t="s">
        <v>704</v>
      </c>
      <c r="F237" s="9" t="s">
        <v>701</v>
      </c>
      <c r="G237" s="9">
        <v>533</v>
      </c>
      <c r="H237" s="9" t="s">
        <v>295</v>
      </c>
      <c r="I237" s="9" t="s">
        <v>572</v>
      </c>
      <c r="J237" s="9" t="s">
        <v>597</v>
      </c>
      <c r="K237" s="9">
        <v>5</v>
      </c>
      <c r="L237" s="9" t="s">
        <v>273</v>
      </c>
      <c r="M237" s="10">
        <v>228296</v>
      </c>
      <c r="N237" s="10">
        <f>M237*(1-(IF(B237='%скидки'!$A$2,'%скидки'!$B$2,'%скидки'!$B$3)))</f>
        <v>205466.4</v>
      </c>
      <c r="O237" s="9" t="s">
        <v>685</v>
      </c>
      <c r="P237" s="11"/>
    </row>
    <row r="238" spans="1:16" x14ac:dyDescent="0.25">
      <c r="A238" s="8" t="s">
        <v>833</v>
      </c>
      <c r="B238" s="9" t="s">
        <v>36</v>
      </c>
      <c r="C238" s="9" t="s">
        <v>1153</v>
      </c>
      <c r="D238" s="9" t="s">
        <v>1154</v>
      </c>
      <c r="E238" s="9" t="s">
        <v>1155</v>
      </c>
      <c r="F238" s="9" t="s">
        <v>1156</v>
      </c>
      <c r="G238" s="9">
        <v>17</v>
      </c>
      <c r="H238" s="9" t="s">
        <v>295</v>
      </c>
      <c r="I238" s="9" t="s">
        <v>40</v>
      </c>
      <c r="J238" s="9" t="s">
        <v>585</v>
      </c>
      <c r="K238" s="9">
        <v>1</v>
      </c>
      <c r="L238" s="9" t="s">
        <v>196</v>
      </c>
      <c r="M238" s="10">
        <v>6344</v>
      </c>
      <c r="N238" s="10">
        <f>M238*(1-(IF(B238='%скидки'!$A$2,'%скидки'!$B$2,'%скидки'!$B$3)))</f>
        <v>5709.6</v>
      </c>
      <c r="O238" s="9" t="s">
        <v>1157</v>
      </c>
      <c r="P238" s="11"/>
    </row>
    <row r="239" spans="1:16" x14ac:dyDescent="0.25">
      <c r="A239" s="8" t="s">
        <v>834</v>
      </c>
      <c r="B239" s="9" t="s">
        <v>36</v>
      </c>
      <c r="C239" s="9" t="s">
        <v>1153</v>
      </c>
      <c r="D239" s="9" t="s">
        <v>1158</v>
      </c>
      <c r="E239" s="9" t="s">
        <v>1155</v>
      </c>
      <c r="F239" s="9" t="s">
        <v>1159</v>
      </c>
      <c r="G239" s="9">
        <v>28</v>
      </c>
      <c r="H239" s="9" t="s">
        <v>295</v>
      </c>
      <c r="I239" s="9" t="s">
        <v>40</v>
      </c>
      <c r="J239" s="9" t="s">
        <v>585</v>
      </c>
      <c r="K239" s="9">
        <v>1</v>
      </c>
      <c r="L239" s="9" t="s">
        <v>196</v>
      </c>
      <c r="M239" s="10">
        <v>8622</v>
      </c>
      <c r="N239" s="10">
        <f>M239*(1-(IF(B239='%скидки'!$A$2,'%скидки'!$B$2,'%скидки'!$B$3)))</f>
        <v>7759.8</v>
      </c>
      <c r="O239" s="9" t="s">
        <v>1160</v>
      </c>
      <c r="P239" s="11"/>
    </row>
    <row r="240" spans="1:16" x14ac:dyDescent="0.25">
      <c r="A240" s="8" t="s">
        <v>835</v>
      </c>
      <c r="B240" s="9" t="s">
        <v>36</v>
      </c>
      <c r="C240" s="9" t="s">
        <v>1153</v>
      </c>
      <c r="D240" s="9" t="s">
        <v>1161</v>
      </c>
      <c r="E240" s="9" t="s">
        <v>1155</v>
      </c>
      <c r="F240" s="9" t="s">
        <v>1162</v>
      </c>
      <c r="G240" s="9">
        <v>35</v>
      </c>
      <c r="H240" s="9" t="s">
        <v>295</v>
      </c>
      <c r="I240" s="9" t="s">
        <v>40</v>
      </c>
      <c r="J240" s="9" t="s">
        <v>585</v>
      </c>
      <c r="K240" s="9">
        <v>1</v>
      </c>
      <c r="L240" s="9" t="s">
        <v>196</v>
      </c>
      <c r="M240" s="10">
        <v>11222</v>
      </c>
      <c r="N240" s="10">
        <f>M240*(1-(IF(B240='%скидки'!$A$2,'%скидки'!$B$2,'%скидки'!$B$3)))</f>
        <v>10099.800000000001</v>
      </c>
      <c r="O240" s="9" t="s">
        <v>1163</v>
      </c>
      <c r="P240" s="11"/>
    </row>
    <row r="241" spans="1:16" x14ac:dyDescent="0.25">
      <c r="A241" s="8" t="s">
        <v>836</v>
      </c>
      <c r="B241" s="9" t="s">
        <v>36</v>
      </c>
      <c r="C241" s="9" t="s">
        <v>1153</v>
      </c>
      <c r="D241" s="9" t="s">
        <v>1164</v>
      </c>
      <c r="E241" s="9" t="s">
        <v>1165</v>
      </c>
      <c r="F241" s="9" t="s">
        <v>1166</v>
      </c>
      <c r="G241" s="9">
        <v>4</v>
      </c>
      <c r="H241" s="9" t="s">
        <v>301</v>
      </c>
      <c r="I241" s="9" t="s">
        <v>40</v>
      </c>
      <c r="J241" s="9" t="s">
        <v>585</v>
      </c>
      <c r="K241" s="9">
        <v>1</v>
      </c>
      <c r="L241" s="9" t="s">
        <v>196</v>
      </c>
      <c r="M241" s="10">
        <v>2075</v>
      </c>
      <c r="N241" s="10">
        <f>M241*(1-(IF(B241='%скидки'!$A$2,'%скидки'!$B$2,'%скидки'!$B$3)))</f>
        <v>1867.5</v>
      </c>
      <c r="O241" s="9" t="s">
        <v>1167</v>
      </c>
      <c r="P241" s="11"/>
    </row>
    <row r="242" spans="1:16" x14ac:dyDescent="0.25">
      <c r="A242" s="8" t="s">
        <v>837</v>
      </c>
      <c r="B242" s="9" t="s">
        <v>36</v>
      </c>
      <c r="C242" s="9" t="s">
        <v>1153</v>
      </c>
      <c r="D242" s="9" t="s">
        <v>1168</v>
      </c>
      <c r="E242" s="9" t="s">
        <v>1169</v>
      </c>
      <c r="F242" s="9" t="s">
        <v>1166</v>
      </c>
      <c r="G242" s="9">
        <v>4</v>
      </c>
      <c r="H242" s="9" t="s">
        <v>301</v>
      </c>
      <c r="I242" s="9" t="s">
        <v>40</v>
      </c>
      <c r="J242" s="9" t="s">
        <v>1170</v>
      </c>
      <c r="K242" s="9">
        <v>1</v>
      </c>
      <c r="L242" s="9" t="s">
        <v>196</v>
      </c>
      <c r="M242" s="10">
        <v>3947</v>
      </c>
      <c r="N242" s="10">
        <f>M242*(1-(IF(B242='%скидки'!$A$2,'%скидки'!$B$2,'%скидки'!$B$3)))</f>
        <v>3552.3</v>
      </c>
      <c r="O242" s="9" t="s">
        <v>1171</v>
      </c>
      <c r="P242" s="11"/>
    </row>
    <row r="243" spans="1:16" x14ac:dyDescent="0.25">
      <c r="A243" s="8" t="s">
        <v>838</v>
      </c>
      <c r="B243" s="9" t="s">
        <v>36</v>
      </c>
      <c r="C243" s="9" t="s">
        <v>1153</v>
      </c>
      <c r="D243" s="9" t="s">
        <v>1172</v>
      </c>
      <c r="E243" s="9" t="s">
        <v>1165</v>
      </c>
      <c r="F243" s="9" t="s">
        <v>1173</v>
      </c>
      <c r="G243" s="9">
        <v>5.5</v>
      </c>
      <c r="H243" s="9" t="s">
        <v>301</v>
      </c>
      <c r="I243" s="9" t="s">
        <v>40</v>
      </c>
      <c r="J243" s="9" t="s">
        <v>585</v>
      </c>
      <c r="K243" s="9">
        <v>1</v>
      </c>
      <c r="L243" s="9" t="s">
        <v>196</v>
      </c>
      <c r="M243" s="10">
        <v>2699</v>
      </c>
      <c r="N243" s="10">
        <f>M243*(1-(IF(B243='%скидки'!$A$2,'%скидки'!$B$2,'%скидки'!$B$3)))</f>
        <v>2429.1</v>
      </c>
      <c r="O243" s="9" t="s">
        <v>1175</v>
      </c>
      <c r="P243" s="11"/>
    </row>
    <row r="244" spans="1:16" x14ac:dyDescent="0.25">
      <c r="A244" s="8" t="s">
        <v>839</v>
      </c>
      <c r="B244" s="9" t="s">
        <v>36</v>
      </c>
      <c r="C244" s="9" t="s">
        <v>1153</v>
      </c>
      <c r="D244" s="9" t="s">
        <v>1176</v>
      </c>
      <c r="E244" s="9" t="s">
        <v>1165</v>
      </c>
      <c r="F244" s="9" t="s">
        <v>1177</v>
      </c>
      <c r="G244" s="9">
        <v>8</v>
      </c>
      <c r="H244" s="9" t="s">
        <v>301</v>
      </c>
      <c r="I244" s="9" t="s">
        <v>40</v>
      </c>
      <c r="J244" s="9" t="s">
        <v>585</v>
      </c>
      <c r="K244" s="9">
        <v>1</v>
      </c>
      <c r="L244" s="9" t="s">
        <v>196</v>
      </c>
      <c r="M244" s="10">
        <v>3266</v>
      </c>
      <c r="N244" s="10">
        <f>M244*(1-(IF(B244='%скидки'!$A$2,'%скидки'!$B$2,'%скидки'!$B$3)))</f>
        <v>2939.4</v>
      </c>
      <c r="O244" s="9" t="s">
        <v>1174</v>
      </c>
      <c r="P244" s="11"/>
    </row>
    <row r="245" spans="1:16" x14ac:dyDescent="0.25">
      <c r="A245" s="8" t="s">
        <v>840</v>
      </c>
      <c r="B245" s="9" t="s">
        <v>36</v>
      </c>
      <c r="C245" s="9" t="s">
        <v>1153</v>
      </c>
      <c r="D245" s="9" t="s">
        <v>1178</v>
      </c>
      <c r="E245" s="9" t="s">
        <v>1169</v>
      </c>
      <c r="F245" s="9" t="s">
        <v>1173</v>
      </c>
      <c r="G245" s="9">
        <v>5.5</v>
      </c>
      <c r="H245" s="9" t="s">
        <v>301</v>
      </c>
      <c r="I245" s="9" t="s">
        <v>40</v>
      </c>
      <c r="J245" s="9" t="s">
        <v>1170</v>
      </c>
      <c r="K245" s="9">
        <v>1</v>
      </c>
      <c r="L245" s="9" t="s">
        <v>196</v>
      </c>
      <c r="M245" s="10">
        <v>4571</v>
      </c>
      <c r="N245" s="10">
        <f>M245*(1-(IF(B245='%скидки'!$A$2,'%скидки'!$B$2,'%скидки'!$B$3)))</f>
        <v>4113.9000000000005</v>
      </c>
      <c r="O245" s="9" t="s">
        <v>1179</v>
      </c>
      <c r="P245" s="11"/>
    </row>
    <row r="246" spans="1:16" x14ac:dyDescent="0.25">
      <c r="A246" s="8" t="s">
        <v>841</v>
      </c>
      <c r="B246" s="9" t="s">
        <v>36</v>
      </c>
      <c r="C246" s="9" t="s">
        <v>1153</v>
      </c>
      <c r="D246" s="9" t="s">
        <v>1180</v>
      </c>
      <c r="E246" s="9" t="s">
        <v>1181</v>
      </c>
      <c r="F246" s="9" t="s">
        <v>1177</v>
      </c>
      <c r="G246" s="9">
        <v>8</v>
      </c>
      <c r="H246" s="9" t="s">
        <v>301</v>
      </c>
      <c r="I246" s="9" t="s">
        <v>40</v>
      </c>
      <c r="J246" s="9" t="s">
        <v>1170</v>
      </c>
      <c r="K246" s="9">
        <v>1</v>
      </c>
      <c r="L246" s="9" t="s">
        <v>196</v>
      </c>
      <c r="M246" s="10">
        <v>5138</v>
      </c>
      <c r="N246" s="10">
        <f>M246*(1-(IF(B246='%скидки'!$A$2,'%скидки'!$B$2,'%скидки'!$B$3)))</f>
        <v>4624.2</v>
      </c>
      <c r="O246" s="9" t="s">
        <v>1182</v>
      </c>
      <c r="P246" s="11"/>
    </row>
    <row r="247" spans="1:16" x14ac:dyDescent="0.25">
      <c r="A247" s="8" t="s">
        <v>842</v>
      </c>
      <c r="B247" s="9" t="s">
        <v>36</v>
      </c>
      <c r="C247" s="9" t="s">
        <v>1153</v>
      </c>
      <c r="D247" s="9" t="s">
        <v>1183</v>
      </c>
      <c r="E247" s="9" t="s">
        <v>1184</v>
      </c>
      <c r="F247" s="9" t="s">
        <v>1185</v>
      </c>
      <c r="G247" s="9">
        <v>19</v>
      </c>
      <c r="H247" s="9" t="s">
        <v>301</v>
      </c>
      <c r="I247" s="9" t="s">
        <v>40</v>
      </c>
      <c r="J247" s="9" t="s">
        <v>585</v>
      </c>
      <c r="K247" s="9">
        <v>1</v>
      </c>
      <c r="L247" s="9" t="s">
        <v>196</v>
      </c>
      <c r="M247" s="10">
        <v>4982</v>
      </c>
      <c r="N247" s="10">
        <f>M247*(1-(IF(B247='%скидки'!$A$2,'%скидки'!$B$2,'%скидки'!$B$3)))</f>
        <v>4483.8</v>
      </c>
      <c r="O247" s="9" t="s">
        <v>1186</v>
      </c>
      <c r="P247" s="11"/>
    </row>
    <row r="248" spans="1:16" x14ac:dyDescent="0.25">
      <c r="A248" s="8" t="s">
        <v>843</v>
      </c>
      <c r="B248" s="9" t="s">
        <v>36</v>
      </c>
      <c r="C248" s="9" t="s">
        <v>1153</v>
      </c>
      <c r="D248" s="9" t="s">
        <v>1187</v>
      </c>
      <c r="E248" s="9" t="s">
        <v>1188</v>
      </c>
      <c r="F248" s="9" t="s">
        <v>1185</v>
      </c>
      <c r="G248" s="9">
        <v>19</v>
      </c>
      <c r="H248" s="9" t="s">
        <v>301</v>
      </c>
      <c r="I248" s="9" t="s">
        <v>40</v>
      </c>
      <c r="J248" s="9" t="s">
        <v>1170</v>
      </c>
      <c r="K248" s="9">
        <v>1</v>
      </c>
      <c r="L248" s="9" t="s">
        <v>196</v>
      </c>
      <c r="M248" s="10">
        <v>6854</v>
      </c>
      <c r="N248" s="10">
        <f>M248*(1-(IF(B248='%скидки'!$A$2,'%скидки'!$B$2,'%скидки'!$B$3)))</f>
        <v>6168.6</v>
      </c>
      <c r="O248" s="9" t="s">
        <v>1189</v>
      </c>
      <c r="P248" s="11"/>
    </row>
    <row r="249" spans="1:16" x14ac:dyDescent="0.25">
      <c r="A249" s="8" t="s">
        <v>844</v>
      </c>
      <c r="B249" s="9" t="s">
        <v>36</v>
      </c>
      <c r="C249" s="9" t="s">
        <v>1153</v>
      </c>
      <c r="D249" s="9" t="s">
        <v>1190</v>
      </c>
      <c r="E249" s="9" t="s">
        <v>1191</v>
      </c>
      <c r="F249" s="9" t="s">
        <v>1192</v>
      </c>
      <c r="G249" s="9">
        <v>3</v>
      </c>
      <c r="H249" s="9" t="s">
        <v>301</v>
      </c>
      <c r="I249" s="9" t="s">
        <v>40</v>
      </c>
      <c r="J249" s="9" t="s">
        <v>585</v>
      </c>
      <c r="K249" s="9">
        <v>1</v>
      </c>
      <c r="L249" s="9" t="s">
        <v>196</v>
      </c>
      <c r="M249" s="10">
        <v>1654</v>
      </c>
      <c r="N249" s="10">
        <f>M249*(1-(IF(B249='%скидки'!$A$2,'%скидки'!$B$2,'%скидки'!$B$3)))</f>
        <v>1488.6000000000001</v>
      </c>
      <c r="O249" s="9" t="s">
        <v>1194</v>
      </c>
      <c r="P249" s="11"/>
    </row>
    <row r="250" spans="1:16" x14ac:dyDescent="0.25">
      <c r="A250" s="8" t="s">
        <v>845</v>
      </c>
      <c r="B250" s="9" t="s">
        <v>36</v>
      </c>
      <c r="C250" s="9" t="s">
        <v>1153</v>
      </c>
      <c r="D250" s="9" t="s">
        <v>1195</v>
      </c>
      <c r="E250" s="9" t="s">
        <v>1196</v>
      </c>
      <c r="F250" s="9" t="s">
        <v>1192</v>
      </c>
      <c r="G250" s="9">
        <v>3</v>
      </c>
      <c r="H250" s="9" t="s">
        <v>1193</v>
      </c>
      <c r="I250" s="9" t="s">
        <v>40</v>
      </c>
      <c r="J250" s="9" t="s">
        <v>1170</v>
      </c>
      <c r="K250" s="9">
        <v>1</v>
      </c>
      <c r="L250" s="9" t="s">
        <v>196</v>
      </c>
      <c r="M250" s="10">
        <v>2652</v>
      </c>
      <c r="N250" s="10">
        <f>M250*(1-(IF(B250='%скидки'!$A$2,'%скидки'!$B$2,'%скидки'!$B$3)))</f>
        <v>2386.8000000000002</v>
      </c>
      <c r="O250" s="9" t="s">
        <v>1197</v>
      </c>
      <c r="P250" s="11"/>
    </row>
    <row r="251" spans="1:16" x14ac:dyDescent="0.25">
      <c r="A251" s="8" t="s">
        <v>846</v>
      </c>
      <c r="B251" s="9" t="s">
        <v>36</v>
      </c>
      <c r="C251" s="9" t="s">
        <v>1153</v>
      </c>
      <c r="D251" s="9" t="s">
        <v>1198</v>
      </c>
      <c r="E251" s="9" t="s">
        <v>1191</v>
      </c>
      <c r="F251" s="9" t="s">
        <v>1199</v>
      </c>
      <c r="G251" s="9">
        <v>5</v>
      </c>
      <c r="H251" s="9" t="s">
        <v>1193</v>
      </c>
      <c r="I251" s="9" t="s">
        <v>40</v>
      </c>
      <c r="J251" s="9" t="s">
        <v>585</v>
      </c>
      <c r="K251" s="9">
        <v>1</v>
      </c>
      <c r="L251" s="9" t="s">
        <v>196</v>
      </c>
      <c r="M251" s="10">
        <v>1820</v>
      </c>
      <c r="N251" s="10">
        <f>M251*(1-(IF(B251='%скидки'!$A$2,'%скидки'!$B$2,'%скидки'!$B$3)))</f>
        <v>1638</v>
      </c>
      <c r="O251" s="9" t="s">
        <v>1200</v>
      </c>
      <c r="P251" s="11"/>
    </row>
    <row r="252" spans="1:16" x14ac:dyDescent="0.25">
      <c r="A252" s="8" t="s">
        <v>847</v>
      </c>
      <c r="B252" s="9" t="s">
        <v>36</v>
      </c>
      <c r="C252" s="9" t="s">
        <v>1153</v>
      </c>
      <c r="D252" s="9" t="s">
        <v>1201</v>
      </c>
      <c r="E252" s="9" t="s">
        <v>1196</v>
      </c>
      <c r="F252" s="9" t="s">
        <v>1199</v>
      </c>
      <c r="G252" s="9">
        <v>5</v>
      </c>
      <c r="H252" s="9" t="s">
        <v>1193</v>
      </c>
      <c r="I252" s="9" t="s">
        <v>40</v>
      </c>
      <c r="J252" s="9" t="s">
        <v>1170</v>
      </c>
      <c r="K252" s="9">
        <v>1</v>
      </c>
      <c r="L252" s="9" t="s">
        <v>196</v>
      </c>
      <c r="M252" s="10">
        <v>2756</v>
      </c>
      <c r="N252" s="10">
        <f>M252*(1-(IF(B252='%скидки'!$A$2,'%скидки'!$B$2,'%скидки'!$B$3)))</f>
        <v>2480.4</v>
      </c>
      <c r="O252" s="9" t="s">
        <v>1202</v>
      </c>
      <c r="P252" s="11"/>
    </row>
    <row r="253" spans="1:16" x14ac:dyDescent="0.25">
      <c r="A253" s="8" t="s">
        <v>848</v>
      </c>
      <c r="B253" s="9" t="s">
        <v>36</v>
      </c>
      <c r="C253" s="9" t="s">
        <v>1153</v>
      </c>
      <c r="D253" s="9" t="s">
        <v>1203</v>
      </c>
      <c r="E253" s="9" t="s">
        <v>1191</v>
      </c>
      <c r="F253" s="9" t="s">
        <v>1204</v>
      </c>
      <c r="G253" s="9">
        <v>5.5</v>
      </c>
      <c r="H253" s="9" t="s">
        <v>1193</v>
      </c>
      <c r="I253" s="9" t="s">
        <v>40</v>
      </c>
      <c r="J253" s="9" t="s">
        <v>585</v>
      </c>
      <c r="K253" s="9">
        <v>1</v>
      </c>
      <c r="L253" s="9" t="s">
        <v>196</v>
      </c>
      <c r="M253" s="10">
        <v>2184</v>
      </c>
      <c r="N253" s="10">
        <f>M253*(1-(IF(B253='%скидки'!$A$2,'%скидки'!$B$2,'%скидки'!$B$3)))</f>
        <v>1965.6000000000001</v>
      </c>
      <c r="O253" s="9" t="s">
        <v>1205</v>
      </c>
      <c r="P253" s="11"/>
    </row>
    <row r="254" spans="1:16" x14ac:dyDescent="0.25">
      <c r="A254" s="8" t="s">
        <v>849</v>
      </c>
      <c r="B254" s="9" t="s">
        <v>36</v>
      </c>
      <c r="C254" s="9" t="s">
        <v>1153</v>
      </c>
      <c r="D254" s="9" t="s">
        <v>1206</v>
      </c>
      <c r="E254" s="9" t="s">
        <v>1196</v>
      </c>
      <c r="F254" s="9" t="s">
        <v>1204</v>
      </c>
      <c r="G254" s="9">
        <v>5.5</v>
      </c>
      <c r="H254" s="9" t="s">
        <v>1193</v>
      </c>
      <c r="I254" s="9" t="s">
        <v>40</v>
      </c>
      <c r="J254" s="9" t="s">
        <v>1170</v>
      </c>
      <c r="K254" s="9">
        <v>1</v>
      </c>
      <c r="L254" s="9" t="s">
        <v>196</v>
      </c>
      <c r="M254" s="10">
        <v>3578</v>
      </c>
      <c r="N254" s="10">
        <f>M254*(1-(IF(B254='%скидки'!$A$2,'%скидки'!$B$2,'%скидки'!$B$3)))</f>
        <v>3220.2000000000003</v>
      </c>
      <c r="O254" s="9" t="s">
        <v>1207</v>
      </c>
      <c r="P254" s="11"/>
    </row>
    <row r="255" spans="1:16" x14ac:dyDescent="0.25">
      <c r="A255" s="8" t="s">
        <v>850</v>
      </c>
      <c r="B255" s="9" t="s">
        <v>36</v>
      </c>
      <c r="C255" s="9" t="s">
        <v>1153</v>
      </c>
      <c r="D255" s="9" t="s">
        <v>1208</v>
      </c>
      <c r="E255" s="9" t="s">
        <v>1191</v>
      </c>
      <c r="F255" s="9" t="s">
        <v>1209</v>
      </c>
      <c r="G255" s="9">
        <v>6.5</v>
      </c>
      <c r="H255" s="9" t="s">
        <v>1193</v>
      </c>
      <c r="I255" s="9" t="s">
        <v>40</v>
      </c>
      <c r="J255" s="9"/>
      <c r="K255" s="9">
        <v>1</v>
      </c>
      <c r="L255" s="9" t="s">
        <v>196</v>
      </c>
      <c r="M255" s="10">
        <v>2288</v>
      </c>
      <c r="N255" s="10">
        <f>M255*(1-(IF(B255='%скидки'!$A$2,'%скидки'!$B$2,'%скидки'!$B$3)))</f>
        <v>2059.2000000000003</v>
      </c>
      <c r="O255" s="9" t="s">
        <v>1210</v>
      </c>
      <c r="P255" s="11"/>
    </row>
    <row r="256" spans="1:16" x14ac:dyDescent="0.25">
      <c r="A256" s="8" t="s">
        <v>851</v>
      </c>
      <c r="B256" s="9" t="s">
        <v>36</v>
      </c>
      <c r="C256" s="9" t="s">
        <v>1153</v>
      </c>
      <c r="D256" s="9" t="s">
        <v>1211</v>
      </c>
      <c r="E256" s="9" t="s">
        <v>1196</v>
      </c>
      <c r="F256" s="9" t="s">
        <v>1209</v>
      </c>
      <c r="G256" s="9">
        <v>6.5</v>
      </c>
      <c r="H256" s="9" t="s">
        <v>1193</v>
      </c>
      <c r="I256" s="9" t="s">
        <v>40</v>
      </c>
      <c r="J256" s="9"/>
      <c r="K256" s="9">
        <v>1</v>
      </c>
      <c r="L256" s="9" t="s">
        <v>196</v>
      </c>
      <c r="M256" s="10">
        <v>3848</v>
      </c>
      <c r="N256" s="10">
        <f>M256*(1-(IF(B256='%скидки'!$A$2,'%скидки'!$B$2,'%скидки'!$B$3)))</f>
        <v>3463.2000000000003</v>
      </c>
      <c r="O256" s="9" t="s">
        <v>1212</v>
      </c>
      <c r="P256" s="11"/>
    </row>
    <row r="257" spans="1:16" x14ac:dyDescent="0.25">
      <c r="A257" s="8" t="s">
        <v>852</v>
      </c>
      <c r="B257" s="9" t="s">
        <v>36</v>
      </c>
      <c r="C257" s="9" t="s">
        <v>1153</v>
      </c>
      <c r="D257" s="9" t="s">
        <v>1213</v>
      </c>
      <c r="E257" s="9" t="s">
        <v>1191</v>
      </c>
      <c r="F257" s="9" t="s">
        <v>1215</v>
      </c>
      <c r="G257" s="9">
        <v>7.3</v>
      </c>
      <c r="H257" s="9" t="s">
        <v>1193</v>
      </c>
      <c r="I257" s="9" t="s">
        <v>40</v>
      </c>
      <c r="J257" s="9"/>
      <c r="K257" s="9">
        <v>1</v>
      </c>
      <c r="L257" s="9" t="s">
        <v>196</v>
      </c>
      <c r="M257" s="10">
        <v>2392</v>
      </c>
      <c r="N257" s="10">
        <f>M257*(1-(IF(B257='%скидки'!$A$2,'%скидки'!$B$2,'%скидки'!$B$3)))</f>
        <v>2152.8000000000002</v>
      </c>
      <c r="O257" s="9" t="s">
        <v>1214</v>
      </c>
      <c r="P257" s="11"/>
    </row>
    <row r="258" spans="1:16" x14ac:dyDescent="0.25">
      <c r="A258" s="8" t="s">
        <v>853</v>
      </c>
      <c r="B258" s="9" t="s">
        <v>36</v>
      </c>
      <c r="C258" s="9" t="s">
        <v>1153</v>
      </c>
      <c r="D258" s="9" t="s">
        <v>1216</v>
      </c>
      <c r="E258" s="9" t="s">
        <v>1196</v>
      </c>
      <c r="F258" s="9" t="s">
        <v>1215</v>
      </c>
      <c r="G258" s="9">
        <v>7.3</v>
      </c>
      <c r="H258" s="9" t="s">
        <v>1193</v>
      </c>
      <c r="I258" s="9" t="s">
        <v>40</v>
      </c>
      <c r="J258" s="9"/>
      <c r="K258" s="9">
        <v>1</v>
      </c>
      <c r="L258" s="9" t="s">
        <v>196</v>
      </c>
      <c r="M258" s="10">
        <v>3952</v>
      </c>
      <c r="N258" s="10">
        <f>M258*(1-(IF(B258='%скидки'!$A$2,'%скидки'!$B$2,'%скидки'!$B$3)))</f>
        <v>3556.8</v>
      </c>
      <c r="O258" s="9" t="s">
        <v>1217</v>
      </c>
      <c r="P258" s="11"/>
    </row>
    <row r="259" spans="1:16" x14ac:dyDescent="0.25">
      <c r="A259" s="8" t="s">
        <v>854</v>
      </c>
      <c r="B259" s="9" t="s">
        <v>36</v>
      </c>
      <c r="C259" s="9" t="s">
        <v>1153</v>
      </c>
      <c r="D259" s="9" t="s">
        <v>1218</v>
      </c>
      <c r="E259" s="9" t="s">
        <v>1191</v>
      </c>
      <c r="F259" s="9" t="s">
        <v>1219</v>
      </c>
      <c r="G259" s="9">
        <v>8.3000000000000007</v>
      </c>
      <c r="H259" s="9" t="s">
        <v>1193</v>
      </c>
      <c r="I259" s="9" t="s">
        <v>40</v>
      </c>
      <c r="J259" s="9"/>
      <c r="K259" s="9">
        <v>1</v>
      </c>
      <c r="L259" s="9" t="s">
        <v>196</v>
      </c>
      <c r="M259" s="10">
        <v>2912</v>
      </c>
      <c r="N259" s="10">
        <f>M259*(1-(IF(B259='%скидки'!$A$2,'%скидки'!$B$2,'%скидки'!$B$3)))</f>
        <v>2620.8000000000002</v>
      </c>
      <c r="O259" s="9" t="s">
        <v>1220</v>
      </c>
      <c r="P259" s="11"/>
    </row>
    <row r="260" spans="1:16" x14ac:dyDescent="0.25">
      <c r="A260" s="8" t="s">
        <v>855</v>
      </c>
      <c r="B260" s="9" t="s">
        <v>36</v>
      </c>
      <c r="C260" s="9" t="s">
        <v>1153</v>
      </c>
      <c r="D260" s="9" t="s">
        <v>1221</v>
      </c>
      <c r="E260" s="9" t="s">
        <v>1196</v>
      </c>
      <c r="F260" s="9" t="s">
        <v>1219</v>
      </c>
      <c r="G260" s="9">
        <v>8.3000000000000007</v>
      </c>
      <c r="H260" s="9" t="s">
        <v>1193</v>
      </c>
      <c r="I260" s="9" t="s">
        <v>40</v>
      </c>
      <c r="J260" s="9"/>
      <c r="K260" s="9">
        <v>1</v>
      </c>
      <c r="L260" s="9" t="s">
        <v>196</v>
      </c>
      <c r="M260" s="10">
        <v>4524</v>
      </c>
      <c r="N260" s="10">
        <f>M260*(1-(IF(B260='%скидки'!$A$2,'%скидки'!$B$2,'%скидки'!$B$3)))</f>
        <v>4071.6</v>
      </c>
      <c r="O260" s="9" t="s">
        <v>1222</v>
      </c>
      <c r="P260" s="11"/>
    </row>
    <row r="261" spans="1:16" x14ac:dyDescent="0.25">
      <c r="A261" s="8" t="s">
        <v>856</v>
      </c>
      <c r="B261" s="9" t="s">
        <v>36</v>
      </c>
      <c r="C261" s="9" t="s">
        <v>1153</v>
      </c>
      <c r="D261" s="9" t="s">
        <v>1223</v>
      </c>
      <c r="E261" s="9" t="s">
        <v>1224</v>
      </c>
      <c r="F261" s="9" t="s">
        <v>1225</v>
      </c>
      <c r="G261" s="9">
        <v>6.5</v>
      </c>
      <c r="H261" s="9" t="s">
        <v>1226</v>
      </c>
      <c r="I261" s="9" t="s">
        <v>40</v>
      </c>
      <c r="J261" s="9"/>
      <c r="K261" s="9">
        <v>1</v>
      </c>
      <c r="L261" s="9" t="s">
        <v>1227</v>
      </c>
      <c r="M261" s="10">
        <v>3947</v>
      </c>
      <c r="N261" s="10">
        <f>M261*(1-(IF(B261='%скидки'!$A$2,'%скидки'!$B$2,'%скидки'!$B$3)))</f>
        <v>3552.3</v>
      </c>
      <c r="O261" s="9" t="s">
        <v>1228</v>
      </c>
      <c r="P261" s="11"/>
    </row>
    <row r="262" spans="1:16" x14ac:dyDescent="0.25">
      <c r="A262" s="8" t="s">
        <v>857</v>
      </c>
      <c r="B262" s="9" t="s">
        <v>36</v>
      </c>
      <c r="C262" s="9" t="s">
        <v>1153</v>
      </c>
      <c r="D262" s="9" t="s">
        <v>1229</v>
      </c>
      <c r="E262" s="9" t="s">
        <v>1230</v>
      </c>
      <c r="F262" s="9" t="s">
        <v>1215</v>
      </c>
      <c r="G262" s="9">
        <v>9</v>
      </c>
      <c r="H262" s="9" t="s">
        <v>1226</v>
      </c>
      <c r="I262" s="9" t="s">
        <v>40</v>
      </c>
      <c r="J262" s="9"/>
      <c r="K262" s="9">
        <v>1</v>
      </c>
      <c r="L262" s="9" t="s">
        <v>1227</v>
      </c>
      <c r="M262" s="10">
        <v>4571</v>
      </c>
      <c r="N262" s="10">
        <f>M262*(1-(IF(B262='%скидки'!$A$2,'%скидки'!$B$2,'%скидки'!$B$3)))</f>
        <v>4113.9000000000005</v>
      </c>
      <c r="O262" s="9" t="s">
        <v>1231</v>
      </c>
      <c r="P262" s="11"/>
    </row>
    <row r="263" spans="1:16" x14ac:dyDescent="0.25">
      <c r="A263" s="8" t="s">
        <v>858</v>
      </c>
      <c r="B263" s="9" t="s">
        <v>36</v>
      </c>
      <c r="C263" s="9" t="s">
        <v>1153</v>
      </c>
      <c r="D263" s="9" t="s">
        <v>1232</v>
      </c>
      <c r="E263" s="9" t="s">
        <v>1230</v>
      </c>
      <c r="F263" s="9" t="s">
        <v>1233</v>
      </c>
      <c r="G263" s="9">
        <v>12</v>
      </c>
      <c r="H263" s="9" t="s">
        <v>1226</v>
      </c>
      <c r="I263" s="9" t="s">
        <v>40</v>
      </c>
      <c r="J263" s="9"/>
      <c r="K263" s="9">
        <v>1</v>
      </c>
      <c r="L263" s="9" t="s">
        <v>1227</v>
      </c>
      <c r="M263" s="10">
        <v>5190</v>
      </c>
      <c r="N263" s="10">
        <f>M263*(1-(IF(B263='%скидки'!$A$2,'%скидки'!$B$2,'%скидки'!$B$3)))</f>
        <v>4671</v>
      </c>
      <c r="O263" s="9" t="s">
        <v>1234</v>
      </c>
      <c r="P263" s="11"/>
    </row>
    <row r="264" spans="1:16" x14ac:dyDescent="0.25">
      <c r="A264" s="8" t="s">
        <v>859</v>
      </c>
      <c r="B264" s="9" t="s">
        <v>36</v>
      </c>
      <c r="C264" s="9" t="s">
        <v>1153</v>
      </c>
      <c r="D264" s="9" t="s">
        <v>1235</v>
      </c>
      <c r="E264" s="9" t="s">
        <v>1236</v>
      </c>
      <c r="F264" s="9" t="s">
        <v>1240</v>
      </c>
      <c r="G264" s="9">
        <v>4</v>
      </c>
      <c r="H264" s="9" t="s">
        <v>1226</v>
      </c>
      <c r="I264" s="9" t="s">
        <v>40</v>
      </c>
      <c r="J264" s="9"/>
      <c r="K264" s="9">
        <v>1</v>
      </c>
      <c r="L264" s="9" t="s">
        <v>1227</v>
      </c>
      <c r="M264" s="10">
        <v>3286</v>
      </c>
      <c r="N264" s="10">
        <f>M264*(1-(IF(B264='%скидки'!$A$2,'%скидки'!$B$2,'%скидки'!$B$3)))</f>
        <v>2957.4</v>
      </c>
      <c r="O264" s="9" t="s">
        <v>1237</v>
      </c>
      <c r="P264" s="11"/>
    </row>
    <row r="265" spans="1:16" x14ac:dyDescent="0.25">
      <c r="A265" s="8" t="s">
        <v>860</v>
      </c>
      <c r="B265" s="9" t="s">
        <v>36</v>
      </c>
      <c r="C265" s="9" t="s">
        <v>1153</v>
      </c>
      <c r="D265" s="9" t="s">
        <v>1238</v>
      </c>
      <c r="E265" s="9" t="s">
        <v>1239</v>
      </c>
      <c r="F265" s="9" t="s">
        <v>1241</v>
      </c>
      <c r="G265" s="9">
        <v>14</v>
      </c>
      <c r="H265" s="9" t="s">
        <v>298</v>
      </c>
      <c r="I265" s="9" t="s">
        <v>40</v>
      </c>
      <c r="J265" s="9" t="s">
        <v>585</v>
      </c>
      <c r="K265" s="9">
        <v>5</v>
      </c>
      <c r="L265" s="9" t="s">
        <v>196</v>
      </c>
      <c r="M265" s="10">
        <v>7270</v>
      </c>
      <c r="N265" s="10">
        <f>M265*(1-(IF(B265='%скидки'!$A$2,'%скидки'!$B$2,'%скидки'!$B$3)))</f>
        <v>6543</v>
      </c>
      <c r="O265" s="9" t="s">
        <v>1242</v>
      </c>
      <c r="P265" s="11"/>
    </row>
    <row r="266" spans="1:16" x14ac:dyDescent="0.25">
      <c r="A266" s="8" t="s">
        <v>861</v>
      </c>
      <c r="B266" s="9" t="s">
        <v>36</v>
      </c>
      <c r="C266" s="9" t="s">
        <v>1153</v>
      </c>
      <c r="D266" s="9" t="s">
        <v>1243</v>
      </c>
      <c r="E266" s="9" t="s">
        <v>1244</v>
      </c>
      <c r="F266" s="9" t="s">
        <v>1241</v>
      </c>
      <c r="G266" s="9">
        <v>14</v>
      </c>
      <c r="H266" s="9" t="s">
        <v>298</v>
      </c>
      <c r="I266" s="9" t="s">
        <v>40</v>
      </c>
      <c r="J266" s="9" t="s">
        <v>1245</v>
      </c>
      <c r="K266" s="9">
        <v>5</v>
      </c>
      <c r="L266" s="9" t="s">
        <v>196</v>
      </c>
      <c r="M266" s="10">
        <v>9350</v>
      </c>
      <c r="N266" s="10">
        <f>M266*(1-(IF(B266='%скидки'!$A$2,'%скидки'!$B$2,'%скидки'!$B$3)))</f>
        <v>8415</v>
      </c>
      <c r="O266" s="9" t="s">
        <v>1249</v>
      </c>
      <c r="P266" s="11"/>
    </row>
    <row r="267" spans="1:16" x14ac:dyDescent="0.25">
      <c r="A267" s="8" t="s">
        <v>862</v>
      </c>
      <c r="B267" s="9" t="s">
        <v>36</v>
      </c>
      <c r="C267" s="9" t="s">
        <v>1153</v>
      </c>
      <c r="D267" s="9" t="s">
        <v>1246</v>
      </c>
      <c r="E267" s="9" t="s">
        <v>1247</v>
      </c>
      <c r="F267" s="9" t="s">
        <v>1241</v>
      </c>
      <c r="G267" s="9">
        <v>14</v>
      </c>
      <c r="H267" s="9" t="s">
        <v>298</v>
      </c>
      <c r="I267" s="9" t="s">
        <v>40</v>
      </c>
      <c r="J267" s="9"/>
      <c r="K267" s="9">
        <v>5</v>
      </c>
      <c r="L267" s="9" t="s">
        <v>196</v>
      </c>
      <c r="M267" s="10">
        <v>13510</v>
      </c>
      <c r="N267" s="10">
        <f>M267*(1-(IF(B267='%скидки'!$A$2,'%скидки'!$B$2,'%скидки'!$B$3)))</f>
        <v>12159</v>
      </c>
      <c r="O267" s="9" t="s">
        <v>1248</v>
      </c>
      <c r="P267" s="11"/>
    </row>
    <row r="268" spans="1:16" x14ac:dyDescent="0.25">
      <c r="A268" s="8" t="s">
        <v>863</v>
      </c>
      <c r="B268" s="9" t="s">
        <v>36</v>
      </c>
      <c r="C268" s="9" t="s">
        <v>1153</v>
      </c>
      <c r="D268" s="9" t="s">
        <v>1250</v>
      </c>
      <c r="E268" s="9" t="s">
        <v>1239</v>
      </c>
      <c r="F268" s="9" t="s">
        <v>1251</v>
      </c>
      <c r="G268" s="9">
        <v>15</v>
      </c>
      <c r="H268" s="9" t="s">
        <v>298</v>
      </c>
      <c r="I268" s="9" t="s">
        <v>40</v>
      </c>
      <c r="J268" s="9"/>
      <c r="K268" s="9">
        <v>5</v>
      </c>
      <c r="L268" s="9" t="s">
        <v>196</v>
      </c>
      <c r="M268" s="10">
        <v>7998</v>
      </c>
      <c r="N268" s="10">
        <f>M268*(1-(IF(B268='%скидки'!$A$2,'%скидки'!$B$2,'%скидки'!$B$3)))</f>
        <v>7198.2</v>
      </c>
      <c r="O268" s="9" t="s">
        <v>1252</v>
      </c>
      <c r="P268" s="11"/>
    </row>
    <row r="269" spans="1:16" x14ac:dyDescent="0.25">
      <c r="A269" s="8" t="s">
        <v>864</v>
      </c>
      <c r="B269" s="9" t="s">
        <v>36</v>
      </c>
      <c r="C269" s="9" t="s">
        <v>1153</v>
      </c>
      <c r="D269" s="9" t="s">
        <v>1253</v>
      </c>
      <c r="E269" s="9" t="s">
        <v>1254</v>
      </c>
      <c r="F269" s="9" t="s">
        <v>1255</v>
      </c>
      <c r="G269" s="9">
        <v>21</v>
      </c>
      <c r="H269" s="9" t="s">
        <v>298</v>
      </c>
      <c r="I269" s="9" t="s">
        <v>40</v>
      </c>
      <c r="J269" s="9"/>
      <c r="K269" s="9">
        <v>5</v>
      </c>
      <c r="L269" s="9" t="s">
        <v>196</v>
      </c>
      <c r="M269" s="10">
        <v>9246</v>
      </c>
      <c r="N269" s="10">
        <f>M269*(1-(IF(B269='%скидки'!$A$2,'%скидки'!$B$2,'%скидки'!$B$3)))</f>
        <v>8321.4</v>
      </c>
      <c r="O269" s="9" t="s">
        <v>1256</v>
      </c>
      <c r="P269" s="11"/>
    </row>
    <row r="270" spans="1:16" x14ac:dyDescent="0.25">
      <c r="A270" s="8" t="s">
        <v>865</v>
      </c>
      <c r="B270" s="9" t="s">
        <v>36</v>
      </c>
      <c r="C270" s="9" t="s">
        <v>1153</v>
      </c>
      <c r="D270" s="9" t="s">
        <v>1257</v>
      </c>
      <c r="E270" s="9" t="s">
        <v>1258</v>
      </c>
      <c r="F270" s="9" t="s">
        <v>1255</v>
      </c>
      <c r="G270" s="9">
        <v>21</v>
      </c>
      <c r="H270" s="9" t="s">
        <v>298</v>
      </c>
      <c r="I270" s="9" t="s">
        <v>40</v>
      </c>
      <c r="J270" s="9"/>
      <c r="K270" s="9">
        <v>5</v>
      </c>
      <c r="L270" s="9" t="s">
        <v>196</v>
      </c>
      <c r="M270" s="10">
        <v>11326</v>
      </c>
      <c r="N270" s="10">
        <f>M270*(1-(IF(B270='%скидки'!$A$2,'%скидки'!$B$2,'%скидки'!$B$3)))</f>
        <v>10193.4</v>
      </c>
      <c r="O270" s="9" t="s">
        <v>1259</v>
      </c>
      <c r="P270" s="11"/>
    </row>
    <row r="271" spans="1:16" x14ac:dyDescent="0.25">
      <c r="A271" s="8" t="s">
        <v>866</v>
      </c>
      <c r="B271" s="9" t="s">
        <v>36</v>
      </c>
      <c r="C271" s="9" t="s">
        <v>1153</v>
      </c>
      <c r="D271" s="9" t="s">
        <v>1260</v>
      </c>
      <c r="E271" s="9" t="s">
        <v>1261</v>
      </c>
      <c r="F271" s="9" t="s">
        <v>1255</v>
      </c>
      <c r="G271" s="9">
        <v>21</v>
      </c>
      <c r="H271" s="9" t="s">
        <v>298</v>
      </c>
      <c r="I271" s="9" t="s">
        <v>40</v>
      </c>
      <c r="J271" s="9"/>
      <c r="K271" s="9">
        <v>5</v>
      </c>
      <c r="L271" s="9" t="s">
        <v>196</v>
      </c>
      <c r="M271" s="10">
        <v>15486</v>
      </c>
      <c r="N271" s="10">
        <f>M271*(1-(IF(B271='%скидки'!$A$2,'%скидки'!$B$2,'%скидки'!$B$3)))</f>
        <v>13937.4</v>
      </c>
      <c r="O271" s="9" t="s">
        <v>1262</v>
      </c>
      <c r="P271" s="11"/>
    </row>
    <row r="272" spans="1:16" x14ac:dyDescent="0.25">
      <c r="A272" s="8" t="s">
        <v>867</v>
      </c>
      <c r="B272" s="9" t="s">
        <v>36</v>
      </c>
      <c r="C272" s="9" t="s">
        <v>1153</v>
      </c>
      <c r="D272" s="9" t="s">
        <v>1263</v>
      </c>
      <c r="E272" s="9" t="s">
        <v>1264</v>
      </c>
      <c r="F272" s="9" t="s">
        <v>1255</v>
      </c>
      <c r="G272" s="9">
        <v>21</v>
      </c>
      <c r="H272" s="9" t="s">
        <v>298</v>
      </c>
      <c r="I272" s="9" t="s">
        <v>40</v>
      </c>
      <c r="J272" s="9"/>
      <c r="K272" s="9">
        <v>5</v>
      </c>
      <c r="L272" s="9" t="s">
        <v>196</v>
      </c>
      <c r="M272" s="10">
        <v>18606</v>
      </c>
      <c r="N272" s="10">
        <f>M272*(1-(IF(B272='%скидки'!$A$2,'%скидки'!$B$2,'%скидки'!$B$3)))</f>
        <v>16745.400000000001</v>
      </c>
      <c r="O272" s="9" t="s">
        <v>1265</v>
      </c>
      <c r="P272" s="11"/>
    </row>
    <row r="273" spans="1:16" x14ac:dyDescent="0.25">
      <c r="A273" s="8" t="s">
        <v>868</v>
      </c>
      <c r="B273" s="9" t="s">
        <v>36</v>
      </c>
      <c r="C273" s="9" t="s">
        <v>1153</v>
      </c>
      <c r="D273" s="9" t="s">
        <v>1266</v>
      </c>
      <c r="E273" s="9" t="s">
        <v>1239</v>
      </c>
      <c r="F273" s="9" t="s">
        <v>1268</v>
      </c>
      <c r="G273" s="9">
        <v>27</v>
      </c>
      <c r="H273" s="9" t="s">
        <v>298</v>
      </c>
      <c r="I273" s="9" t="s">
        <v>40</v>
      </c>
      <c r="J273" s="9"/>
      <c r="K273" s="9">
        <v>5</v>
      </c>
      <c r="L273" s="9" t="s">
        <v>196</v>
      </c>
      <c r="M273" s="10">
        <v>11118</v>
      </c>
      <c r="N273" s="10">
        <f>M273*(1-(IF(B273='%скидки'!$A$2,'%скидки'!$B$2,'%скидки'!$B$3)))</f>
        <v>10006.200000000001</v>
      </c>
      <c r="O273" s="9" t="s">
        <v>1267</v>
      </c>
      <c r="P273" s="11"/>
    </row>
    <row r="274" spans="1:16" x14ac:dyDescent="0.25">
      <c r="A274" s="8" t="s">
        <v>869</v>
      </c>
      <c r="B274" s="9" t="s">
        <v>36</v>
      </c>
      <c r="C274" s="9" t="s">
        <v>1153</v>
      </c>
      <c r="D274" s="9" t="s">
        <v>1269</v>
      </c>
      <c r="E274" s="9" t="s">
        <v>1270</v>
      </c>
      <c r="F274" s="9" t="s">
        <v>1268</v>
      </c>
      <c r="G274" s="9">
        <v>27</v>
      </c>
      <c r="H274" s="9" t="s">
        <v>298</v>
      </c>
      <c r="I274" s="9" t="s">
        <v>40</v>
      </c>
      <c r="J274" s="9"/>
      <c r="K274" s="9">
        <v>5</v>
      </c>
      <c r="L274" s="9" t="s">
        <v>196</v>
      </c>
      <c r="M274" s="10">
        <v>17358</v>
      </c>
      <c r="N274" s="10">
        <f>M274*(1-(IF(B274='%скидки'!$A$2,'%скидки'!$B$2,'%скидки'!$B$3)))</f>
        <v>15622.2</v>
      </c>
      <c r="O274" s="9" t="s">
        <v>1271</v>
      </c>
      <c r="P274" s="11"/>
    </row>
    <row r="275" spans="1:16" x14ac:dyDescent="0.25">
      <c r="A275" s="8" t="s">
        <v>870</v>
      </c>
      <c r="B275" s="9" t="s">
        <v>36</v>
      </c>
      <c r="C275" s="9" t="s">
        <v>1153</v>
      </c>
      <c r="D275" s="9" t="s">
        <v>1272</v>
      </c>
      <c r="E275" s="9" t="s">
        <v>1264</v>
      </c>
      <c r="F275" s="9" t="s">
        <v>1268</v>
      </c>
      <c r="G275" s="9">
        <v>27</v>
      </c>
      <c r="H275" s="9" t="s">
        <v>298</v>
      </c>
      <c r="I275" s="9" t="s">
        <v>40</v>
      </c>
      <c r="J275" s="9"/>
      <c r="K275" s="9">
        <v>5</v>
      </c>
      <c r="L275" s="9" t="s">
        <v>196</v>
      </c>
      <c r="M275" s="10">
        <v>20478</v>
      </c>
      <c r="N275" s="10">
        <f>M275*(1-(IF(B275='%скидки'!$A$2,'%скидки'!$B$2,'%скидки'!$B$3)))</f>
        <v>18430.2</v>
      </c>
      <c r="O275" s="9" t="s">
        <v>1276</v>
      </c>
      <c r="P275" s="11"/>
    </row>
    <row r="276" spans="1:16" x14ac:dyDescent="0.25">
      <c r="A276" s="8" t="s">
        <v>871</v>
      </c>
      <c r="B276" s="9" t="s">
        <v>36</v>
      </c>
      <c r="C276" s="9" t="s">
        <v>1153</v>
      </c>
      <c r="D276" s="9" t="s">
        <v>1273</v>
      </c>
      <c r="E276" s="9" t="s">
        <v>1254</v>
      </c>
      <c r="F276" s="9" t="s">
        <v>1275</v>
      </c>
      <c r="G276" s="9">
        <v>38</v>
      </c>
      <c r="H276" s="9" t="s">
        <v>298</v>
      </c>
      <c r="I276" s="9" t="s">
        <v>40</v>
      </c>
      <c r="J276" s="9"/>
      <c r="K276" s="9">
        <v>5</v>
      </c>
      <c r="L276" s="9" t="s">
        <v>196</v>
      </c>
      <c r="M276" s="10">
        <v>14654</v>
      </c>
      <c r="N276" s="10">
        <f>M276*(1-(IF(B276='%скидки'!$A$2,'%скидки'!$B$2,'%скидки'!$B$3)))</f>
        <v>13188.6</v>
      </c>
      <c r="O276" s="9" t="s">
        <v>1274</v>
      </c>
      <c r="P276" s="11"/>
    </row>
    <row r="277" spans="1:16" x14ac:dyDescent="0.25">
      <c r="A277" s="8" t="s">
        <v>872</v>
      </c>
      <c r="B277" s="9" t="s">
        <v>36</v>
      </c>
      <c r="C277" s="9" t="s">
        <v>1153</v>
      </c>
      <c r="D277" s="9" t="s">
        <v>1277</v>
      </c>
      <c r="E277" s="9" t="s">
        <v>1278</v>
      </c>
      <c r="F277" s="9" t="s">
        <v>1275</v>
      </c>
      <c r="G277" s="9">
        <v>38</v>
      </c>
      <c r="H277" s="9" t="s">
        <v>298</v>
      </c>
      <c r="I277" s="9" t="s">
        <v>40</v>
      </c>
      <c r="J277" s="9"/>
      <c r="K277" s="9">
        <v>5</v>
      </c>
      <c r="L277" s="9" t="s">
        <v>196</v>
      </c>
      <c r="M277" s="10">
        <v>16734</v>
      </c>
      <c r="N277" s="10">
        <f>M277*(1-(IF(B277='%скидки'!$A$2,'%скидки'!$B$2,'%скидки'!$B$3)))</f>
        <v>15060.6</v>
      </c>
      <c r="O277" s="9" t="s">
        <v>1279</v>
      </c>
      <c r="P277" s="11"/>
    </row>
    <row r="278" spans="1:16" x14ac:dyDescent="0.25">
      <c r="A278" s="8" t="s">
        <v>873</v>
      </c>
      <c r="B278" s="9" t="s">
        <v>36</v>
      </c>
      <c r="C278" s="9" t="s">
        <v>1153</v>
      </c>
      <c r="D278" s="9" t="s">
        <v>1280</v>
      </c>
      <c r="E278" s="9" t="s">
        <v>1281</v>
      </c>
      <c r="F278" s="9" t="s">
        <v>1275</v>
      </c>
      <c r="G278" s="9">
        <v>38</v>
      </c>
      <c r="H278" s="9" t="s">
        <v>298</v>
      </c>
      <c r="I278" s="9" t="s">
        <v>40</v>
      </c>
      <c r="J278" s="9"/>
      <c r="K278" s="9">
        <v>5</v>
      </c>
      <c r="L278" s="9" t="s">
        <v>196</v>
      </c>
      <c r="M278" s="10">
        <v>20894</v>
      </c>
      <c r="N278" s="10">
        <f>M278*(1-(IF(B278='%скидки'!$A$2,'%скидки'!$B$2,'%скидки'!$B$3)))</f>
        <v>18804.600000000002</v>
      </c>
      <c r="O278" s="9" t="s">
        <v>1282</v>
      </c>
      <c r="P278" s="11"/>
    </row>
    <row r="279" spans="1:16" x14ac:dyDescent="0.25">
      <c r="A279" s="8" t="s">
        <v>874</v>
      </c>
      <c r="B279" s="9" t="s">
        <v>36</v>
      </c>
      <c r="C279" s="9" t="s">
        <v>1153</v>
      </c>
      <c r="D279" s="9" t="s">
        <v>1283</v>
      </c>
      <c r="E279" s="9" t="s">
        <v>1264</v>
      </c>
      <c r="F279" s="9" t="s">
        <v>1275</v>
      </c>
      <c r="G279" s="9">
        <v>38</v>
      </c>
      <c r="H279" s="9" t="s">
        <v>298</v>
      </c>
      <c r="I279" s="9" t="s">
        <v>40</v>
      </c>
      <c r="J279" s="9"/>
      <c r="K279" s="9">
        <v>5</v>
      </c>
      <c r="L279" s="9" t="s">
        <v>196</v>
      </c>
      <c r="M279" s="10">
        <v>24014</v>
      </c>
      <c r="N279" s="10">
        <f>M279*(1-(IF(B279='%скидки'!$A$2,'%скидки'!$B$2,'%скидки'!$B$3)))</f>
        <v>21612.600000000002</v>
      </c>
      <c r="O279" s="9" t="s">
        <v>1284</v>
      </c>
      <c r="P279" s="11"/>
    </row>
    <row r="280" spans="1:16" x14ac:dyDescent="0.25">
      <c r="A280" s="8" t="s">
        <v>875</v>
      </c>
      <c r="B280" s="9" t="s">
        <v>36</v>
      </c>
      <c r="C280" s="9" t="s">
        <v>1153</v>
      </c>
      <c r="D280" s="9" t="s">
        <v>1285</v>
      </c>
      <c r="E280" s="9" t="s">
        <v>1239</v>
      </c>
      <c r="F280" s="9" t="s">
        <v>1286</v>
      </c>
      <c r="G280" s="9">
        <v>50</v>
      </c>
      <c r="H280" s="9" t="s">
        <v>298</v>
      </c>
      <c r="I280" s="9" t="s">
        <v>40</v>
      </c>
      <c r="J280" s="9"/>
      <c r="K280" s="9">
        <v>5</v>
      </c>
      <c r="L280" s="9" t="s">
        <v>196</v>
      </c>
      <c r="M280" s="10">
        <v>18606</v>
      </c>
      <c r="N280" s="10">
        <f>M280*(1-(IF(B280='%скидки'!$A$2,'%скидки'!$B$2,'%скидки'!$B$3)))</f>
        <v>16745.400000000001</v>
      </c>
      <c r="O280" s="9" t="s">
        <v>1287</v>
      </c>
      <c r="P280" s="11"/>
    </row>
    <row r="281" spans="1:16" x14ac:dyDescent="0.25">
      <c r="A281" s="8" t="s">
        <v>876</v>
      </c>
      <c r="B281" s="9" t="s">
        <v>36</v>
      </c>
      <c r="C281" s="9" t="s">
        <v>1153</v>
      </c>
      <c r="D281" s="9" t="s">
        <v>1288</v>
      </c>
      <c r="E281" s="9" t="s">
        <v>1281</v>
      </c>
      <c r="F281" s="9" t="s">
        <v>1286</v>
      </c>
      <c r="G281" s="9">
        <v>50</v>
      </c>
      <c r="H281" s="9" t="s">
        <v>298</v>
      </c>
      <c r="I281" s="9" t="s">
        <v>40</v>
      </c>
      <c r="J281" s="9"/>
      <c r="K281" s="9">
        <v>5</v>
      </c>
      <c r="L281" s="9" t="s">
        <v>196</v>
      </c>
      <c r="M281" s="10">
        <v>24846</v>
      </c>
      <c r="N281" s="10">
        <f>M281*(1-(IF(B281='%скидки'!$A$2,'%скидки'!$B$2,'%скидки'!$B$3)))</f>
        <v>22361.4</v>
      </c>
      <c r="O281" s="9" t="s">
        <v>1289</v>
      </c>
      <c r="P281" s="11"/>
    </row>
    <row r="282" spans="1:16" x14ac:dyDescent="0.25">
      <c r="A282" s="8" t="s">
        <v>877</v>
      </c>
      <c r="B282" s="9" t="s">
        <v>36</v>
      </c>
      <c r="C282" s="9" t="s">
        <v>1153</v>
      </c>
      <c r="D282" s="9" t="s">
        <v>1290</v>
      </c>
      <c r="E282" s="9" t="s">
        <v>1239</v>
      </c>
      <c r="F282" s="9" t="s">
        <v>1286</v>
      </c>
      <c r="G282" s="9">
        <v>50</v>
      </c>
      <c r="H282" s="9" t="s">
        <v>298</v>
      </c>
      <c r="I282" s="9" t="s">
        <v>40</v>
      </c>
      <c r="J282" s="9"/>
      <c r="K282" s="9">
        <v>5</v>
      </c>
      <c r="L282" s="9" t="s">
        <v>196</v>
      </c>
      <c r="M282" s="10">
        <v>20894</v>
      </c>
      <c r="N282" s="10">
        <f>M282*(1-(IF(B282='%скидки'!$A$2,'%скидки'!$B$2,'%скидки'!$B$3)))</f>
        <v>18804.600000000002</v>
      </c>
      <c r="O282" s="9" t="s">
        <v>1291</v>
      </c>
      <c r="P282" s="11"/>
    </row>
    <row r="283" spans="1:16" x14ac:dyDescent="0.25">
      <c r="A283" s="8" t="s">
        <v>878</v>
      </c>
      <c r="B283" s="9" t="s">
        <v>36</v>
      </c>
      <c r="C283" s="9" t="s">
        <v>1153</v>
      </c>
      <c r="D283" s="9" t="s">
        <v>1292</v>
      </c>
      <c r="E283" s="9" t="s">
        <v>1293</v>
      </c>
      <c r="F283" s="9" t="s">
        <v>1294</v>
      </c>
      <c r="G283" s="9">
        <v>93</v>
      </c>
      <c r="H283" s="9" t="s">
        <v>298</v>
      </c>
      <c r="I283" s="9" t="s">
        <v>40</v>
      </c>
      <c r="J283" s="9"/>
      <c r="K283" s="9">
        <v>5</v>
      </c>
      <c r="L283" s="9" t="s">
        <v>196</v>
      </c>
      <c r="M283" s="10">
        <v>28288</v>
      </c>
      <c r="N283" s="10">
        <f>M283*(1-(IF(B283='%скидки'!$A$2,'%скидки'!$B$2,'%скидки'!$B$3)))</f>
        <v>25459.200000000001</v>
      </c>
      <c r="O283" s="9" t="s">
        <v>1295</v>
      </c>
      <c r="P283" s="11"/>
    </row>
    <row r="284" spans="1:16" x14ac:dyDescent="0.25">
      <c r="A284" s="8" t="s">
        <v>879</v>
      </c>
      <c r="B284" s="9" t="s">
        <v>36</v>
      </c>
      <c r="C284" s="9" t="s">
        <v>1153</v>
      </c>
      <c r="D284" s="9" t="s">
        <v>1296</v>
      </c>
      <c r="E284" s="9" t="s">
        <v>1297</v>
      </c>
      <c r="F284" s="9" t="s">
        <v>1294</v>
      </c>
      <c r="G284" s="9">
        <v>93</v>
      </c>
      <c r="H284" s="9" t="s">
        <v>298</v>
      </c>
      <c r="I284" s="9" t="s">
        <v>40</v>
      </c>
      <c r="J284" s="9"/>
      <c r="K284" s="9">
        <v>5</v>
      </c>
      <c r="L284" s="9" t="s">
        <v>196</v>
      </c>
      <c r="M284" s="10">
        <v>32448</v>
      </c>
      <c r="N284" s="10">
        <f>M284*(1-(IF(B284='%скидки'!$A$2,'%скидки'!$B$2,'%скидки'!$B$3)))</f>
        <v>29203.200000000001</v>
      </c>
      <c r="O284" s="9" t="s">
        <v>1298</v>
      </c>
      <c r="P284" s="11"/>
    </row>
    <row r="285" spans="1:16" x14ac:dyDescent="0.25">
      <c r="A285" s="8" t="s">
        <v>880</v>
      </c>
      <c r="B285" s="9" t="s">
        <v>36</v>
      </c>
      <c r="C285" s="9" t="s">
        <v>1153</v>
      </c>
      <c r="D285" s="9" t="s">
        <v>1299</v>
      </c>
      <c r="E285" s="9" t="s">
        <v>1300</v>
      </c>
      <c r="F285" s="9" t="s">
        <v>1294</v>
      </c>
      <c r="G285" s="9">
        <v>96</v>
      </c>
      <c r="H285" s="9" t="s">
        <v>298</v>
      </c>
      <c r="I285" s="9" t="s">
        <v>40</v>
      </c>
      <c r="J285" s="9"/>
      <c r="K285" s="9">
        <v>5</v>
      </c>
      <c r="L285" s="9" t="s">
        <v>196</v>
      </c>
      <c r="M285" s="10">
        <v>31720</v>
      </c>
      <c r="N285" s="10">
        <f>M285*(1-(IF(B285='%скидки'!$A$2,'%скидки'!$B$2,'%скидки'!$B$3)))</f>
        <v>28548</v>
      </c>
      <c r="O285" s="9" t="s">
        <v>1301</v>
      </c>
      <c r="P285" s="11"/>
    </row>
    <row r="286" spans="1:16" x14ac:dyDescent="0.25">
      <c r="A286" s="8" t="s">
        <v>881</v>
      </c>
      <c r="B286" s="9" t="s">
        <v>36</v>
      </c>
      <c r="C286" s="9" t="s">
        <v>1153</v>
      </c>
      <c r="D286" s="9" t="s">
        <v>1302</v>
      </c>
      <c r="E286" s="9" t="s">
        <v>1300</v>
      </c>
      <c r="F286" s="9" t="s">
        <v>461</v>
      </c>
      <c r="G286" s="9">
        <v>157</v>
      </c>
      <c r="H286" s="9" t="s">
        <v>298</v>
      </c>
      <c r="I286" s="9" t="s">
        <v>40</v>
      </c>
      <c r="J286" s="9"/>
      <c r="K286" s="9">
        <v>5</v>
      </c>
      <c r="L286" s="9" t="s">
        <v>196</v>
      </c>
      <c r="M286" s="10">
        <v>49400</v>
      </c>
      <c r="N286" s="10">
        <f>M286*(1-(IF(B286='%скидки'!$A$2,'%скидки'!$B$2,'%скидки'!$B$3)))</f>
        <v>44460</v>
      </c>
      <c r="O286" s="9" t="s">
        <v>1303</v>
      </c>
      <c r="P286" s="11"/>
    </row>
    <row r="287" spans="1:16" x14ac:dyDescent="0.25">
      <c r="A287" s="8" t="s">
        <v>882</v>
      </c>
      <c r="B287" s="9" t="s">
        <v>36</v>
      </c>
      <c r="C287" s="9" t="s">
        <v>1153</v>
      </c>
      <c r="D287" s="9" t="s">
        <v>3963</v>
      </c>
      <c r="E287" s="9" t="s">
        <v>3964</v>
      </c>
      <c r="F287" s="9" t="s">
        <v>461</v>
      </c>
      <c r="G287" s="9">
        <v>157</v>
      </c>
      <c r="H287" s="9" t="s">
        <v>298</v>
      </c>
      <c r="I287" s="9" t="s">
        <v>40</v>
      </c>
      <c r="J287" s="9"/>
      <c r="K287" s="9">
        <v>5</v>
      </c>
      <c r="L287" s="9" t="s">
        <v>196</v>
      </c>
      <c r="M287" s="10">
        <v>55640</v>
      </c>
      <c r="N287" s="10">
        <f>M287*(1-(IF(B287='%скидки'!$A$2,'%скидки'!$B$2,'%скидки'!$B$3)))</f>
        <v>50076</v>
      </c>
      <c r="O287" s="9" t="s">
        <v>3965</v>
      </c>
      <c r="P287" s="11"/>
    </row>
    <row r="288" spans="1:16" x14ac:dyDescent="0.25">
      <c r="A288" s="8" t="s">
        <v>883</v>
      </c>
      <c r="B288" s="9" t="s">
        <v>36</v>
      </c>
      <c r="C288" s="9" t="s">
        <v>1153</v>
      </c>
      <c r="D288" s="9" t="s">
        <v>1304</v>
      </c>
      <c r="E288" s="9" t="s">
        <v>1305</v>
      </c>
      <c r="F288" s="9" t="s">
        <v>1241</v>
      </c>
      <c r="G288" s="9">
        <v>11.5</v>
      </c>
      <c r="H288" s="9" t="s">
        <v>298</v>
      </c>
      <c r="I288" s="9" t="s">
        <v>40</v>
      </c>
      <c r="J288" s="9"/>
      <c r="K288" s="9">
        <v>1</v>
      </c>
      <c r="L288" s="9" t="s">
        <v>196</v>
      </c>
      <c r="M288" s="10">
        <v>5086</v>
      </c>
      <c r="N288" s="10">
        <f>M288*(1-(IF(B288='%скидки'!$A$2,'%скидки'!$B$2,'%скидки'!$B$3)))</f>
        <v>4577.4000000000005</v>
      </c>
      <c r="O288" s="9" t="s">
        <v>1306</v>
      </c>
      <c r="P288" s="11"/>
    </row>
    <row r="289" spans="1:16" x14ac:dyDescent="0.25">
      <c r="A289" s="8" t="s">
        <v>884</v>
      </c>
      <c r="B289" s="9" t="s">
        <v>36</v>
      </c>
      <c r="C289" s="9" t="s">
        <v>1153</v>
      </c>
      <c r="D289" s="9" t="s">
        <v>1307</v>
      </c>
      <c r="E289" s="9" t="s">
        <v>1308</v>
      </c>
      <c r="F289" s="9" t="s">
        <v>1241</v>
      </c>
      <c r="G289" s="9">
        <v>11.5</v>
      </c>
      <c r="H289" s="9" t="s">
        <v>298</v>
      </c>
      <c r="I289" s="9" t="s">
        <v>40</v>
      </c>
      <c r="J289" s="9"/>
      <c r="K289" s="9">
        <v>1</v>
      </c>
      <c r="L289" s="9" t="s">
        <v>196</v>
      </c>
      <c r="M289" s="10">
        <v>7166</v>
      </c>
      <c r="N289" s="10">
        <f>M289*(1-(IF(B289='%скидки'!$A$2,'%скидки'!$B$2,'%скидки'!$B$3)))</f>
        <v>6449.4000000000005</v>
      </c>
      <c r="O289" s="9" t="s">
        <v>1309</v>
      </c>
      <c r="P289" s="11"/>
    </row>
    <row r="290" spans="1:16" x14ac:dyDescent="0.25">
      <c r="A290" s="8" t="s">
        <v>885</v>
      </c>
      <c r="B290" s="9" t="s">
        <v>36</v>
      </c>
      <c r="C290" s="9" t="s">
        <v>1153</v>
      </c>
      <c r="D290" s="9" t="s">
        <v>1310</v>
      </c>
      <c r="E290" s="9" t="s">
        <v>1305</v>
      </c>
      <c r="F290" s="9" t="s">
        <v>1255</v>
      </c>
      <c r="G290" s="9">
        <v>17</v>
      </c>
      <c r="H290" s="9" t="s">
        <v>298</v>
      </c>
      <c r="I290" s="9" t="s">
        <v>40</v>
      </c>
      <c r="J290" s="9"/>
      <c r="K290" s="9">
        <v>1</v>
      </c>
      <c r="L290" s="9" t="s">
        <v>196</v>
      </c>
      <c r="M290" s="10">
        <v>5897</v>
      </c>
      <c r="N290" s="10">
        <f>M290*(1-(IF(B290='%скидки'!$A$2,'%скидки'!$B$2,'%скидки'!$B$3)))</f>
        <v>5307.3</v>
      </c>
      <c r="O290" s="9" t="s">
        <v>1311</v>
      </c>
      <c r="P290" s="11"/>
    </row>
    <row r="291" spans="1:16" x14ac:dyDescent="0.25">
      <c r="A291" s="8" t="s">
        <v>886</v>
      </c>
      <c r="B291" s="9" t="s">
        <v>36</v>
      </c>
      <c r="C291" s="9" t="s">
        <v>1153</v>
      </c>
      <c r="D291" s="9" t="s">
        <v>1312</v>
      </c>
      <c r="E291" s="9" t="s">
        <v>1313</v>
      </c>
      <c r="F291" s="9" t="s">
        <v>1255</v>
      </c>
      <c r="G291" s="9">
        <v>17</v>
      </c>
      <c r="H291" s="9" t="s">
        <v>298</v>
      </c>
      <c r="I291" s="9" t="s">
        <v>40</v>
      </c>
      <c r="J291" s="9"/>
      <c r="K291" s="9">
        <v>1</v>
      </c>
      <c r="L291" s="9" t="s">
        <v>196</v>
      </c>
      <c r="M291" s="10">
        <v>7977</v>
      </c>
      <c r="N291" s="10">
        <f>M291*(1-(IF(B291='%скидки'!$A$2,'%скидки'!$B$2,'%скидки'!$B$3)))</f>
        <v>7179.3</v>
      </c>
      <c r="O291" s="9" t="s">
        <v>1314</v>
      </c>
      <c r="P291" s="11"/>
    </row>
    <row r="292" spans="1:16" x14ac:dyDescent="0.25">
      <c r="A292" s="8" t="s">
        <v>887</v>
      </c>
      <c r="B292" s="9" t="s">
        <v>36</v>
      </c>
      <c r="C292" s="9" t="s">
        <v>1153</v>
      </c>
      <c r="D292" s="9" t="s">
        <v>1315</v>
      </c>
      <c r="E292" s="9" t="s">
        <v>1305</v>
      </c>
      <c r="F292" s="9" t="s">
        <v>1275</v>
      </c>
      <c r="G292" s="9">
        <v>34</v>
      </c>
      <c r="H292" s="9" t="s">
        <v>298</v>
      </c>
      <c r="I292" s="9" t="s">
        <v>40</v>
      </c>
      <c r="J292" s="9" t="s">
        <v>585</v>
      </c>
      <c r="K292" s="9">
        <v>1</v>
      </c>
      <c r="L292" s="9" t="s">
        <v>196</v>
      </c>
      <c r="M292" s="10">
        <v>8622</v>
      </c>
      <c r="N292" s="10">
        <f>M292*(1-(IF(B292='%скидки'!$A$2,'%скидки'!$B$2,'%скидки'!$B$3)))</f>
        <v>7759.8</v>
      </c>
      <c r="O292" s="9" t="s">
        <v>1316</v>
      </c>
      <c r="P292" s="11"/>
    </row>
    <row r="293" spans="1:16" x14ac:dyDescent="0.25">
      <c r="A293" s="8" t="s">
        <v>888</v>
      </c>
      <c r="B293" s="9" t="s">
        <v>36</v>
      </c>
      <c r="C293" s="9" t="s">
        <v>1153</v>
      </c>
      <c r="D293" s="9" t="s">
        <v>1317</v>
      </c>
      <c r="E293" s="9" t="s">
        <v>1318</v>
      </c>
      <c r="F293" s="9" t="s">
        <v>1275</v>
      </c>
      <c r="G293" s="9">
        <v>34</v>
      </c>
      <c r="H293" s="9" t="s">
        <v>298</v>
      </c>
      <c r="I293" s="9" t="s">
        <v>40</v>
      </c>
      <c r="J293" s="9" t="s">
        <v>494</v>
      </c>
      <c r="K293" s="9">
        <v>1</v>
      </c>
      <c r="L293" s="9" t="s">
        <v>196</v>
      </c>
      <c r="M293" s="10">
        <v>10702</v>
      </c>
      <c r="N293" s="10">
        <f>M293*(1-(IF(B293='%скидки'!$A$2,'%скидки'!$B$2,'%скидки'!$B$3)))</f>
        <v>9631.8000000000011</v>
      </c>
      <c r="O293" s="9" t="s">
        <v>1319</v>
      </c>
      <c r="P293" s="11"/>
    </row>
    <row r="294" spans="1:16" x14ac:dyDescent="0.25">
      <c r="A294" s="8" t="s">
        <v>889</v>
      </c>
      <c r="B294" s="9" t="s">
        <v>36</v>
      </c>
      <c r="C294" s="9" t="s">
        <v>1153</v>
      </c>
      <c r="D294" s="9" t="s">
        <v>1320</v>
      </c>
      <c r="E294" s="9" t="s">
        <v>1305</v>
      </c>
      <c r="F294" s="9" t="s">
        <v>1286</v>
      </c>
      <c r="G294" s="9">
        <v>45</v>
      </c>
      <c r="H294" s="9" t="s">
        <v>298</v>
      </c>
      <c r="I294" s="9" t="s">
        <v>40</v>
      </c>
      <c r="J294" s="9"/>
      <c r="K294" s="9">
        <v>1</v>
      </c>
      <c r="L294" s="9" t="s">
        <v>196</v>
      </c>
      <c r="M294" s="10">
        <v>11222</v>
      </c>
      <c r="N294" s="10">
        <f>M294*(1-(IF(B294='%скидки'!$A$2,'%скидки'!$B$2,'%скидки'!$B$3)))</f>
        <v>10099.800000000001</v>
      </c>
      <c r="O294" s="9" t="s">
        <v>1321</v>
      </c>
      <c r="P294" s="11"/>
    </row>
    <row r="295" spans="1:16" ht="24" customHeight="1" x14ac:dyDescent="0.25">
      <c r="A295" s="8" t="s">
        <v>890</v>
      </c>
      <c r="B295" s="9" t="s">
        <v>36</v>
      </c>
      <c r="C295" s="9" t="s">
        <v>1153</v>
      </c>
      <c r="D295" s="9" t="s">
        <v>1322</v>
      </c>
      <c r="E295" s="9" t="s">
        <v>1323</v>
      </c>
      <c r="F295" s="9" t="s">
        <v>1286</v>
      </c>
      <c r="G295" s="9">
        <v>45</v>
      </c>
      <c r="H295" s="9" t="s">
        <v>298</v>
      </c>
      <c r="I295" s="9" t="s">
        <v>40</v>
      </c>
      <c r="J295" s="9" t="s">
        <v>494</v>
      </c>
      <c r="K295" s="9">
        <v>1</v>
      </c>
      <c r="L295" s="9" t="s">
        <v>196</v>
      </c>
      <c r="M295" s="10">
        <v>13302</v>
      </c>
      <c r="N295" s="10">
        <f>M295*(1-(IF(B295='%скидки'!$A$2,'%скидки'!$B$2,'%скидки'!$B$3)))</f>
        <v>11971.800000000001</v>
      </c>
      <c r="O295" s="9" t="s">
        <v>1324</v>
      </c>
      <c r="P295" s="11"/>
    </row>
    <row r="296" spans="1:16" x14ac:dyDescent="0.25">
      <c r="A296" s="8" t="s">
        <v>891</v>
      </c>
      <c r="B296" s="9" t="s">
        <v>36</v>
      </c>
      <c r="C296" s="9" t="s">
        <v>1153</v>
      </c>
      <c r="D296" s="9" t="s">
        <v>1325</v>
      </c>
      <c r="E296" s="9" t="s">
        <v>1305</v>
      </c>
      <c r="F296" s="9" t="s">
        <v>1326</v>
      </c>
      <c r="G296" s="9">
        <v>52</v>
      </c>
      <c r="H296" s="9" t="s">
        <v>298</v>
      </c>
      <c r="I296" s="9" t="s">
        <v>40</v>
      </c>
      <c r="J296" s="9" t="s">
        <v>585</v>
      </c>
      <c r="K296" s="9">
        <v>1</v>
      </c>
      <c r="L296" s="9" t="s">
        <v>196</v>
      </c>
      <c r="M296" s="10">
        <v>13094</v>
      </c>
      <c r="N296" s="10">
        <f>M296*(1-(IF(B296='%скидки'!$A$2,'%скидки'!$B$2,'%скидки'!$B$3)))</f>
        <v>11784.6</v>
      </c>
      <c r="O296" s="9" t="s">
        <v>1327</v>
      </c>
      <c r="P296" s="11"/>
    </row>
    <row r="297" spans="1:16" x14ac:dyDescent="0.25">
      <c r="A297" s="8" t="s">
        <v>892</v>
      </c>
      <c r="B297" s="9" t="s">
        <v>36</v>
      </c>
      <c r="C297" s="9" t="s">
        <v>1153</v>
      </c>
      <c r="D297" s="9" t="s">
        <v>1328</v>
      </c>
      <c r="E297" s="9" t="s">
        <v>1329</v>
      </c>
      <c r="F297" s="9" t="s">
        <v>1326</v>
      </c>
      <c r="G297" s="9">
        <v>52</v>
      </c>
      <c r="H297" s="9" t="s">
        <v>298</v>
      </c>
      <c r="I297" s="9" t="s">
        <v>40</v>
      </c>
      <c r="J297" s="9"/>
      <c r="K297" s="9">
        <v>1</v>
      </c>
      <c r="L297" s="9" t="s">
        <v>196</v>
      </c>
      <c r="M297" s="10">
        <v>15174</v>
      </c>
      <c r="N297" s="10">
        <f>M297*(1-(IF(B297='%скидки'!$A$2,'%скидки'!$B$2,'%скидки'!$B$3)))</f>
        <v>13656.6</v>
      </c>
      <c r="O297" s="9" t="s">
        <v>1330</v>
      </c>
      <c r="P297" s="11"/>
    </row>
    <row r="298" spans="1:16" x14ac:dyDescent="0.25">
      <c r="A298" s="8" t="s">
        <v>893</v>
      </c>
      <c r="B298" s="9" t="s">
        <v>36</v>
      </c>
      <c r="C298" s="9" t="s">
        <v>1153</v>
      </c>
      <c r="D298" s="9" t="s">
        <v>1331</v>
      </c>
      <c r="E298" s="9" t="s">
        <v>1305</v>
      </c>
      <c r="F298" s="9" t="s">
        <v>1326</v>
      </c>
      <c r="G298" s="9">
        <v>54</v>
      </c>
      <c r="H298" s="9" t="s">
        <v>298</v>
      </c>
      <c r="I298" s="9" t="s">
        <v>40</v>
      </c>
      <c r="J298" s="9" t="s">
        <v>585</v>
      </c>
      <c r="K298" s="9">
        <v>1</v>
      </c>
      <c r="L298" s="9" t="s">
        <v>196</v>
      </c>
      <c r="M298" s="10">
        <v>14966</v>
      </c>
      <c r="N298" s="10">
        <f>M298*(1-(IF(B298='%скидки'!$A$2,'%скидки'!$B$2,'%скидки'!$B$3)))</f>
        <v>13469.4</v>
      </c>
      <c r="O298" s="9" t="s">
        <v>1332</v>
      </c>
      <c r="P298" s="11"/>
    </row>
    <row r="299" spans="1:16" ht="29.25" customHeight="1" x14ac:dyDescent="0.25">
      <c r="A299" s="8" t="s">
        <v>894</v>
      </c>
      <c r="B299" s="9" t="s">
        <v>36</v>
      </c>
      <c r="C299" s="9" t="s">
        <v>1153</v>
      </c>
      <c r="D299" s="9" t="s">
        <v>1333</v>
      </c>
      <c r="E299" s="9" t="s">
        <v>1318</v>
      </c>
      <c r="F299" s="9" t="s">
        <v>1326</v>
      </c>
      <c r="G299" s="9">
        <v>54</v>
      </c>
      <c r="H299" s="9" t="s">
        <v>298</v>
      </c>
      <c r="I299" s="9" t="s">
        <v>40</v>
      </c>
      <c r="J299" s="9" t="s">
        <v>494</v>
      </c>
      <c r="K299" s="9">
        <v>1</v>
      </c>
      <c r="L299" s="9" t="s">
        <v>196</v>
      </c>
      <c r="M299" s="10">
        <v>17046</v>
      </c>
      <c r="N299" s="10">
        <f>M299*(1-(IF(B299='%скидки'!$A$2,'%скидки'!$B$2,'%скидки'!$B$3)))</f>
        <v>15341.4</v>
      </c>
      <c r="O299" s="9" t="s">
        <v>1334</v>
      </c>
      <c r="P299" s="11"/>
    </row>
    <row r="300" spans="1:16" ht="23.25" customHeight="1" x14ac:dyDescent="0.25">
      <c r="A300" s="8" t="s">
        <v>895</v>
      </c>
      <c r="B300" s="9" t="s">
        <v>36</v>
      </c>
      <c r="C300" s="9" t="s">
        <v>1153</v>
      </c>
      <c r="D300" s="9" t="s">
        <v>1335</v>
      </c>
      <c r="E300" s="9" t="s">
        <v>1336</v>
      </c>
      <c r="F300" s="9" t="s">
        <v>1337</v>
      </c>
      <c r="G300" s="9">
        <v>21</v>
      </c>
      <c r="H300" s="9" t="s">
        <v>272</v>
      </c>
      <c r="I300" s="9" t="s">
        <v>1338</v>
      </c>
      <c r="J300" s="9" t="s">
        <v>494</v>
      </c>
      <c r="K300" s="9">
        <v>1</v>
      </c>
      <c r="L300" s="9" t="s">
        <v>1345</v>
      </c>
      <c r="M300" s="10">
        <v>36296</v>
      </c>
      <c r="N300" s="10">
        <f>M300*(1-(IF(B300='%скидки'!$A$2,'%скидки'!$B$2,'%скидки'!$B$3)))</f>
        <v>32666.400000000001</v>
      </c>
      <c r="O300" s="9" t="s">
        <v>1339</v>
      </c>
      <c r="P300" s="11"/>
    </row>
    <row r="301" spans="1:16" ht="27" customHeight="1" x14ac:dyDescent="0.25">
      <c r="A301" s="8" t="s">
        <v>896</v>
      </c>
      <c r="B301" s="9" t="s">
        <v>36</v>
      </c>
      <c r="C301" s="9" t="s">
        <v>1153</v>
      </c>
      <c r="D301" s="9" t="s">
        <v>1340</v>
      </c>
      <c r="E301" s="9" t="s">
        <v>1336</v>
      </c>
      <c r="F301" s="9" t="s">
        <v>1341</v>
      </c>
      <c r="G301" s="9">
        <v>34</v>
      </c>
      <c r="H301" s="9" t="s">
        <v>272</v>
      </c>
      <c r="I301" s="9" t="s">
        <v>1338</v>
      </c>
      <c r="J301" s="9"/>
      <c r="K301" s="9">
        <v>1</v>
      </c>
      <c r="L301" s="9" t="s">
        <v>1345</v>
      </c>
      <c r="M301" s="10">
        <v>45760</v>
      </c>
      <c r="N301" s="10">
        <f>M301*(1-(IF(B301='%скидки'!$A$2,'%скидки'!$B$2,'%скидки'!$B$3)))</f>
        <v>41184</v>
      </c>
      <c r="O301" s="9" t="s">
        <v>1342</v>
      </c>
      <c r="P301" s="11"/>
    </row>
    <row r="302" spans="1:16" ht="27.75" customHeight="1" x14ac:dyDescent="0.25">
      <c r="A302" s="8" t="s">
        <v>897</v>
      </c>
      <c r="B302" s="9" t="s">
        <v>36</v>
      </c>
      <c r="C302" s="9" t="s">
        <v>1153</v>
      </c>
      <c r="D302" s="9" t="s">
        <v>1343</v>
      </c>
      <c r="E302" s="9" t="s">
        <v>1336</v>
      </c>
      <c r="F302" s="9" t="s">
        <v>1344</v>
      </c>
      <c r="G302" s="9">
        <v>44</v>
      </c>
      <c r="H302" s="9" t="s">
        <v>272</v>
      </c>
      <c r="I302" s="9" t="s">
        <v>1338</v>
      </c>
      <c r="J302" s="9"/>
      <c r="K302" s="9">
        <v>1</v>
      </c>
      <c r="L302" s="9" t="s">
        <v>1345</v>
      </c>
      <c r="M302" s="10">
        <v>53456</v>
      </c>
      <c r="N302" s="10">
        <f>M302*(1-(IF(B302='%скидки'!$A$2,'%скидки'!$B$2,'%скидки'!$B$3)))</f>
        <v>48110.400000000001</v>
      </c>
      <c r="O302" s="9" t="s">
        <v>1346</v>
      </c>
      <c r="P302" s="11"/>
    </row>
    <row r="303" spans="1:16" ht="18" customHeight="1" x14ac:dyDescent="0.25">
      <c r="A303" s="8" t="s">
        <v>898</v>
      </c>
      <c r="B303" s="9" t="s">
        <v>36</v>
      </c>
      <c r="C303" s="9" t="s">
        <v>1153</v>
      </c>
      <c r="D303" s="9" t="s">
        <v>1347</v>
      </c>
      <c r="E303" s="9" t="s">
        <v>1336</v>
      </c>
      <c r="F303" s="9" t="s">
        <v>1348</v>
      </c>
      <c r="G303" s="9">
        <v>57</v>
      </c>
      <c r="H303" s="9" t="s">
        <v>272</v>
      </c>
      <c r="I303" s="9" t="s">
        <v>1338</v>
      </c>
      <c r="J303" s="9"/>
      <c r="K303" s="9">
        <v>1</v>
      </c>
      <c r="L303" s="9" t="s">
        <v>1345</v>
      </c>
      <c r="M303" s="10">
        <v>64168</v>
      </c>
      <c r="N303" s="10">
        <f>M303*(1-(IF(B303='%скидки'!$A$2,'%скидки'!$B$2,'%скидки'!$B$3)))</f>
        <v>57751.200000000004</v>
      </c>
      <c r="O303" s="9" t="s">
        <v>1349</v>
      </c>
      <c r="P303" s="11"/>
    </row>
    <row r="304" spans="1:16" x14ac:dyDescent="0.25">
      <c r="A304" s="8" t="s">
        <v>899</v>
      </c>
      <c r="B304" s="9" t="s">
        <v>36</v>
      </c>
      <c r="C304" s="9" t="s">
        <v>1350</v>
      </c>
      <c r="D304" s="9" t="s">
        <v>1351</v>
      </c>
      <c r="E304" s="9" t="s">
        <v>1352</v>
      </c>
      <c r="F304" s="9" t="s">
        <v>1353</v>
      </c>
      <c r="G304" s="9">
        <v>12</v>
      </c>
      <c r="H304" s="9" t="s">
        <v>301</v>
      </c>
      <c r="I304" s="9" t="s">
        <v>40</v>
      </c>
      <c r="J304" s="9"/>
      <c r="K304" s="9">
        <v>1</v>
      </c>
      <c r="L304" s="9" t="s">
        <v>196</v>
      </c>
      <c r="M304" s="10">
        <v>7384</v>
      </c>
      <c r="N304" s="10">
        <f>M304*(1-(IF(B304='%скидки'!$A$2,'%скидки'!$B$2,'%скидки'!$B$3)))</f>
        <v>6645.6</v>
      </c>
      <c r="O304" s="9" t="s">
        <v>1354</v>
      </c>
      <c r="P304" s="11"/>
    </row>
    <row r="305" spans="1:16" x14ac:dyDescent="0.25">
      <c r="A305" s="8" t="s">
        <v>900</v>
      </c>
      <c r="B305" s="9" t="s">
        <v>36</v>
      </c>
      <c r="C305" s="9" t="s">
        <v>1350</v>
      </c>
      <c r="D305" s="9" t="s">
        <v>1355</v>
      </c>
      <c r="E305" s="9" t="s">
        <v>1356</v>
      </c>
      <c r="F305" s="9" t="s">
        <v>1358</v>
      </c>
      <c r="G305" s="9">
        <v>10</v>
      </c>
      <c r="H305" s="9" t="s">
        <v>301</v>
      </c>
      <c r="I305" s="9" t="s">
        <v>40</v>
      </c>
      <c r="J305" s="9" t="s">
        <v>494</v>
      </c>
      <c r="K305" s="9">
        <v>1</v>
      </c>
      <c r="L305" s="9" t="s">
        <v>196</v>
      </c>
      <c r="M305" s="10">
        <v>6448</v>
      </c>
      <c r="N305" s="10">
        <f>M305*(1-(IF(B305='%скидки'!$A$2,'%скидки'!$B$2,'%скидки'!$B$3)))</f>
        <v>5803.2</v>
      </c>
      <c r="O305" s="9" t="s">
        <v>1357</v>
      </c>
      <c r="P305" s="11"/>
    </row>
    <row r="306" spans="1:16" x14ac:dyDescent="0.25">
      <c r="A306" s="8" t="s">
        <v>901</v>
      </c>
      <c r="B306" s="9" t="s">
        <v>36</v>
      </c>
      <c r="C306" s="9" t="s">
        <v>1350</v>
      </c>
      <c r="D306" s="9" t="s">
        <v>1359</v>
      </c>
      <c r="E306" s="9" t="s">
        <v>1356</v>
      </c>
      <c r="F306" s="9" t="s">
        <v>1360</v>
      </c>
      <c r="G306" s="9">
        <v>13</v>
      </c>
      <c r="H306" s="9" t="s">
        <v>301</v>
      </c>
      <c r="I306" s="9" t="s">
        <v>40</v>
      </c>
      <c r="J306" s="9"/>
      <c r="K306" s="9">
        <v>1</v>
      </c>
      <c r="L306" s="9" t="s">
        <v>196</v>
      </c>
      <c r="M306" s="10">
        <v>7072</v>
      </c>
      <c r="N306" s="10">
        <f>M306*(1-(IF(B306='%скидки'!$A$2,'%скидки'!$B$2,'%скидки'!$B$3)))</f>
        <v>6364.8</v>
      </c>
      <c r="O306" s="9" t="s">
        <v>1361</v>
      </c>
      <c r="P306" s="11"/>
    </row>
    <row r="307" spans="1:16" x14ac:dyDescent="0.25">
      <c r="A307" s="8" t="s">
        <v>902</v>
      </c>
      <c r="B307" s="9" t="s">
        <v>36</v>
      </c>
      <c r="C307" s="9" t="s">
        <v>1350</v>
      </c>
      <c r="D307" s="9" t="s">
        <v>1362</v>
      </c>
      <c r="E307" s="9" t="s">
        <v>1352</v>
      </c>
      <c r="F307" s="9" t="s">
        <v>1255</v>
      </c>
      <c r="G307" s="9">
        <v>18</v>
      </c>
      <c r="H307" s="9" t="s">
        <v>301</v>
      </c>
      <c r="I307" s="9" t="s">
        <v>40</v>
      </c>
      <c r="J307" s="9"/>
      <c r="K307" s="9">
        <v>1</v>
      </c>
      <c r="L307" s="9" t="s">
        <v>196</v>
      </c>
      <c r="M307" s="10">
        <v>8840</v>
      </c>
      <c r="N307" s="10">
        <f>M307*(1-(IF(B307='%скидки'!$A$2,'%скидки'!$B$2,'%скидки'!$B$3)))</f>
        <v>7956</v>
      </c>
      <c r="O307" s="9" t="s">
        <v>1363</v>
      </c>
      <c r="P307" s="11"/>
    </row>
    <row r="308" spans="1:16" x14ac:dyDescent="0.25">
      <c r="A308" s="8" t="s">
        <v>903</v>
      </c>
      <c r="B308" s="9" t="s">
        <v>36</v>
      </c>
      <c r="C308" s="9" t="s">
        <v>1364</v>
      </c>
      <c r="D308" s="9" t="s">
        <v>1365</v>
      </c>
      <c r="E308" s="9" t="s">
        <v>1366</v>
      </c>
      <c r="F308" s="9" t="s">
        <v>1367</v>
      </c>
      <c r="G308" s="9">
        <v>7</v>
      </c>
      <c r="H308" s="9" t="s">
        <v>789</v>
      </c>
      <c r="I308" s="9" t="s">
        <v>40</v>
      </c>
      <c r="J308" s="9" t="s">
        <v>585</v>
      </c>
      <c r="K308" s="9">
        <v>5</v>
      </c>
      <c r="L308" s="9" t="s">
        <v>196</v>
      </c>
      <c r="M308" s="10">
        <v>5190</v>
      </c>
      <c r="N308" s="10">
        <f>M308*(1-(IF(B308='%скидки'!$A$2,'%скидки'!$B$2,'%скидки'!$B$3)))</f>
        <v>4671</v>
      </c>
      <c r="O308" s="9" t="s">
        <v>1368</v>
      </c>
      <c r="P308" s="11"/>
    </row>
    <row r="309" spans="1:16" x14ac:dyDescent="0.25">
      <c r="A309" s="8" t="s">
        <v>904</v>
      </c>
      <c r="B309" s="9" t="s">
        <v>36</v>
      </c>
      <c r="C309" s="9" t="s">
        <v>1364</v>
      </c>
      <c r="D309" s="9" t="s">
        <v>1369</v>
      </c>
      <c r="E309" s="9" t="s">
        <v>1370</v>
      </c>
      <c r="F309" s="9" t="s">
        <v>1371</v>
      </c>
      <c r="G309" s="9">
        <v>10</v>
      </c>
      <c r="H309" s="9" t="s">
        <v>789</v>
      </c>
      <c r="I309" s="9" t="s">
        <v>40</v>
      </c>
      <c r="J309" s="9"/>
      <c r="K309" s="9">
        <v>5</v>
      </c>
      <c r="L309" s="9" t="s">
        <v>196</v>
      </c>
      <c r="M309" s="10">
        <v>6230</v>
      </c>
      <c r="N309" s="10">
        <f>M309*(1-(IF(B309='%скидки'!$A$2,'%скидки'!$B$2,'%скидки'!$B$3)))</f>
        <v>5607</v>
      </c>
      <c r="O309" s="9" t="s">
        <v>1372</v>
      </c>
      <c r="P309" s="11"/>
    </row>
    <row r="310" spans="1:16" x14ac:dyDescent="0.25">
      <c r="A310" s="8" t="s">
        <v>905</v>
      </c>
      <c r="B310" s="9" t="s">
        <v>36</v>
      </c>
      <c r="C310" s="9" t="s">
        <v>1364</v>
      </c>
      <c r="D310" s="9" t="s">
        <v>1373</v>
      </c>
      <c r="E310" s="9" t="s">
        <v>1374</v>
      </c>
      <c r="F310" s="9" t="s">
        <v>1375</v>
      </c>
      <c r="G310" s="9">
        <v>11</v>
      </c>
      <c r="H310" s="9" t="s">
        <v>789</v>
      </c>
      <c r="I310" s="9" t="s">
        <v>40</v>
      </c>
      <c r="J310" s="9"/>
      <c r="K310" s="9">
        <v>5</v>
      </c>
      <c r="L310" s="9" t="s">
        <v>196</v>
      </c>
      <c r="M310" s="10">
        <v>8310</v>
      </c>
      <c r="N310" s="10">
        <f>M310*(1-(IF(B310='%скидки'!$A$2,'%скидки'!$B$2,'%скидки'!$B$3)))</f>
        <v>7479</v>
      </c>
      <c r="O310" s="9" t="s">
        <v>1376</v>
      </c>
      <c r="P310" s="11"/>
    </row>
    <row r="311" spans="1:16" x14ac:dyDescent="0.25">
      <c r="A311" s="8" t="s">
        <v>906</v>
      </c>
      <c r="B311" s="9" t="s">
        <v>36</v>
      </c>
      <c r="C311" s="9" t="s">
        <v>1364</v>
      </c>
      <c r="D311" s="9" t="s">
        <v>1377</v>
      </c>
      <c r="E311" s="9" t="s">
        <v>1370</v>
      </c>
      <c r="F311" s="9" t="s">
        <v>1378</v>
      </c>
      <c r="G311" s="9">
        <v>15</v>
      </c>
      <c r="H311" s="9" t="s">
        <v>789</v>
      </c>
      <c r="I311" s="9" t="s">
        <v>40</v>
      </c>
      <c r="J311" s="9"/>
      <c r="K311" s="9">
        <v>5</v>
      </c>
      <c r="L311" s="9" t="s">
        <v>196</v>
      </c>
      <c r="M311" s="10">
        <v>7270</v>
      </c>
      <c r="N311" s="10">
        <f>M311*(1-(IF(B311='%скидки'!$A$2,'%скидки'!$B$2,'%скидки'!$B$3)))</f>
        <v>6543</v>
      </c>
      <c r="O311" s="9" t="s">
        <v>1379</v>
      </c>
      <c r="P311" s="11"/>
    </row>
    <row r="312" spans="1:16" x14ac:dyDescent="0.25">
      <c r="A312" s="8" t="s">
        <v>907</v>
      </c>
      <c r="B312" s="9" t="s">
        <v>36</v>
      </c>
      <c r="C312" s="9" t="s">
        <v>1364</v>
      </c>
      <c r="D312" s="9" t="s">
        <v>1380</v>
      </c>
      <c r="E312" s="9" t="s">
        <v>1374</v>
      </c>
      <c r="F312" s="9" t="s">
        <v>1381</v>
      </c>
      <c r="G312" s="9">
        <v>21</v>
      </c>
      <c r="H312" s="9" t="s">
        <v>789</v>
      </c>
      <c r="I312" s="9" t="s">
        <v>40</v>
      </c>
      <c r="J312" s="9"/>
      <c r="K312" s="9">
        <v>5</v>
      </c>
      <c r="L312" s="9" t="s">
        <v>196</v>
      </c>
      <c r="M312" s="10">
        <v>10910</v>
      </c>
      <c r="N312" s="10">
        <f>M312*(1-(IF(B312='%скидки'!$A$2,'%скидки'!$B$2,'%скидки'!$B$3)))</f>
        <v>9819</v>
      </c>
      <c r="O312" s="9" t="s">
        <v>1382</v>
      </c>
      <c r="P312" s="11"/>
    </row>
    <row r="313" spans="1:16" x14ac:dyDescent="0.25">
      <c r="A313" s="8" t="s">
        <v>908</v>
      </c>
      <c r="B313" s="9" t="s">
        <v>36</v>
      </c>
      <c r="C313" s="9" t="s">
        <v>1364</v>
      </c>
      <c r="D313" s="9" t="s">
        <v>1383</v>
      </c>
      <c r="E313" s="9" t="s">
        <v>1384</v>
      </c>
      <c r="F313" s="9" t="s">
        <v>1381</v>
      </c>
      <c r="G313" s="9">
        <v>21</v>
      </c>
      <c r="H313" s="9" t="s">
        <v>789</v>
      </c>
      <c r="I313" s="9" t="s">
        <v>40</v>
      </c>
      <c r="J313" s="9"/>
      <c r="K313" s="9">
        <v>5</v>
      </c>
      <c r="L313" s="9" t="s">
        <v>196</v>
      </c>
      <c r="M313" s="10">
        <v>17150</v>
      </c>
      <c r="N313" s="10">
        <f>M313*(1-(IF(B313='%скидки'!$A$2,'%скидки'!$B$2,'%скидки'!$B$3)))</f>
        <v>15435</v>
      </c>
      <c r="O313" s="9" t="s">
        <v>1385</v>
      </c>
      <c r="P313" s="11"/>
    </row>
    <row r="314" spans="1:16" x14ac:dyDescent="0.25">
      <c r="A314" s="8" t="s">
        <v>909</v>
      </c>
      <c r="B314" s="9" t="s">
        <v>36</v>
      </c>
      <c r="C314" s="9" t="s">
        <v>1364</v>
      </c>
      <c r="D314" s="9" t="s">
        <v>1386</v>
      </c>
      <c r="E314" s="9" t="s">
        <v>1374</v>
      </c>
      <c r="F314" s="9" t="s">
        <v>1387</v>
      </c>
      <c r="G314" s="9">
        <v>21</v>
      </c>
      <c r="H314" s="9" t="s">
        <v>789</v>
      </c>
      <c r="I314" s="9" t="s">
        <v>40</v>
      </c>
      <c r="J314" s="9"/>
      <c r="K314" s="9">
        <v>5</v>
      </c>
      <c r="L314" s="9" t="s">
        <v>196</v>
      </c>
      <c r="M314" s="10">
        <v>10910</v>
      </c>
      <c r="N314" s="10">
        <f>M314*(1-(IF(B314='%скидки'!$A$2,'%скидки'!$B$2,'%скидки'!$B$3)))</f>
        <v>9819</v>
      </c>
      <c r="O314" s="9" t="s">
        <v>1385</v>
      </c>
      <c r="P314" s="11"/>
    </row>
    <row r="315" spans="1:16" x14ac:dyDescent="0.25">
      <c r="A315" s="8" t="s">
        <v>910</v>
      </c>
      <c r="B315" s="9" t="s">
        <v>36</v>
      </c>
      <c r="C315" s="9" t="s">
        <v>1364</v>
      </c>
      <c r="D315" s="9" t="s">
        <v>1388</v>
      </c>
      <c r="E315" s="9" t="s">
        <v>1384</v>
      </c>
      <c r="F315" s="9" t="s">
        <v>1387</v>
      </c>
      <c r="G315" s="9">
        <v>21</v>
      </c>
      <c r="H315" s="9" t="s">
        <v>789</v>
      </c>
      <c r="I315" s="9" t="s">
        <v>40</v>
      </c>
      <c r="J315" s="9"/>
      <c r="K315" s="9">
        <v>5</v>
      </c>
      <c r="L315" s="9" t="s">
        <v>196</v>
      </c>
      <c r="M315" s="10">
        <v>17150</v>
      </c>
      <c r="N315" s="10">
        <f>M315*(1-(IF(B315='%скидки'!$A$2,'%скидки'!$B$2,'%скидки'!$B$3)))</f>
        <v>15435</v>
      </c>
      <c r="O315" s="9" t="s">
        <v>1389</v>
      </c>
      <c r="P315" s="11"/>
    </row>
    <row r="316" spans="1:16" x14ac:dyDescent="0.25">
      <c r="A316" s="8" t="s">
        <v>911</v>
      </c>
      <c r="B316" s="9" t="s">
        <v>36</v>
      </c>
      <c r="C316" s="9" t="s">
        <v>1364</v>
      </c>
      <c r="D316" s="9" t="s">
        <v>1390</v>
      </c>
      <c r="E316" s="9" t="s">
        <v>1374</v>
      </c>
      <c r="F316" s="9" t="s">
        <v>1391</v>
      </c>
      <c r="G316" s="9">
        <v>26</v>
      </c>
      <c r="H316" s="9" t="s">
        <v>789</v>
      </c>
      <c r="I316" s="9" t="s">
        <v>40</v>
      </c>
      <c r="J316" s="9"/>
      <c r="K316" s="9">
        <v>5</v>
      </c>
      <c r="L316" s="9" t="s">
        <v>196</v>
      </c>
      <c r="M316" s="10">
        <v>11950</v>
      </c>
      <c r="N316" s="10">
        <f>M316*(1-(IF(B316='%скидки'!$A$2,'%скидки'!$B$2,'%скидки'!$B$3)))</f>
        <v>10755</v>
      </c>
      <c r="O316" s="9" t="s">
        <v>1392</v>
      </c>
      <c r="P316" s="11"/>
    </row>
    <row r="317" spans="1:16" x14ac:dyDescent="0.25">
      <c r="A317" s="8" t="s">
        <v>912</v>
      </c>
      <c r="B317" s="9" t="s">
        <v>36</v>
      </c>
      <c r="C317" s="9" t="s">
        <v>1364</v>
      </c>
      <c r="D317" s="9" t="s">
        <v>1393</v>
      </c>
      <c r="E317" s="9" t="s">
        <v>1384</v>
      </c>
      <c r="F317" s="9" t="s">
        <v>1394</v>
      </c>
      <c r="G317" s="9">
        <v>26</v>
      </c>
      <c r="H317" s="9" t="s">
        <v>789</v>
      </c>
      <c r="I317" s="9" t="s">
        <v>40</v>
      </c>
      <c r="J317" s="9"/>
      <c r="K317" s="9">
        <v>5</v>
      </c>
      <c r="L317" s="9" t="s">
        <v>196</v>
      </c>
      <c r="M317" s="10">
        <v>18190</v>
      </c>
      <c r="N317" s="10">
        <f>M317*(1-(IF(B317='%скидки'!$A$2,'%скидки'!$B$2,'%скидки'!$B$3)))</f>
        <v>16371</v>
      </c>
      <c r="O317" s="9" t="s">
        <v>1395</v>
      </c>
      <c r="P317" s="11"/>
    </row>
    <row r="318" spans="1:16" x14ac:dyDescent="0.25">
      <c r="A318" s="8" t="s">
        <v>913</v>
      </c>
      <c r="B318" s="9" t="s">
        <v>36</v>
      </c>
      <c r="C318" s="9" t="s">
        <v>1364</v>
      </c>
      <c r="D318" s="9" t="s">
        <v>1396</v>
      </c>
      <c r="E318" s="9" t="s">
        <v>1374</v>
      </c>
      <c r="F318" s="9" t="s">
        <v>1397</v>
      </c>
      <c r="G318" s="9">
        <v>29</v>
      </c>
      <c r="H318" s="9" t="s">
        <v>789</v>
      </c>
      <c r="I318" s="9" t="s">
        <v>40</v>
      </c>
      <c r="J318" s="9"/>
      <c r="K318" s="9">
        <v>5</v>
      </c>
      <c r="L318" s="9" t="s">
        <v>196</v>
      </c>
      <c r="M318" s="10">
        <v>13510</v>
      </c>
      <c r="N318" s="10">
        <f>M318*(1-(IF(B318='%скидки'!$A$2,'%скидки'!$B$2,'%скидки'!$B$3)))</f>
        <v>12159</v>
      </c>
      <c r="O318" s="9" t="s">
        <v>1398</v>
      </c>
      <c r="P318" s="11"/>
    </row>
    <row r="319" spans="1:16" x14ac:dyDescent="0.25">
      <c r="A319" s="8" t="s">
        <v>914</v>
      </c>
      <c r="B319" s="9" t="s">
        <v>36</v>
      </c>
      <c r="C319" s="9" t="s">
        <v>1364</v>
      </c>
      <c r="D319" s="9" t="s">
        <v>1399</v>
      </c>
      <c r="E319" s="9" t="s">
        <v>1384</v>
      </c>
      <c r="F319" s="9" t="s">
        <v>1397</v>
      </c>
      <c r="G319" s="9">
        <v>29</v>
      </c>
      <c r="H319" s="9" t="s">
        <v>789</v>
      </c>
      <c r="I319" s="9" t="s">
        <v>40</v>
      </c>
      <c r="J319" s="9"/>
      <c r="K319" s="9">
        <v>5</v>
      </c>
      <c r="L319" s="9" t="s">
        <v>196</v>
      </c>
      <c r="M319" s="10">
        <v>19750</v>
      </c>
      <c r="N319" s="10">
        <f>M319*(1-(IF(B319='%скидки'!$A$2,'%скидки'!$B$2,'%скидки'!$B$3)))</f>
        <v>17775</v>
      </c>
      <c r="O319" s="9" t="s">
        <v>1400</v>
      </c>
      <c r="P319" s="11"/>
    </row>
    <row r="320" spans="1:16" ht="21" customHeight="1" x14ac:dyDescent="0.25">
      <c r="A320" s="8" t="s">
        <v>915</v>
      </c>
      <c r="B320" s="9" t="s">
        <v>36</v>
      </c>
      <c r="C320" s="9" t="s">
        <v>1364</v>
      </c>
      <c r="D320" s="9" t="s">
        <v>1401</v>
      </c>
      <c r="E320" s="9" t="s">
        <v>1402</v>
      </c>
      <c r="F320" s="9" t="s">
        <v>1403</v>
      </c>
      <c r="G320" s="9">
        <v>9.5</v>
      </c>
      <c r="H320" s="9" t="s">
        <v>272</v>
      </c>
      <c r="I320" s="9" t="s">
        <v>1338</v>
      </c>
      <c r="J320" s="9"/>
      <c r="K320" s="9">
        <v>1</v>
      </c>
      <c r="L320" s="9" t="s">
        <v>1345</v>
      </c>
      <c r="M320" s="10">
        <v>26520</v>
      </c>
      <c r="N320" s="10">
        <f>M320*(1-(IF(B320='%скидки'!$A$2,'%скидки'!$B$2,'%скидки'!$B$3)))</f>
        <v>23868</v>
      </c>
      <c r="O320" s="9" t="s">
        <v>1404</v>
      </c>
      <c r="P320" s="11"/>
    </row>
    <row r="321" spans="1:16" ht="18.75" customHeight="1" x14ac:dyDescent="0.25">
      <c r="A321" s="8" t="s">
        <v>916</v>
      </c>
      <c r="B321" s="9" t="s">
        <v>36</v>
      </c>
      <c r="C321" s="9" t="s">
        <v>1364</v>
      </c>
      <c r="D321" s="9" t="s">
        <v>1405</v>
      </c>
      <c r="E321" s="9" t="s">
        <v>1402</v>
      </c>
      <c r="F321" s="9" t="s">
        <v>1406</v>
      </c>
      <c r="G321" s="9">
        <v>13</v>
      </c>
      <c r="H321" s="9" t="s">
        <v>272</v>
      </c>
      <c r="I321" s="9" t="s">
        <v>1338</v>
      </c>
      <c r="J321" s="9"/>
      <c r="K321" s="9">
        <v>1</v>
      </c>
      <c r="L321" s="9" t="s">
        <v>1345</v>
      </c>
      <c r="M321" s="10">
        <v>28184</v>
      </c>
      <c r="N321" s="10">
        <f>M321*(1-(IF(B321='%скидки'!$A$2,'%скидки'!$B$2,'%скидки'!$B$3)))</f>
        <v>25365.600000000002</v>
      </c>
      <c r="O321" s="9" t="s">
        <v>1407</v>
      </c>
      <c r="P321" s="11"/>
    </row>
    <row r="322" spans="1:16" ht="18.75" customHeight="1" x14ac:dyDescent="0.25">
      <c r="A322" s="8" t="s">
        <v>917</v>
      </c>
      <c r="B322" s="9" t="s">
        <v>36</v>
      </c>
      <c r="C322" s="9" t="s">
        <v>1364</v>
      </c>
      <c r="D322" s="9" t="s">
        <v>1408</v>
      </c>
      <c r="E322" s="9" t="s">
        <v>1402</v>
      </c>
      <c r="F322" s="9" t="s">
        <v>1409</v>
      </c>
      <c r="G322" s="9">
        <v>12.5</v>
      </c>
      <c r="H322" s="9" t="s">
        <v>272</v>
      </c>
      <c r="I322" s="9" t="s">
        <v>1338</v>
      </c>
      <c r="J322" s="9"/>
      <c r="K322" s="9">
        <v>1</v>
      </c>
      <c r="L322" s="9" t="s">
        <v>1345</v>
      </c>
      <c r="M322" s="10">
        <v>27976</v>
      </c>
      <c r="N322" s="10">
        <f>M322*(1-(IF(B322='%скидки'!$A$2,'%скидки'!$B$2,'%скидки'!$B$3)))</f>
        <v>25178.400000000001</v>
      </c>
      <c r="O322" s="9" t="s">
        <v>1410</v>
      </c>
      <c r="P322" s="11"/>
    </row>
    <row r="323" spans="1:16" ht="25.5" customHeight="1" x14ac:dyDescent="0.25">
      <c r="A323" s="8" t="s">
        <v>918</v>
      </c>
      <c r="B323" s="9" t="s">
        <v>36</v>
      </c>
      <c r="C323" s="9" t="s">
        <v>1364</v>
      </c>
      <c r="D323" s="9" t="s">
        <v>1411</v>
      </c>
      <c r="E323" s="9" t="s">
        <v>1402</v>
      </c>
      <c r="F323" s="9" t="s">
        <v>1412</v>
      </c>
      <c r="G323" s="9">
        <v>19</v>
      </c>
      <c r="H323" s="9" t="s">
        <v>272</v>
      </c>
      <c r="I323" s="9" t="s">
        <v>1338</v>
      </c>
      <c r="J323" s="9"/>
      <c r="K323" s="9">
        <v>1</v>
      </c>
      <c r="L323" s="9" t="s">
        <v>1345</v>
      </c>
      <c r="M323" s="10">
        <v>37232</v>
      </c>
      <c r="N323" s="10">
        <f>M323*(1-(IF(B323='%скидки'!$A$2,'%скидки'!$B$2,'%скидки'!$B$3)))</f>
        <v>33508.800000000003</v>
      </c>
      <c r="O323" s="9" t="s">
        <v>1413</v>
      </c>
      <c r="P323" s="11"/>
    </row>
    <row r="324" spans="1:16" x14ac:dyDescent="0.25">
      <c r="A324" s="8" t="s">
        <v>919</v>
      </c>
      <c r="B324" s="9" t="s">
        <v>36</v>
      </c>
      <c r="C324" s="9" t="s">
        <v>1364</v>
      </c>
      <c r="D324" s="9" t="s">
        <v>1414</v>
      </c>
      <c r="E324" s="9" t="s">
        <v>1402</v>
      </c>
      <c r="F324" s="9" t="s">
        <v>1415</v>
      </c>
      <c r="G324" s="9">
        <v>18</v>
      </c>
      <c r="H324" s="9" t="s">
        <v>272</v>
      </c>
      <c r="I324" s="9" t="s">
        <v>1338</v>
      </c>
      <c r="J324" s="9"/>
      <c r="K324" s="9">
        <v>1</v>
      </c>
      <c r="L324" s="9" t="s">
        <v>1345</v>
      </c>
      <c r="M324" s="10">
        <v>35048</v>
      </c>
      <c r="N324" s="10">
        <f>M324*(1-(IF(B324='%скидки'!$A$2,'%скидки'!$B$2,'%скидки'!$B$3)))</f>
        <v>31543.200000000001</v>
      </c>
      <c r="O324" s="9" t="s">
        <v>1416</v>
      </c>
      <c r="P324" s="11"/>
    </row>
    <row r="325" spans="1:16" x14ac:dyDescent="0.25">
      <c r="A325" s="8" t="s">
        <v>920</v>
      </c>
      <c r="B325" s="9" t="s">
        <v>36</v>
      </c>
      <c r="C325" s="9" t="s">
        <v>1364</v>
      </c>
      <c r="D325" s="9" t="s">
        <v>1417</v>
      </c>
      <c r="E325" s="9" t="s">
        <v>1402</v>
      </c>
      <c r="F325" s="9" t="s">
        <v>1418</v>
      </c>
      <c r="G325" s="9">
        <v>26</v>
      </c>
      <c r="H325" s="9" t="s">
        <v>272</v>
      </c>
      <c r="I325" s="9" t="s">
        <v>1338</v>
      </c>
      <c r="J325" s="9"/>
      <c r="K325" s="9">
        <v>1</v>
      </c>
      <c r="L325" s="9" t="s">
        <v>1345</v>
      </c>
      <c r="M325" s="10">
        <v>44824</v>
      </c>
      <c r="N325" s="10">
        <f>M325*(1-(IF(B325='%скидки'!$A$2,'%скидки'!$B$2,'%скидки'!$B$3)))</f>
        <v>40341.599999999999</v>
      </c>
      <c r="O325" s="9" t="s">
        <v>1419</v>
      </c>
      <c r="P325" s="11"/>
    </row>
    <row r="326" spans="1:16" x14ac:dyDescent="0.25">
      <c r="A326" s="8" t="s">
        <v>921</v>
      </c>
      <c r="B326" s="9" t="s">
        <v>36</v>
      </c>
      <c r="C326" s="9" t="s">
        <v>1364</v>
      </c>
      <c r="D326" s="9" t="s">
        <v>1420</v>
      </c>
      <c r="E326" s="9" t="s">
        <v>1421</v>
      </c>
      <c r="F326" s="9" t="s">
        <v>1422</v>
      </c>
      <c r="G326" s="9">
        <v>31</v>
      </c>
      <c r="H326" s="9" t="s">
        <v>789</v>
      </c>
      <c r="I326" s="9" t="s">
        <v>40</v>
      </c>
      <c r="J326" s="9"/>
      <c r="K326" s="9">
        <v>1</v>
      </c>
      <c r="L326" s="9" t="s">
        <v>1423</v>
      </c>
      <c r="M326" s="10">
        <v>66456</v>
      </c>
      <c r="N326" s="10">
        <f>M326*(1-(IF(B326='%скидки'!$A$2,'%скидки'!$B$2,'%скидки'!$B$3)))</f>
        <v>59810.400000000001</v>
      </c>
      <c r="O326" s="9" t="s">
        <v>1424</v>
      </c>
      <c r="P326" s="11"/>
    </row>
    <row r="327" spans="1:16" x14ac:dyDescent="0.25">
      <c r="A327" s="8" t="s">
        <v>922</v>
      </c>
      <c r="B327" s="9" t="s">
        <v>36</v>
      </c>
      <c r="C327" s="9" t="s">
        <v>1364</v>
      </c>
      <c r="D327" s="9" t="s">
        <v>1425</v>
      </c>
      <c r="E327" s="9" t="s">
        <v>1421</v>
      </c>
      <c r="F327" s="9" t="s">
        <v>1427</v>
      </c>
      <c r="G327" s="9">
        <v>104</v>
      </c>
      <c r="H327" s="9" t="s">
        <v>789</v>
      </c>
      <c r="I327" s="9" t="s">
        <v>40</v>
      </c>
      <c r="J327" s="9"/>
      <c r="K327" s="9">
        <v>1</v>
      </c>
      <c r="L327" s="9" t="s">
        <v>1423</v>
      </c>
      <c r="M327" s="10">
        <v>109096</v>
      </c>
      <c r="N327" s="10">
        <f>M327*(1-(IF(B327='%скидки'!$A$2,'%скидки'!$B$2,'%скидки'!$B$3)))</f>
        <v>98186.400000000009</v>
      </c>
      <c r="O327" s="9" t="s">
        <v>1426</v>
      </c>
      <c r="P327" s="11"/>
    </row>
    <row r="328" spans="1:16" x14ac:dyDescent="0.25">
      <c r="A328" s="8" t="s">
        <v>923</v>
      </c>
      <c r="B328" s="9" t="s">
        <v>36</v>
      </c>
      <c r="C328" s="9" t="s">
        <v>1364</v>
      </c>
      <c r="D328" s="9" t="s">
        <v>786</v>
      </c>
      <c r="E328" s="9" t="s">
        <v>787</v>
      </c>
      <c r="F328" s="9" t="s">
        <v>788</v>
      </c>
      <c r="G328" s="9">
        <v>29</v>
      </c>
      <c r="H328" s="9" t="s">
        <v>789</v>
      </c>
      <c r="I328" s="9" t="s">
        <v>40</v>
      </c>
      <c r="J328" s="9"/>
      <c r="K328" s="9">
        <v>5</v>
      </c>
      <c r="L328" s="9" t="s">
        <v>273</v>
      </c>
      <c r="M328" s="10">
        <v>31096</v>
      </c>
      <c r="N328" s="10">
        <f>M328*(1-(IF(B328='%скидки'!$A$2,'%скидки'!$B$2,'%скидки'!$B$3)))</f>
        <v>27986.400000000001</v>
      </c>
      <c r="O328" s="9" t="s">
        <v>790</v>
      </c>
      <c r="P328" s="11"/>
    </row>
    <row r="329" spans="1:16" x14ac:dyDescent="0.25">
      <c r="A329" s="8" t="s">
        <v>924</v>
      </c>
      <c r="B329" s="9" t="s">
        <v>36</v>
      </c>
      <c r="C329" s="9" t="s">
        <v>1364</v>
      </c>
      <c r="D329" s="9" t="s">
        <v>791</v>
      </c>
      <c r="E329" s="9" t="s">
        <v>787</v>
      </c>
      <c r="F329" s="9" t="s">
        <v>792</v>
      </c>
      <c r="G329" s="9">
        <v>39</v>
      </c>
      <c r="H329" s="9" t="s">
        <v>789</v>
      </c>
      <c r="I329" s="9" t="s">
        <v>40</v>
      </c>
      <c r="J329" s="9"/>
      <c r="K329" s="9">
        <v>5</v>
      </c>
      <c r="L329" s="9" t="s">
        <v>273</v>
      </c>
      <c r="M329" s="10">
        <v>36296</v>
      </c>
      <c r="N329" s="10">
        <f>M329*(1-(IF(B329='%скидки'!$A$2,'%скидки'!$B$2,'%скидки'!$B$3)))</f>
        <v>32666.400000000001</v>
      </c>
      <c r="O329" s="9" t="s">
        <v>793</v>
      </c>
      <c r="P329" s="11"/>
    </row>
    <row r="330" spans="1:16" x14ac:dyDescent="0.25">
      <c r="A330" s="8" t="s">
        <v>925</v>
      </c>
      <c r="B330" s="9" t="s">
        <v>36</v>
      </c>
      <c r="C330" s="9" t="s">
        <v>1364</v>
      </c>
      <c r="D330" s="9" t="s">
        <v>794</v>
      </c>
      <c r="E330" s="9" t="s">
        <v>787</v>
      </c>
      <c r="F330" s="9" t="s">
        <v>795</v>
      </c>
      <c r="G330" s="9">
        <v>48</v>
      </c>
      <c r="H330" s="9" t="s">
        <v>789</v>
      </c>
      <c r="I330" s="9" t="s">
        <v>40</v>
      </c>
      <c r="J330" s="9"/>
      <c r="K330" s="9">
        <v>5</v>
      </c>
      <c r="L330" s="9" t="s">
        <v>273</v>
      </c>
      <c r="M330" s="10">
        <v>41496</v>
      </c>
      <c r="N330" s="10">
        <f>M330*(1-(IF(B330='%скидки'!$A$2,'%скидки'!$B$2,'%скидки'!$B$3)))</f>
        <v>37346.400000000001</v>
      </c>
      <c r="O330" s="9" t="s">
        <v>796</v>
      </c>
      <c r="P330" s="11"/>
    </row>
    <row r="331" spans="1:16" x14ac:dyDescent="0.25">
      <c r="A331" s="8" t="s">
        <v>926</v>
      </c>
      <c r="B331" s="9" t="s">
        <v>36</v>
      </c>
      <c r="C331" s="9" t="s">
        <v>1364</v>
      </c>
      <c r="D331" s="9" t="s">
        <v>1119</v>
      </c>
      <c r="E331" s="9" t="s">
        <v>787</v>
      </c>
      <c r="F331" s="9" t="s">
        <v>1120</v>
      </c>
      <c r="G331" s="9">
        <v>53</v>
      </c>
      <c r="H331" s="9" t="s">
        <v>789</v>
      </c>
      <c r="I331" s="9" t="s">
        <v>40</v>
      </c>
      <c r="J331" s="9"/>
      <c r="K331" s="9">
        <v>5</v>
      </c>
      <c r="L331" s="9" t="s">
        <v>273</v>
      </c>
      <c r="M331" s="10">
        <v>41496</v>
      </c>
      <c r="N331" s="10">
        <f>M331*(1-(IF(B331='%скидки'!$A$2,'%скидки'!$B$2,'%скидки'!$B$3)))</f>
        <v>37346.400000000001</v>
      </c>
      <c r="O331" s="9" t="s">
        <v>1121</v>
      </c>
      <c r="P331" s="11"/>
    </row>
    <row r="332" spans="1:16" x14ac:dyDescent="0.25">
      <c r="A332" s="8" t="s">
        <v>927</v>
      </c>
      <c r="B332" s="9" t="s">
        <v>36</v>
      </c>
      <c r="C332" s="9" t="s">
        <v>1364</v>
      </c>
      <c r="D332" s="9" t="s">
        <v>1122</v>
      </c>
      <c r="E332" s="9" t="s">
        <v>1123</v>
      </c>
      <c r="F332" s="9" t="s">
        <v>1124</v>
      </c>
      <c r="G332" s="9">
        <v>75</v>
      </c>
      <c r="H332" s="9" t="s">
        <v>789</v>
      </c>
      <c r="I332" s="9" t="s">
        <v>40</v>
      </c>
      <c r="J332" s="9"/>
      <c r="K332" s="9">
        <v>5</v>
      </c>
      <c r="L332" s="9" t="s">
        <v>273</v>
      </c>
      <c r="M332" s="10">
        <v>51896</v>
      </c>
      <c r="N332" s="10">
        <f>M332*(1-(IF(B332='%скидки'!$A$2,'%скидки'!$B$2,'%скидки'!$B$3)))</f>
        <v>46706.400000000001</v>
      </c>
      <c r="O332" s="9" t="s">
        <v>1125</v>
      </c>
      <c r="P332" s="11"/>
    </row>
    <row r="333" spans="1:16" x14ac:dyDescent="0.25">
      <c r="A333" s="8" t="s">
        <v>928</v>
      </c>
      <c r="B333" s="9" t="s">
        <v>36</v>
      </c>
      <c r="C333" s="9" t="s">
        <v>1364</v>
      </c>
      <c r="D333" s="9" t="s">
        <v>1126</v>
      </c>
      <c r="E333" s="9" t="s">
        <v>1123</v>
      </c>
      <c r="F333" s="9" t="s">
        <v>1127</v>
      </c>
      <c r="G333" s="9">
        <v>116</v>
      </c>
      <c r="H333" s="9" t="s">
        <v>789</v>
      </c>
      <c r="I333" s="9" t="s">
        <v>40</v>
      </c>
      <c r="J333" s="9"/>
      <c r="K333" s="9">
        <v>5</v>
      </c>
      <c r="L333" s="9" t="s">
        <v>273</v>
      </c>
      <c r="M333" s="10">
        <v>72696</v>
      </c>
      <c r="N333" s="10">
        <f>M333*(1-(IF(B333='%скидки'!$A$2,'%скидки'!$B$2,'%скидки'!$B$3)))</f>
        <v>65426.400000000001</v>
      </c>
      <c r="O333" s="9" t="s">
        <v>1128</v>
      </c>
      <c r="P333" s="11"/>
    </row>
    <row r="334" spans="1:16" x14ac:dyDescent="0.25">
      <c r="A334" s="8" t="s">
        <v>929</v>
      </c>
      <c r="B334" s="9" t="s">
        <v>36</v>
      </c>
      <c r="C334" s="9" t="s">
        <v>1364</v>
      </c>
      <c r="D334" s="9" t="s">
        <v>1129</v>
      </c>
      <c r="E334" s="9" t="s">
        <v>1134</v>
      </c>
      <c r="F334" s="9" t="s">
        <v>1132</v>
      </c>
      <c r="G334" s="9">
        <v>24</v>
      </c>
      <c r="H334" s="9" t="s">
        <v>789</v>
      </c>
      <c r="I334" s="9" t="s">
        <v>40</v>
      </c>
      <c r="J334" s="9" t="s">
        <v>494</v>
      </c>
      <c r="K334" s="9">
        <v>5</v>
      </c>
      <c r="L334" s="9" t="s">
        <v>273</v>
      </c>
      <c r="M334" s="10">
        <v>26312</v>
      </c>
      <c r="N334" s="10">
        <f>M334*(1-(IF(B334='%скидки'!$A$2,'%скидки'!$B$2,'%скидки'!$B$3)))</f>
        <v>23680.799999999999</v>
      </c>
      <c r="O334" s="9" t="s">
        <v>1131</v>
      </c>
      <c r="P334" s="11"/>
    </row>
    <row r="335" spans="1:16" x14ac:dyDescent="0.25">
      <c r="A335" s="8" t="s">
        <v>930</v>
      </c>
      <c r="B335" s="9" t="s">
        <v>36</v>
      </c>
      <c r="C335" s="9" t="s">
        <v>1364</v>
      </c>
      <c r="D335" s="9" t="s">
        <v>1133</v>
      </c>
      <c r="E335" s="9" t="s">
        <v>1134</v>
      </c>
      <c r="F335" s="9" t="s">
        <v>1136</v>
      </c>
      <c r="G335" s="9">
        <v>33</v>
      </c>
      <c r="H335" s="9" t="s">
        <v>789</v>
      </c>
      <c r="I335" s="9" t="s">
        <v>40</v>
      </c>
      <c r="J335" s="9" t="s">
        <v>494</v>
      </c>
      <c r="K335" s="9">
        <v>5</v>
      </c>
      <c r="L335" s="9" t="s">
        <v>273</v>
      </c>
      <c r="M335" s="10">
        <v>28808</v>
      </c>
      <c r="N335" s="10">
        <f>M335*(1-(IF(B335='%скидки'!$A$2,'%скидки'!$B$2,'%скидки'!$B$3)))</f>
        <v>25927.200000000001</v>
      </c>
      <c r="O335" s="9" t="s">
        <v>1135</v>
      </c>
      <c r="P335" s="11"/>
    </row>
    <row r="336" spans="1:16" x14ac:dyDescent="0.25">
      <c r="A336" s="8" t="s">
        <v>931</v>
      </c>
      <c r="B336" s="9" t="s">
        <v>36</v>
      </c>
      <c r="C336" s="9" t="s">
        <v>1364</v>
      </c>
      <c r="D336" s="9" t="s">
        <v>1137</v>
      </c>
      <c r="E336" s="9" t="s">
        <v>1134</v>
      </c>
      <c r="F336" s="9" t="s">
        <v>1139</v>
      </c>
      <c r="G336" s="9">
        <v>41</v>
      </c>
      <c r="H336" s="9" t="s">
        <v>789</v>
      </c>
      <c r="I336" s="9" t="s">
        <v>40</v>
      </c>
      <c r="J336" s="9" t="s">
        <v>494</v>
      </c>
      <c r="K336" s="9">
        <v>5</v>
      </c>
      <c r="L336" s="9" t="s">
        <v>273</v>
      </c>
      <c r="M336" s="10">
        <v>30264</v>
      </c>
      <c r="N336" s="10">
        <f>M336*(1-(IF(B336='%скидки'!$A$2,'%скидки'!$B$2,'%скидки'!$B$3)))</f>
        <v>27237.600000000002</v>
      </c>
      <c r="O336" s="9" t="s">
        <v>1428</v>
      </c>
      <c r="P336" s="11"/>
    </row>
    <row r="337" spans="1:16" x14ac:dyDescent="0.25">
      <c r="A337" s="8" t="s">
        <v>932</v>
      </c>
      <c r="B337" s="9" t="s">
        <v>36</v>
      </c>
      <c r="C337" s="9" t="s">
        <v>1364</v>
      </c>
      <c r="D337" s="9" t="s">
        <v>1140</v>
      </c>
      <c r="E337" s="9" t="s">
        <v>1134</v>
      </c>
      <c r="F337" s="9" t="s">
        <v>1141</v>
      </c>
      <c r="G337" s="9">
        <v>45</v>
      </c>
      <c r="H337" s="9" t="s">
        <v>789</v>
      </c>
      <c r="I337" s="9" t="s">
        <v>40</v>
      </c>
      <c r="J337" s="9" t="s">
        <v>494</v>
      </c>
      <c r="K337" s="9">
        <v>5</v>
      </c>
      <c r="L337" s="9" t="s">
        <v>273</v>
      </c>
      <c r="M337" s="10">
        <v>31304</v>
      </c>
      <c r="N337" s="10">
        <f>M337*(1-(IF(B337='%скидки'!$A$2,'%скидки'!$B$2,'%скидки'!$B$3)))</f>
        <v>28173.600000000002</v>
      </c>
      <c r="O337" s="9" t="s">
        <v>1142</v>
      </c>
      <c r="P337" s="11"/>
    </row>
    <row r="338" spans="1:16" x14ac:dyDescent="0.25">
      <c r="A338" s="8" t="s">
        <v>933</v>
      </c>
      <c r="B338" s="9" t="s">
        <v>36</v>
      </c>
      <c r="C338" s="9" t="s">
        <v>1429</v>
      </c>
      <c r="D338" s="9" t="s">
        <v>1430</v>
      </c>
      <c r="E338" s="9" t="s">
        <v>1431</v>
      </c>
      <c r="F338" s="9" t="s">
        <v>461</v>
      </c>
      <c r="G338" s="9">
        <v>165</v>
      </c>
      <c r="H338" s="9" t="s">
        <v>298</v>
      </c>
      <c r="I338" s="9" t="s">
        <v>40</v>
      </c>
      <c r="J338" s="9" t="s">
        <v>585</v>
      </c>
      <c r="K338" s="9">
        <v>5</v>
      </c>
      <c r="L338" s="9" t="s">
        <v>196</v>
      </c>
      <c r="M338" s="10">
        <v>34342</v>
      </c>
      <c r="N338" s="10">
        <f>M338*(1-(IF(B338='%скидки'!$A$2,'%скидки'!$B$2,'%скидки'!$B$3)))</f>
        <v>30907.8</v>
      </c>
      <c r="O338" s="9" t="s">
        <v>1432</v>
      </c>
      <c r="P338" s="11"/>
    </row>
    <row r="339" spans="1:16" x14ac:dyDescent="0.25">
      <c r="A339" s="8" t="s">
        <v>934</v>
      </c>
      <c r="B339" s="9" t="s">
        <v>36</v>
      </c>
      <c r="C339" s="9" t="s">
        <v>1429</v>
      </c>
      <c r="D339" s="9" t="s">
        <v>1433</v>
      </c>
      <c r="E339" s="9" t="s">
        <v>1434</v>
      </c>
      <c r="F339" s="9" t="s">
        <v>461</v>
      </c>
      <c r="G339" s="9">
        <v>165</v>
      </c>
      <c r="H339" s="9" t="s">
        <v>298</v>
      </c>
      <c r="I339" s="9" t="s">
        <v>40</v>
      </c>
      <c r="J339" s="9" t="s">
        <v>494</v>
      </c>
      <c r="K339" s="9">
        <v>5</v>
      </c>
      <c r="L339" s="9" t="s">
        <v>196</v>
      </c>
      <c r="M339" s="10">
        <v>39520</v>
      </c>
      <c r="N339" s="10">
        <f>M339*(1-(IF(B339='%скидки'!$A$2,'%скидки'!$B$2,'%скидки'!$B$3)))</f>
        <v>35568</v>
      </c>
      <c r="O339" s="9" t="s">
        <v>1435</v>
      </c>
      <c r="P339" s="11"/>
    </row>
    <row r="340" spans="1:16" x14ac:dyDescent="0.25">
      <c r="A340" s="8" t="s">
        <v>935</v>
      </c>
      <c r="B340" s="9" t="s">
        <v>36</v>
      </c>
      <c r="C340" s="9" t="s">
        <v>1429</v>
      </c>
      <c r="D340" s="9" t="s">
        <v>1436</v>
      </c>
      <c r="E340" s="9" t="s">
        <v>1431</v>
      </c>
      <c r="F340" s="9" t="s">
        <v>1437</v>
      </c>
      <c r="G340" s="9">
        <v>88</v>
      </c>
      <c r="H340" s="9" t="s">
        <v>298</v>
      </c>
      <c r="I340" s="9" t="s">
        <v>40</v>
      </c>
      <c r="J340" s="9" t="s">
        <v>585</v>
      </c>
      <c r="K340" s="9">
        <v>5</v>
      </c>
      <c r="L340" s="9" t="s">
        <v>196</v>
      </c>
      <c r="M340" s="10">
        <v>25896</v>
      </c>
      <c r="N340" s="10">
        <f>M340*(1-(IF(B340='%скидки'!$A$2,'%скидки'!$B$2,'%скидки'!$B$3)))</f>
        <v>23306.400000000001</v>
      </c>
      <c r="O340" s="9" t="s">
        <v>1440</v>
      </c>
      <c r="P340" s="11"/>
    </row>
    <row r="341" spans="1:16" x14ac:dyDescent="0.25">
      <c r="A341" s="8" t="s">
        <v>936</v>
      </c>
      <c r="B341" s="9" t="s">
        <v>36</v>
      </c>
      <c r="C341" s="9" t="s">
        <v>1429</v>
      </c>
      <c r="D341" s="9" t="s">
        <v>1438</v>
      </c>
      <c r="E341" s="9" t="s">
        <v>1434</v>
      </c>
      <c r="F341" s="9" t="s">
        <v>1437</v>
      </c>
      <c r="G341" s="9">
        <v>88</v>
      </c>
      <c r="H341" s="9" t="s">
        <v>298</v>
      </c>
      <c r="I341" s="9" t="s">
        <v>40</v>
      </c>
      <c r="J341" s="9" t="s">
        <v>494</v>
      </c>
      <c r="K341" s="9">
        <v>5</v>
      </c>
      <c r="L341" s="9" t="s">
        <v>196</v>
      </c>
      <c r="M341" s="10">
        <v>31096</v>
      </c>
      <c r="N341" s="10">
        <f>M341*(1-(IF(B341='%скидки'!$A$2,'%скидки'!$B$2,'%скидки'!$B$3)))</f>
        <v>27986.400000000001</v>
      </c>
      <c r="O341" s="9" t="s">
        <v>1439</v>
      </c>
      <c r="P341" s="11"/>
    </row>
    <row r="342" spans="1:16" x14ac:dyDescent="0.25">
      <c r="A342" s="8" t="s">
        <v>937</v>
      </c>
      <c r="B342" s="9" t="s">
        <v>36</v>
      </c>
      <c r="C342" s="9" t="s">
        <v>1429</v>
      </c>
      <c r="D342" s="9" t="s">
        <v>1441</v>
      </c>
      <c r="E342" s="9" t="s">
        <v>1442</v>
      </c>
      <c r="F342" s="9" t="s">
        <v>1437</v>
      </c>
      <c r="G342" s="9">
        <v>88</v>
      </c>
      <c r="H342" s="9" t="s">
        <v>1443</v>
      </c>
      <c r="I342" s="9" t="s">
        <v>245</v>
      </c>
      <c r="J342" s="9" t="s">
        <v>494</v>
      </c>
      <c r="K342" s="9">
        <v>5</v>
      </c>
      <c r="L342" s="9" t="s">
        <v>196</v>
      </c>
      <c r="M342" s="10">
        <v>102960</v>
      </c>
      <c r="N342" s="10">
        <f>M342*(1-(IF(B342='%скидки'!$A$2,'%скидки'!$B$2,'%скидки'!$B$3)))</f>
        <v>92664</v>
      </c>
      <c r="O342" s="9" t="s">
        <v>1447</v>
      </c>
      <c r="P342" s="11"/>
    </row>
    <row r="343" spans="1:16" x14ac:dyDescent="0.25">
      <c r="A343" s="8" t="s">
        <v>938</v>
      </c>
      <c r="B343" s="9" t="s">
        <v>36</v>
      </c>
      <c r="C343" s="9" t="s">
        <v>1429</v>
      </c>
      <c r="D343" s="9" t="s">
        <v>1444</v>
      </c>
      <c r="E343" s="9" t="s">
        <v>1445</v>
      </c>
      <c r="F343" s="9" t="s">
        <v>1437</v>
      </c>
      <c r="G343" s="9">
        <v>88</v>
      </c>
      <c r="H343" s="9" t="s">
        <v>1226</v>
      </c>
      <c r="I343" s="9" t="s">
        <v>245</v>
      </c>
      <c r="J343" s="9" t="s">
        <v>494</v>
      </c>
      <c r="K343" s="9">
        <v>5</v>
      </c>
      <c r="L343" s="9" t="s">
        <v>196</v>
      </c>
      <c r="M343" s="10">
        <v>102960</v>
      </c>
      <c r="N343" s="10">
        <f>M343*(1-(IF(B343='%скидки'!$A$2,'%скидки'!$B$2,'%скидки'!$B$3)))</f>
        <v>92664</v>
      </c>
      <c r="O343" s="9" t="s">
        <v>1446</v>
      </c>
      <c r="P343" s="11"/>
    </row>
    <row r="344" spans="1:16" x14ac:dyDescent="0.25">
      <c r="A344" s="8" t="s">
        <v>939</v>
      </c>
      <c r="B344" s="9" t="s">
        <v>36</v>
      </c>
      <c r="C344" s="9" t="s">
        <v>1429</v>
      </c>
      <c r="D344" s="9" t="s">
        <v>1448</v>
      </c>
      <c r="E344" s="9" t="s">
        <v>1449</v>
      </c>
      <c r="F344" s="9" t="s">
        <v>1450</v>
      </c>
      <c r="G344" s="9">
        <v>161</v>
      </c>
      <c r="H344" s="9" t="s">
        <v>1451</v>
      </c>
      <c r="I344" s="9" t="s">
        <v>1452</v>
      </c>
      <c r="J344" s="9" t="s">
        <v>494</v>
      </c>
      <c r="K344" s="9">
        <v>5</v>
      </c>
      <c r="L344" s="9" t="s">
        <v>196</v>
      </c>
      <c r="M344" s="10">
        <v>164320</v>
      </c>
      <c r="N344" s="10">
        <f>M344*(1-(IF(B344='%скидки'!$A$2,'%скидки'!$B$2,'%скидки'!$B$3)))</f>
        <v>147888</v>
      </c>
      <c r="O344" s="9" t="s">
        <v>1453</v>
      </c>
      <c r="P344" s="11"/>
    </row>
    <row r="345" spans="1:16" x14ac:dyDescent="0.25">
      <c r="A345" s="8" t="s">
        <v>940</v>
      </c>
      <c r="B345" s="9" t="s">
        <v>36</v>
      </c>
      <c r="C345" s="9" t="s">
        <v>1429</v>
      </c>
      <c r="D345" s="9" t="s">
        <v>1454</v>
      </c>
      <c r="E345" s="9" t="s">
        <v>1455</v>
      </c>
      <c r="F345" s="9" t="s">
        <v>1456</v>
      </c>
      <c r="G345" s="9">
        <v>76</v>
      </c>
      <c r="H345" s="9" t="s">
        <v>298</v>
      </c>
      <c r="I345" s="9" t="s">
        <v>40</v>
      </c>
      <c r="J345" s="9" t="s">
        <v>642</v>
      </c>
      <c r="K345" s="9">
        <v>5</v>
      </c>
      <c r="L345" s="9" t="s">
        <v>196</v>
      </c>
      <c r="M345" s="10">
        <v>21736</v>
      </c>
      <c r="N345" s="10">
        <f>M345*(1-(IF(B345='%скидки'!$A$2,'%скидки'!$B$2,'%скидки'!$B$3)))</f>
        <v>19562.400000000001</v>
      </c>
      <c r="O345" s="9" t="s">
        <v>1457</v>
      </c>
      <c r="P345" s="11"/>
    </row>
    <row r="346" spans="1:16" x14ac:dyDescent="0.25">
      <c r="A346" s="8" t="s">
        <v>941</v>
      </c>
      <c r="B346" s="9" t="s">
        <v>36</v>
      </c>
      <c r="C346" s="9" t="s">
        <v>1429</v>
      </c>
      <c r="D346" s="9" t="s">
        <v>1458</v>
      </c>
      <c r="E346" s="9" t="s">
        <v>1434</v>
      </c>
      <c r="F346" s="9" t="s">
        <v>1456</v>
      </c>
      <c r="G346" s="9">
        <v>76</v>
      </c>
      <c r="H346" s="9" t="s">
        <v>298</v>
      </c>
      <c r="I346" s="9" t="s">
        <v>40</v>
      </c>
      <c r="J346" s="9" t="s">
        <v>494</v>
      </c>
      <c r="K346" s="9">
        <v>5</v>
      </c>
      <c r="L346" s="9" t="s">
        <v>196</v>
      </c>
      <c r="M346" s="10">
        <v>26936</v>
      </c>
      <c r="N346" s="10">
        <f>M346*(1-(IF(B346='%скидки'!$A$2,'%скидки'!$B$2,'%скидки'!$B$3)))</f>
        <v>24242.400000000001</v>
      </c>
      <c r="O346" s="9" t="s">
        <v>1459</v>
      </c>
      <c r="P346" s="11"/>
    </row>
    <row r="347" spans="1:16" x14ac:dyDescent="0.25">
      <c r="A347" s="8" t="s">
        <v>942</v>
      </c>
      <c r="B347" s="9" t="s">
        <v>36</v>
      </c>
      <c r="C347" s="9" t="s">
        <v>1429</v>
      </c>
      <c r="D347" s="9" t="s">
        <v>1460</v>
      </c>
      <c r="E347" s="9" t="s">
        <v>1449</v>
      </c>
      <c r="F347" s="9" t="s">
        <v>1461</v>
      </c>
      <c r="G347" s="9">
        <v>116</v>
      </c>
      <c r="H347" s="9" t="s">
        <v>1451</v>
      </c>
      <c r="I347" s="9" t="s">
        <v>1452</v>
      </c>
      <c r="J347" s="9" t="s">
        <v>494</v>
      </c>
      <c r="K347" s="9">
        <v>5</v>
      </c>
      <c r="L347" s="9" t="s">
        <v>196</v>
      </c>
      <c r="M347" s="10">
        <v>148720</v>
      </c>
      <c r="N347" s="10">
        <f>M347*(1-(IF(B347='%скидки'!$A$2,'%скидки'!$B$2,'%скидки'!$B$3)))</f>
        <v>133848</v>
      </c>
      <c r="O347" s="9" t="s">
        <v>1462</v>
      </c>
      <c r="P347" s="11"/>
    </row>
    <row r="348" spans="1:16" x14ac:dyDescent="0.25">
      <c r="A348" s="8" t="s">
        <v>943</v>
      </c>
      <c r="B348" s="9" t="s">
        <v>36</v>
      </c>
      <c r="C348" s="9" t="s">
        <v>1429</v>
      </c>
      <c r="D348" s="9" t="s">
        <v>1463</v>
      </c>
      <c r="E348" s="9" t="s">
        <v>1431</v>
      </c>
      <c r="F348" s="9" t="s">
        <v>1464</v>
      </c>
      <c r="G348" s="9">
        <v>70</v>
      </c>
      <c r="H348" s="9" t="s">
        <v>298</v>
      </c>
      <c r="I348" s="9" t="s">
        <v>40</v>
      </c>
      <c r="J348" s="9" t="s">
        <v>585</v>
      </c>
      <c r="K348" s="9">
        <v>5</v>
      </c>
      <c r="L348" s="9" t="s">
        <v>196</v>
      </c>
      <c r="M348" s="10">
        <v>19240</v>
      </c>
      <c r="N348" s="10">
        <f>M348*(1-(IF(B348='%скидки'!$A$2,'%скидки'!$B$2,'%скидки'!$B$3)))</f>
        <v>17316</v>
      </c>
      <c r="O348" s="9" t="s">
        <v>1465</v>
      </c>
      <c r="P348" s="11"/>
    </row>
    <row r="349" spans="1:16" x14ac:dyDescent="0.25">
      <c r="A349" s="8" t="s">
        <v>944</v>
      </c>
      <c r="B349" s="9" t="s">
        <v>36</v>
      </c>
      <c r="C349" s="9" t="s">
        <v>1429</v>
      </c>
      <c r="D349" s="9" t="s">
        <v>1466</v>
      </c>
      <c r="E349" s="9" t="s">
        <v>1467</v>
      </c>
      <c r="F349" s="9" t="s">
        <v>1464</v>
      </c>
      <c r="G349" s="9">
        <v>70</v>
      </c>
      <c r="H349" s="9" t="s">
        <v>298</v>
      </c>
      <c r="I349" s="9" t="s">
        <v>40</v>
      </c>
      <c r="J349" s="9" t="s">
        <v>494</v>
      </c>
      <c r="K349" s="9">
        <v>5</v>
      </c>
      <c r="L349" s="9" t="s">
        <v>196</v>
      </c>
      <c r="M349" s="10">
        <v>24440</v>
      </c>
      <c r="N349" s="10">
        <f>M349*(1-(IF(B349='%скидки'!$A$2,'%скидки'!$B$2,'%скидки'!$B$3)))</f>
        <v>21996</v>
      </c>
      <c r="O349" s="9" t="s">
        <v>1468</v>
      </c>
      <c r="P349" s="11"/>
    </row>
    <row r="350" spans="1:16" x14ac:dyDescent="0.25">
      <c r="A350" s="8" t="s">
        <v>945</v>
      </c>
      <c r="B350" s="9" t="s">
        <v>36</v>
      </c>
      <c r="C350" s="9" t="s">
        <v>1429</v>
      </c>
      <c r="D350" s="9" t="s">
        <v>1469</v>
      </c>
      <c r="E350" s="9" t="s">
        <v>1470</v>
      </c>
      <c r="F350" s="9" t="s">
        <v>1464</v>
      </c>
      <c r="G350" s="9">
        <v>70</v>
      </c>
      <c r="H350" s="9" t="s">
        <v>1226</v>
      </c>
      <c r="I350" s="9" t="s">
        <v>245</v>
      </c>
      <c r="J350" s="9" t="s">
        <v>494</v>
      </c>
      <c r="K350" s="9">
        <v>5</v>
      </c>
      <c r="L350" s="9" t="s">
        <v>196</v>
      </c>
      <c r="M350" s="10">
        <v>92560</v>
      </c>
      <c r="N350" s="10">
        <f>M350*(1-(IF(B350='%скидки'!$A$2,'%скидки'!$B$2,'%скидки'!$B$3)))</f>
        <v>83304</v>
      </c>
      <c r="O350" s="9" t="s">
        <v>1471</v>
      </c>
      <c r="P350" s="11"/>
    </row>
    <row r="351" spans="1:16" x14ac:dyDescent="0.25">
      <c r="A351" s="8" t="s">
        <v>946</v>
      </c>
      <c r="B351" s="9" t="s">
        <v>36</v>
      </c>
      <c r="C351" s="9" t="s">
        <v>1429</v>
      </c>
      <c r="D351" s="9" t="s">
        <v>1472</v>
      </c>
      <c r="E351" s="9" t="s">
        <v>1473</v>
      </c>
      <c r="F351" s="9" t="s">
        <v>1241</v>
      </c>
      <c r="G351" s="9">
        <v>18</v>
      </c>
      <c r="H351" s="9" t="s">
        <v>1474</v>
      </c>
      <c r="I351" s="9" t="s">
        <v>40</v>
      </c>
      <c r="J351" s="9" t="s">
        <v>494</v>
      </c>
      <c r="K351" s="9">
        <v>5</v>
      </c>
      <c r="L351" s="9" t="s">
        <v>196</v>
      </c>
      <c r="M351" s="10">
        <v>15600</v>
      </c>
      <c r="N351" s="10">
        <f>M351*(1-(IF(B351='%скидки'!$A$2,'%скидки'!$B$2,'%скидки'!$B$3)))</f>
        <v>14040</v>
      </c>
      <c r="O351" s="9" t="s">
        <v>1475</v>
      </c>
      <c r="P351" s="11"/>
    </row>
    <row r="352" spans="1:16" x14ac:dyDescent="0.25">
      <c r="A352" s="8" t="s">
        <v>947</v>
      </c>
      <c r="B352" s="9" t="s">
        <v>36</v>
      </c>
      <c r="C352" s="9" t="s">
        <v>1429</v>
      </c>
      <c r="D352" s="9" t="s">
        <v>1476</v>
      </c>
      <c r="E352" s="9" t="s">
        <v>1477</v>
      </c>
      <c r="F352" s="9" t="s">
        <v>1478</v>
      </c>
      <c r="G352" s="9">
        <v>34</v>
      </c>
      <c r="H352" s="9" t="s">
        <v>1474</v>
      </c>
      <c r="I352" s="9" t="s">
        <v>40</v>
      </c>
      <c r="J352" s="9" t="s">
        <v>585</v>
      </c>
      <c r="K352" s="9">
        <v>5</v>
      </c>
      <c r="L352" s="9" t="s">
        <v>196</v>
      </c>
      <c r="M352" s="10">
        <v>10400</v>
      </c>
      <c r="N352" s="10">
        <f>M352*(1-(IF(B352='%скидки'!$A$2,'%скидки'!$B$2,'%скидки'!$B$3)))</f>
        <v>9360</v>
      </c>
      <c r="O352" s="9" t="s">
        <v>1479</v>
      </c>
      <c r="P352" s="11"/>
    </row>
    <row r="353" spans="1:16" x14ac:dyDescent="0.25">
      <c r="A353" s="8" t="s">
        <v>948</v>
      </c>
      <c r="B353" s="9" t="s">
        <v>36</v>
      </c>
      <c r="C353" s="9" t="s">
        <v>1429</v>
      </c>
      <c r="D353" s="9" t="s">
        <v>1480</v>
      </c>
      <c r="E353" s="9" t="s">
        <v>1481</v>
      </c>
      <c r="F353" s="9" t="s">
        <v>1478</v>
      </c>
      <c r="G353" s="9">
        <v>34</v>
      </c>
      <c r="H353" s="9" t="s">
        <v>1474</v>
      </c>
      <c r="I353" s="9" t="s">
        <v>40</v>
      </c>
      <c r="J353" s="9" t="s">
        <v>494</v>
      </c>
      <c r="K353" s="9">
        <v>5</v>
      </c>
      <c r="L353" s="9" t="s">
        <v>196</v>
      </c>
      <c r="M353" s="10">
        <v>15600</v>
      </c>
      <c r="N353" s="10">
        <f>M353*(1-(IF(B353='%скидки'!$A$2,'%скидки'!$B$2,'%скидки'!$B$3)))</f>
        <v>14040</v>
      </c>
      <c r="O353" s="9" t="s">
        <v>1482</v>
      </c>
      <c r="P353" s="11"/>
    </row>
    <row r="354" spans="1:16" x14ac:dyDescent="0.25">
      <c r="A354" s="8" t="s">
        <v>949</v>
      </c>
      <c r="B354" s="9" t="s">
        <v>36</v>
      </c>
      <c r="C354" s="9" t="s">
        <v>1429</v>
      </c>
      <c r="D354" s="9" t="s">
        <v>1483</v>
      </c>
      <c r="E354" s="9" t="s">
        <v>1477</v>
      </c>
      <c r="F354" s="9" t="s">
        <v>1484</v>
      </c>
      <c r="G354" s="9">
        <v>48</v>
      </c>
      <c r="H354" s="9" t="s">
        <v>1474</v>
      </c>
      <c r="I354" s="9" t="s">
        <v>40</v>
      </c>
      <c r="J354" s="9" t="s">
        <v>585</v>
      </c>
      <c r="K354" s="9">
        <v>5</v>
      </c>
      <c r="L354" s="9" t="s">
        <v>196</v>
      </c>
      <c r="M354" s="10">
        <v>13520</v>
      </c>
      <c r="N354" s="10">
        <f>M354*(1-(IF(B354='%скидки'!$A$2,'%скидки'!$B$2,'%скидки'!$B$3)))</f>
        <v>12168</v>
      </c>
      <c r="O354" s="9" t="s">
        <v>1485</v>
      </c>
      <c r="P354" s="11"/>
    </row>
    <row r="355" spans="1:16" x14ac:dyDescent="0.25">
      <c r="A355" s="8" t="s">
        <v>950</v>
      </c>
      <c r="B355" s="9" t="s">
        <v>36</v>
      </c>
      <c r="C355" s="9" t="s">
        <v>1429</v>
      </c>
      <c r="D355" s="9" t="s">
        <v>1486</v>
      </c>
      <c r="E355" s="9" t="s">
        <v>1481</v>
      </c>
      <c r="F355" s="9" t="s">
        <v>1484</v>
      </c>
      <c r="G355" s="9">
        <v>48</v>
      </c>
      <c r="H355" s="9" t="s">
        <v>1474</v>
      </c>
      <c r="I355" s="9" t="s">
        <v>40</v>
      </c>
      <c r="J355" s="9"/>
      <c r="K355" s="9">
        <v>5</v>
      </c>
      <c r="L355" s="9" t="s">
        <v>196</v>
      </c>
      <c r="M355" s="10">
        <v>18720</v>
      </c>
      <c r="N355" s="10">
        <f>M355*(1-(IF(B355='%скидки'!$A$2,'%скидки'!$B$2,'%скидки'!$B$3)))</f>
        <v>16848</v>
      </c>
      <c r="O355" s="9" t="s">
        <v>1487</v>
      </c>
      <c r="P355" s="11"/>
    </row>
    <row r="356" spans="1:16" x14ac:dyDescent="0.25">
      <c r="A356" s="8" t="s">
        <v>951</v>
      </c>
      <c r="B356" s="9" t="s">
        <v>36</v>
      </c>
      <c r="C356" s="9" t="s">
        <v>1429</v>
      </c>
      <c r="D356" s="9" t="s">
        <v>1488</v>
      </c>
      <c r="E356" s="9" t="s">
        <v>1489</v>
      </c>
      <c r="F356" s="9" t="s">
        <v>1484</v>
      </c>
      <c r="G356" s="9">
        <v>50</v>
      </c>
      <c r="H356" s="9" t="s">
        <v>1474</v>
      </c>
      <c r="I356" s="9" t="s">
        <v>40</v>
      </c>
      <c r="J356" s="9" t="s">
        <v>642</v>
      </c>
      <c r="K356" s="9">
        <v>5</v>
      </c>
      <c r="L356" s="9" t="s">
        <v>196</v>
      </c>
      <c r="M356" s="10">
        <v>20696</v>
      </c>
      <c r="N356" s="10">
        <f>M356*(1-(IF(B356='%скидки'!$A$2,'%скидки'!$B$2,'%скидки'!$B$3)))</f>
        <v>18626.400000000001</v>
      </c>
      <c r="O356" s="9" t="s">
        <v>1490</v>
      </c>
      <c r="P356" s="11"/>
    </row>
    <row r="357" spans="1:16" x14ac:dyDescent="0.25">
      <c r="A357" s="8" t="s">
        <v>952</v>
      </c>
      <c r="B357" s="9" t="s">
        <v>36</v>
      </c>
      <c r="C357" s="9" t="s">
        <v>1429</v>
      </c>
      <c r="D357" s="9" t="s">
        <v>1491</v>
      </c>
      <c r="E357" s="9" t="s">
        <v>1492</v>
      </c>
      <c r="F357" s="9" t="s">
        <v>1484</v>
      </c>
      <c r="G357" s="9">
        <v>50</v>
      </c>
      <c r="H357" s="9" t="s">
        <v>1474</v>
      </c>
      <c r="I357" s="9" t="s">
        <v>40</v>
      </c>
      <c r="J357" s="9" t="s">
        <v>494</v>
      </c>
      <c r="K357" s="9">
        <v>5</v>
      </c>
      <c r="L357" s="9" t="s">
        <v>196</v>
      </c>
      <c r="M357" s="10">
        <v>31096</v>
      </c>
      <c r="N357" s="10">
        <f>M357*(1-(IF(B357='%скидки'!$A$2,'%скидки'!$B$2,'%скидки'!$B$3)))</f>
        <v>27986.400000000001</v>
      </c>
      <c r="O357" s="9" t="s">
        <v>1493</v>
      </c>
      <c r="P357" s="11"/>
    </row>
    <row r="358" spans="1:16" x14ac:dyDescent="0.25">
      <c r="A358" s="8" t="s">
        <v>953</v>
      </c>
      <c r="B358" s="9" t="s">
        <v>36</v>
      </c>
      <c r="C358" s="9" t="s">
        <v>1429</v>
      </c>
      <c r="D358" s="9" t="s">
        <v>1494</v>
      </c>
      <c r="E358" s="9" t="s">
        <v>1477</v>
      </c>
      <c r="F358" s="9" t="s">
        <v>1495</v>
      </c>
      <c r="G358" s="9">
        <v>65</v>
      </c>
      <c r="H358" s="9" t="s">
        <v>1474</v>
      </c>
      <c r="I358" s="9" t="s">
        <v>40</v>
      </c>
      <c r="J358" s="9" t="s">
        <v>585</v>
      </c>
      <c r="K358" s="9">
        <v>5</v>
      </c>
      <c r="L358" s="9" t="s">
        <v>196</v>
      </c>
      <c r="M358" s="10">
        <v>17680</v>
      </c>
      <c r="N358" s="10">
        <f>M358*(1-(IF(B358='%скидки'!$A$2,'%скидки'!$B$2,'%скидки'!$B$3)))</f>
        <v>15912</v>
      </c>
      <c r="O358" s="9" t="s">
        <v>1496</v>
      </c>
      <c r="P358" s="11"/>
    </row>
    <row r="359" spans="1:16" x14ac:dyDescent="0.25">
      <c r="A359" s="8" t="s">
        <v>954</v>
      </c>
      <c r="B359" s="9" t="s">
        <v>36</v>
      </c>
      <c r="C359" s="9" t="s">
        <v>1429</v>
      </c>
      <c r="D359" s="9" t="s">
        <v>1497</v>
      </c>
      <c r="E359" s="9"/>
      <c r="F359" s="9" t="s">
        <v>1495</v>
      </c>
      <c r="G359" s="9">
        <v>67</v>
      </c>
      <c r="H359" s="9" t="s">
        <v>1474</v>
      </c>
      <c r="I359" s="9" t="s">
        <v>40</v>
      </c>
      <c r="J359" s="9" t="s">
        <v>642</v>
      </c>
      <c r="K359" s="9">
        <v>5</v>
      </c>
      <c r="L359" s="9" t="s">
        <v>196</v>
      </c>
      <c r="M359" s="10">
        <v>20800</v>
      </c>
      <c r="N359" s="10">
        <f>M359*(1-(IF(B359='%скидки'!$A$2,'%скидки'!$B$2,'%скидки'!$B$3)))</f>
        <v>18720</v>
      </c>
      <c r="O359" s="9" t="s">
        <v>1498</v>
      </c>
      <c r="P359" s="11"/>
    </row>
    <row r="360" spans="1:16" x14ac:dyDescent="0.25">
      <c r="A360" s="8" t="s">
        <v>955</v>
      </c>
      <c r="B360" s="9" t="s">
        <v>36</v>
      </c>
      <c r="C360" s="9" t="s">
        <v>1429</v>
      </c>
      <c r="D360" s="9" t="s">
        <v>1499</v>
      </c>
      <c r="E360" s="9" t="s">
        <v>1492</v>
      </c>
      <c r="F360" s="9" t="s">
        <v>1495</v>
      </c>
      <c r="G360" s="9">
        <v>67</v>
      </c>
      <c r="H360" s="9" t="s">
        <v>1474</v>
      </c>
      <c r="I360" s="9" t="s">
        <v>40</v>
      </c>
      <c r="J360" s="9" t="s">
        <v>494</v>
      </c>
      <c r="K360" s="9">
        <v>5</v>
      </c>
      <c r="L360" s="9" t="s">
        <v>196</v>
      </c>
      <c r="M360" s="10">
        <v>31200</v>
      </c>
      <c r="N360" s="10">
        <f>M360*(1-(IF(B360='%скидки'!$A$2,'%скидки'!$B$2,'%скидки'!$B$3)))</f>
        <v>28080</v>
      </c>
      <c r="O360" s="9" t="s">
        <v>1500</v>
      </c>
      <c r="P360" s="11"/>
    </row>
    <row r="361" spans="1:16" x14ac:dyDescent="0.25">
      <c r="A361" s="8" t="s">
        <v>956</v>
      </c>
      <c r="B361" s="9" t="s">
        <v>36</v>
      </c>
      <c r="C361" s="9" t="s">
        <v>1429</v>
      </c>
      <c r="D361" s="9" t="s">
        <v>1501</v>
      </c>
      <c r="E361" s="9" t="s">
        <v>1477</v>
      </c>
      <c r="F361" s="9" t="s">
        <v>1502</v>
      </c>
      <c r="G361" s="9">
        <v>70</v>
      </c>
      <c r="H361" s="9" t="s">
        <v>1474</v>
      </c>
      <c r="I361" s="9" t="s">
        <v>40</v>
      </c>
      <c r="J361" s="9" t="s">
        <v>585</v>
      </c>
      <c r="K361" s="9">
        <v>5</v>
      </c>
      <c r="L361" s="9" t="s">
        <v>196</v>
      </c>
      <c r="M361" s="10">
        <v>23712</v>
      </c>
      <c r="N361" s="10">
        <f>M361*(1-(IF(B361='%скидки'!$A$2,'%скидки'!$B$2,'%скидки'!$B$3)))</f>
        <v>21340.799999999999</v>
      </c>
      <c r="O361" s="9" t="s">
        <v>1503</v>
      </c>
      <c r="P361" s="11"/>
    </row>
    <row r="362" spans="1:16" x14ac:dyDescent="0.25">
      <c r="A362" s="8" t="s">
        <v>957</v>
      </c>
      <c r="B362" s="9" t="s">
        <v>36</v>
      </c>
      <c r="C362" s="9" t="s">
        <v>1429</v>
      </c>
      <c r="D362" s="9" t="s">
        <v>1504</v>
      </c>
      <c r="E362" s="9" t="s">
        <v>1481</v>
      </c>
      <c r="F362" s="9" t="s">
        <v>1502</v>
      </c>
      <c r="G362" s="9">
        <v>70</v>
      </c>
      <c r="H362" s="9" t="s">
        <v>1474</v>
      </c>
      <c r="I362" s="9" t="s">
        <v>40</v>
      </c>
      <c r="J362" s="9" t="s">
        <v>494</v>
      </c>
      <c r="K362" s="9">
        <v>5</v>
      </c>
      <c r="L362" s="9" t="s">
        <v>196</v>
      </c>
      <c r="M362" s="10">
        <v>28912</v>
      </c>
      <c r="N362" s="10">
        <f>M362*(1-(IF(B362='%скидки'!$A$2,'%скидки'!$B$2,'%скидки'!$B$3)))</f>
        <v>26020.799999999999</v>
      </c>
      <c r="O362" s="9" t="s">
        <v>1505</v>
      </c>
      <c r="P362" s="11"/>
    </row>
    <row r="363" spans="1:16" x14ac:dyDescent="0.25">
      <c r="A363" s="8" t="s">
        <v>958</v>
      </c>
      <c r="B363" s="9" t="s">
        <v>36</v>
      </c>
      <c r="C363" s="9" t="s">
        <v>1429</v>
      </c>
      <c r="D363" s="9" t="s">
        <v>1506</v>
      </c>
      <c r="E363" s="9" t="s">
        <v>1507</v>
      </c>
      <c r="F363" s="9" t="s">
        <v>1502</v>
      </c>
      <c r="G363" s="9">
        <v>72</v>
      </c>
      <c r="H363" s="9" t="s">
        <v>1474</v>
      </c>
      <c r="I363" s="9" t="s">
        <v>40</v>
      </c>
      <c r="J363" s="9" t="s">
        <v>642</v>
      </c>
      <c r="K363" s="9">
        <v>5</v>
      </c>
      <c r="L363" s="9" t="s">
        <v>196</v>
      </c>
      <c r="M363" s="10">
        <v>28080</v>
      </c>
      <c r="N363" s="10">
        <f>M363*(1-(IF(B363='%скидки'!$A$2,'%скидки'!$B$2,'%скидки'!$B$3)))</f>
        <v>25272</v>
      </c>
      <c r="O363" s="9" t="s">
        <v>1508</v>
      </c>
      <c r="P363" s="11"/>
    </row>
    <row r="364" spans="1:16" x14ac:dyDescent="0.25">
      <c r="A364" s="8" t="s">
        <v>959</v>
      </c>
      <c r="B364" s="9" t="s">
        <v>36</v>
      </c>
      <c r="C364" s="9" t="s">
        <v>1429</v>
      </c>
      <c r="D364" s="9" t="s">
        <v>1509</v>
      </c>
      <c r="E364" s="9" t="s">
        <v>1492</v>
      </c>
      <c r="F364" s="9" t="s">
        <v>1502</v>
      </c>
      <c r="G364" s="9">
        <v>72</v>
      </c>
      <c r="H364" s="9" t="s">
        <v>1474</v>
      </c>
      <c r="I364" s="9" t="s">
        <v>40</v>
      </c>
      <c r="J364" s="9"/>
      <c r="K364" s="9">
        <v>5</v>
      </c>
      <c r="L364" s="9" t="s">
        <v>196</v>
      </c>
      <c r="M364" s="10">
        <v>38480</v>
      </c>
      <c r="N364" s="10">
        <f>M364*(1-(IF(B364='%скидки'!$A$2,'%скидки'!$B$2,'%скидки'!$B$3)))</f>
        <v>34632</v>
      </c>
      <c r="O364" s="9" t="s">
        <v>1510</v>
      </c>
      <c r="P364" s="11"/>
    </row>
    <row r="365" spans="1:16" x14ac:dyDescent="0.25">
      <c r="A365" s="8" t="s">
        <v>960</v>
      </c>
      <c r="B365" s="9" t="s">
        <v>36</v>
      </c>
      <c r="C365" s="9" t="s">
        <v>1429</v>
      </c>
      <c r="D365" s="9" t="s">
        <v>1511</v>
      </c>
      <c r="E365" s="9" t="s">
        <v>1512</v>
      </c>
      <c r="F365" s="9" t="s">
        <v>1437</v>
      </c>
      <c r="G365" s="9">
        <v>178</v>
      </c>
      <c r="H365" s="9" t="s">
        <v>298</v>
      </c>
      <c r="I365" s="9" t="s">
        <v>40</v>
      </c>
      <c r="J365" s="9" t="s">
        <v>585</v>
      </c>
      <c r="K365" s="9">
        <v>5</v>
      </c>
      <c r="L365" s="9" t="s">
        <v>196</v>
      </c>
      <c r="M365" s="10">
        <v>45656</v>
      </c>
      <c r="N365" s="10">
        <f>M365*(1-(IF(B365='%скидки'!$A$2,'%скидки'!$B$2,'%скидки'!$B$3)))</f>
        <v>41090.400000000001</v>
      </c>
      <c r="O365" s="9" t="s">
        <v>1513</v>
      </c>
      <c r="P365" s="11"/>
    </row>
    <row r="366" spans="1:16" x14ac:dyDescent="0.25">
      <c r="A366" s="8" t="s">
        <v>961</v>
      </c>
      <c r="B366" s="9" t="s">
        <v>36</v>
      </c>
      <c r="C366" s="9" t="s">
        <v>1429</v>
      </c>
      <c r="D366" s="9" t="s">
        <v>1514</v>
      </c>
      <c r="E366" s="9" t="s">
        <v>1515</v>
      </c>
      <c r="F366" s="9" t="s">
        <v>1437</v>
      </c>
      <c r="G366" s="9">
        <v>178</v>
      </c>
      <c r="H366" s="9" t="s">
        <v>298</v>
      </c>
      <c r="I366" s="9" t="s">
        <v>40</v>
      </c>
      <c r="J366" s="9" t="s">
        <v>494</v>
      </c>
      <c r="K366" s="9">
        <v>5</v>
      </c>
      <c r="L366" s="9" t="s">
        <v>196</v>
      </c>
      <c r="M366" s="10">
        <v>50856</v>
      </c>
      <c r="N366" s="10">
        <f>M366*(1-(IF(B366='%скидки'!$A$2,'%скидки'!$B$2,'%скидки'!$B$3)))</f>
        <v>45770.400000000001</v>
      </c>
      <c r="O366" s="9" t="s">
        <v>1516</v>
      </c>
      <c r="P366" s="11"/>
    </row>
    <row r="367" spans="1:16" x14ac:dyDescent="0.25">
      <c r="A367" s="8" t="s">
        <v>962</v>
      </c>
      <c r="B367" s="9" t="s">
        <v>36</v>
      </c>
      <c r="C367" s="9" t="s">
        <v>1429</v>
      </c>
      <c r="D367" s="9" t="s">
        <v>1517</v>
      </c>
      <c r="E367" s="9" t="s">
        <v>1518</v>
      </c>
      <c r="F367" s="9" t="s">
        <v>1519</v>
      </c>
      <c r="G367" s="9">
        <v>192</v>
      </c>
      <c r="H367" s="9" t="s">
        <v>298</v>
      </c>
      <c r="I367" s="9" t="s">
        <v>40</v>
      </c>
      <c r="J367" s="9" t="s">
        <v>585</v>
      </c>
      <c r="K367" s="9">
        <v>5</v>
      </c>
      <c r="L367" s="9" t="s">
        <v>196</v>
      </c>
      <c r="M367" s="10">
        <v>51480</v>
      </c>
      <c r="N367" s="10">
        <f>M367*(1-(IF(B367='%скидки'!$A$2,'%скидки'!$B$2,'%скидки'!$B$3)))</f>
        <v>46332</v>
      </c>
      <c r="O367" s="9" t="s">
        <v>1520</v>
      </c>
      <c r="P367" s="11"/>
    </row>
    <row r="368" spans="1:16" x14ac:dyDescent="0.25">
      <c r="A368" s="8" t="s">
        <v>963</v>
      </c>
      <c r="B368" s="9" t="s">
        <v>36</v>
      </c>
      <c r="C368" s="9" t="s">
        <v>1429</v>
      </c>
      <c r="D368" s="9" t="s">
        <v>1521</v>
      </c>
      <c r="E368" s="9" t="s">
        <v>1522</v>
      </c>
      <c r="F368" s="9" t="s">
        <v>1519</v>
      </c>
      <c r="G368" s="9">
        <v>192</v>
      </c>
      <c r="H368" s="9" t="s">
        <v>298</v>
      </c>
      <c r="I368" s="9" t="s">
        <v>40</v>
      </c>
      <c r="J368" s="9" t="s">
        <v>494</v>
      </c>
      <c r="K368" s="9">
        <v>5</v>
      </c>
      <c r="L368" s="9" t="s">
        <v>196</v>
      </c>
      <c r="M368" s="10">
        <v>56680</v>
      </c>
      <c r="N368" s="10">
        <f>M368*(1-(IF(B368='%скидки'!$A$2,'%скидки'!$B$2,'%скидки'!$B$3)))</f>
        <v>51012</v>
      </c>
      <c r="O368" s="9" t="s">
        <v>1523</v>
      </c>
      <c r="P368" s="11"/>
    </row>
    <row r="369" spans="1:16" ht="17.25" customHeight="1" x14ac:dyDescent="0.25">
      <c r="A369" s="8" t="s">
        <v>964</v>
      </c>
      <c r="B369" s="9" t="s">
        <v>36</v>
      </c>
      <c r="C369" s="9" t="s">
        <v>1429</v>
      </c>
      <c r="D369" s="9" t="s">
        <v>1524</v>
      </c>
      <c r="E369" s="9" t="s">
        <v>1525</v>
      </c>
      <c r="F369" s="9" t="s">
        <v>1526</v>
      </c>
      <c r="G369" s="9">
        <v>100</v>
      </c>
      <c r="H369" s="9" t="s">
        <v>1451</v>
      </c>
      <c r="I369" s="9" t="s">
        <v>1452</v>
      </c>
      <c r="J369" s="9" t="s">
        <v>585</v>
      </c>
      <c r="K369" s="9">
        <v>1</v>
      </c>
      <c r="L369" s="9" t="s">
        <v>1345</v>
      </c>
      <c r="M369" s="10">
        <v>148720</v>
      </c>
      <c r="N369" s="10">
        <f>M369*(1-(IF(B369='%скидки'!$A$2,'%скидки'!$B$2,'%скидки'!$B$3)))</f>
        <v>133848</v>
      </c>
      <c r="O369" s="9" t="s">
        <v>1527</v>
      </c>
      <c r="P369" s="11"/>
    </row>
    <row r="370" spans="1:16" ht="18.75" customHeight="1" x14ac:dyDescent="0.25">
      <c r="A370" s="8" t="s">
        <v>965</v>
      </c>
      <c r="B370" s="9" t="s">
        <v>36</v>
      </c>
      <c r="C370" s="9" t="s">
        <v>1429</v>
      </c>
      <c r="D370" s="9" t="s">
        <v>1528</v>
      </c>
      <c r="E370" s="9" t="s">
        <v>1529</v>
      </c>
      <c r="F370" s="9" t="s">
        <v>1526</v>
      </c>
      <c r="G370" s="9">
        <v>100</v>
      </c>
      <c r="H370" s="9" t="s">
        <v>1451</v>
      </c>
      <c r="I370" s="9" t="s">
        <v>1452</v>
      </c>
      <c r="J370" s="9" t="s">
        <v>494</v>
      </c>
      <c r="K370" s="9">
        <v>1</v>
      </c>
      <c r="L370" s="9" t="s">
        <v>1345</v>
      </c>
      <c r="M370" s="10">
        <v>148720</v>
      </c>
      <c r="N370" s="10">
        <f>M370*(1-(IF(B370='%скидки'!$A$2,'%скидки'!$B$2,'%скидки'!$B$3)))</f>
        <v>133848</v>
      </c>
      <c r="O370" s="9" t="s">
        <v>1530</v>
      </c>
      <c r="P370" s="11"/>
    </row>
    <row r="371" spans="1:16" x14ac:dyDescent="0.25">
      <c r="A371" s="8" t="s">
        <v>966</v>
      </c>
      <c r="B371" s="9" t="s">
        <v>36</v>
      </c>
      <c r="C371" s="9" t="s">
        <v>1429</v>
      </c>
      <c r="D371" s="9" t="s">
        <v>1531</v>
      </c>
      <c r="E371" s="9" t="s">
        <v>1532</v>
      </c>
      <c r="F371" s="9" t="s">
        <v>1173</v>
      </c>
      <c r="G371" s="9">
        <v>7</v>
      </c>
      <c r="H371" s="9" t="s">
        <v>1193</v>
      </c>
      <c r="I371" s="9" t="s">
        <v>40</v>
      </c>
      <c r="J371" s="9"/>
      <c r="K371" s="9">
        <v>1</v>
      </c>
      <c r="L371" s="9" t="s">
        <v>196</v>
      </c>
      <c r="M371" s="10">
        <v>3196</v>
      </c>
      <c r="N371" s="10">
        <f>M371*(1-(IF(B371='%скидки'!$A$2,'%скидки'!$B$2,'%скидки'!$B$3)))</f>
        <v>2876.4</v>
      </c>
      <c r="O371" s="9" t="s">
        <v>1533</v>
      </c>
      <c r="P371" s="11"/>
    </row>
    <row r="372" spans="1:16" x14ac:dyDescent="0.25">
      <c r="A372" s="8" t="s">
        <v>967</v>
      </c>
      <c r="B372" s="9" t="s">
        <v>36</v>
      </c>
      <c r="C372" s="9" t="s">
        <v>1429</v>
      </c>
      <c r="D372" s="9" t="s">
        <v>1534</v>
      </c>
      <c r="E372" s="9" t="s">
        <v>1535</v>
      </c>
      <c r="F372" s="9" t="s">
        <v>1173</v>
      </c>
      <c r="G372" s="9">
        <v>7</v>
      </c>
      <c r="H372" s="9" t="s">
        <v>1193</v>
      </c>
      <c r="I372" s="9" t="s">
        <v>40</v>
      </c>
      <c r="J372" s="9" t="s">
        <v>494</v>
      </c>
      <c r="K372" s="9">
        <v>1</v>
      </c>
      <c r="L372" s="9" t="s">
        <v>196</v>
      </c>
      <c r="M372" s="10">
        <v>5068</v>
      </c>
      <c r="N372" s="10">
        <f>M372*(1-(IF(B372='%скидки'!$A$2,'%скидки'!$B$2,'%скидки'!$B$3)))</f>
        <v>4561.2</v>
      </c>
      <c r="O372" s="9" t="s">
        <v>1536</v>
      </c>
      <c r="P372" s="11"/>
    </row>
    <row r="373" spans="1:16" x14ac:dyDescent="0.25">
      <c r="A373" s="8" t="s">
        <v>968</v>
      </c>
      <c r="B373" s="9" t="s">
        <v>36</v>
      </c>
      <c r="C373" s="9" t="s">
        <v>1429</v>
      </c>
      <c r="D373" s="9" t="s">
        <v>1537</v>
      </c>
      <c r="E373" s="9" t="s">
        <v>1532</v>
      </c>
      <c r="F373" s="9" t="s">
        <v>1177</v>
      </c>
      <c r="G373" s="9">
        <v>8.5</v>
      </c>
      <c r="H373" s="9" t="s">
        <v>1193</v>
      </c>
      <c r="I373" s="9" t="s">
        <v>40</v>
      </c>
      <c r="J373" s="9" t="s">
        <v>1539</v>
      </c>
      <c r="K373" s="9">
        <v>1</v>
      </c>
      <c r="L373" s="9" t="s">
        <v>196</v>
      </c>
      <c r="M373" s="10">
        <v>4545</v>
      </c>
      <c r="N373" s="10">
        <f>M373*(1-(IF(B373='%скидки'!$A$2,'%скидки'!$B$2,'%скидки'!$B$3)))</f>
        <v>4090.5</v>
      </c>
      <c r="O373" s="9" t="s">
        <v>1538</v>
      </c>
      <c r="P373" s="11"/>
    </row>
    <row r="374" spans="1:16" x14ac:dyDescent="0.25">
      <c r="A374" s="8" t="s">
        <v>969</v>
      </c>
      <c r="B374" s="9" t="s">
        <v>36</v>
      </c>
      <c r="C374" s="9" t="s">
        <v>1429</v>
      </c>
      <c r="D374" s="9" t="s">
        <v>1540</v>
      </c>
      <c r="E374" s="9" t="s">
        <v>1535</v>
      </c>
      <c r="F374" s="9" t="s">
        <v>1177</v>
      </c>
      <c r="G374" s="9">
        <v>8.5</v>
      </c>
      <c r="H374" s="9" t="s">
        <v>1193</v>
      </c>
      <c r="I374" s="9" t="s">
        <v>40</v>
      </c>
      <c r="J374" s="9" t="s">
        <v>494</v>
      </c>
      <c r="K374" s="9">
        <v>1</v>
      </c>
      <c r="L374" s="9" t="s">
        <v>196</v>
      </c>
      <c r="M374" s="10">
        <v>6417</v>
      </c>
      <c r="N374" s="10">
        <f>M374*(1-(IF(B374='%скидки'!$A$2,'%скидки'!$B$2,'%скидки'!$B$3)))</f>
        <v>5775.3</v>
      </c>
      <c r="O374" s="9" t="s">
        <v>1541</v>
      </c>
      <c r="P374" s="11"/>
    </row>
    <row r="375" spans="1:16" x14ac:dyDescent="0.25">
      <c r="A375" s="8" t="s">
        <v>970</v>
      </c>
      <c r="B375" s="9" t="s">
        <v>36</v>
      </c>
      <c r="C375" s="9" t="s">
        <v>1429</v>
      </c>
      <c r="D375" s="9" t="s">
        <v>1542</v>
      </c>
      <c r="E375" s="9" t="s">
        <v>1543</v>
      </c>
      <c r="F375" s="9" t="s">
        <v>1199</v>
      </c>
      <c r="G375" s="9">
        <v>5</v>
      </c>
      <c r="H375" s="9" t="s">
        <v>1193</v>
      </c>
      <c r="I375" s="9" t="s">
        <v>40</v>
      </c>
      <c r="J375" s="9" t="s">
        <v>585</v>
      </c>
      <c r="K375" s="9">
        <v>1</v>
      </c>
      <c r="L375" s="9" t="s">
        <v>196</v>
      </c>
      <c r="M375" s="10">
        <v>1966</v>
      </c>
      <c r="N375" s="10">
        <f>M375*(1-(IF(B375='%скидки'!$A$2,'%скидки'!$B$2,'%скидки'!$B$3)))</f>
        <v>1769.4</v>
      </c>
      <c r="O375" s="9" t="s">
        <v>1544</v>
      </c>
      <c r="P375" s="11"/>
    </row>
    <row r="376" spans="1:16" x14ac:dyDescent="0.25">
      <c r="A376" s="8" t="s">
        <v>971</v>
      </c>
      <c r="B376" s="9" t="s">
        <v>36</v>
      </c>
      <c r="C376" s="9" t="s">
        <v>1429</v>
      </c>
      <c r="D376" s="9" t="s">
        <v>1545</v>
      </c>
      <c r="E376" s="9" t="s">
        <v>1546</v>
      </c>
      <c r="F376" s="9" t="s">
        <v>1199</v>
      </c>
      <c r="G376" s="9">
        <v>5</v>
      </c>
      <c r="H376" s="9" t="s">
        <v>1193</v>
      </c>
      <c r="I376" s="9" t="s">
        <v>40</v>
      </c>
      <c r="J376" s="9" t="s">
        <v>494</v>
      </c>
      <c r="K376" s="9">
        <v>1</v>
      </c>
      <c r="L376" s="9" t="s">
        <v>196</v>
      </c>
      <c r="M376" s="10">
        <v>3422</v>
      </c>
      <c r="N376" s="10">
        <f>M376*(1-(IF(B376='%скидки'!$A$2,'%скидки'!$B$2,'%скидки'!$B$3)))</f>
        <v>3079.8</v>
      </c>
      <c r="O376" s="9" t="s">
        <v>1547</v>
      </c>
      <c r="P376" s="11"/>
    </row>
    <row r="377" spans="1:16" x14ac:dyDescent="0.25">
      <c r="A377" s="8" t="s">
        <v>972</v>
      </c>
      <c r="B377" s="9" t="s">
        <v>36</v>
      </c>
      <c r="C377" s="9" t="s">
        <v>1429</v>
      </c>
      <c r="D377" s="9" t="s">
        <v>1548</v>
      </c>
      <c r="E377" s="9" t="s">
        <v>1543</v>
      </c>
      <c r="F377" s="9" t="s">
        <v>1204</v>
      </c>
      <c r="G377" s="9">
        <v>5</v>
      </c>
      <c r="H377" s="9" t="s">
        <v>1193</v>
      </c>
      <c r="I377" s="9" t="s">
        <v>40</v>
      </c>
      <c r="J377" s="9" t="s">
        <v>585</v>
      </c>
      <c r="K377" s="9">
        <v>1</v>
      </c>
      <c r="L377" s="9" t="s">
        <v>196</v>
      </c>
      <c r="M377" s="10">
        <v>2288</v>
      </c>
      <c r="N377" s="10">
        <f>M377*(1-(IF(B377='%скидки'!$A$2,'%скидки'!$B$2,'%скидки'!$B$3)))</f>
        <v>2059.2000000000003</v>
      </c>
      <c r="O377" s="9" t="s">
        <v>1549</v>
      </c>
      <c r="P377" s="11"/>
    </row>
    <row r="378" spans="1:16" x14ac:dyDescent="0.25">
      <c r="A378" s="8" t="s">
        <v>973</v>
      </c>
      <c r="B378" s="9" t="s">
        <v>36</v>
      </c>
      <c r="C378" s="9" t="s">
        <v>1429</v>
      </c>
      <c r="D378" s="9" t="s">
        <v>1550</v>
      </c>
      <c r="E378" s="9" t="s">
        <v>1546</v>
      </c>
      <c r="F378" s="9" t="s">
        <v>1204</v>
      </c>
      <c r="G378" s="9">
        <v>5.5</v>
      </c>
      <c r="H378" s="9" t="s">
        <v>1193</v>
      </c>
      <c r="I378" s="9" t="s">
        <v>40</v>
      </c>
      <c r="J378" s="9" t="s">
        <v>494</v>
      </c>
      <c r="K378" s="9">
        <v>1</v>
      </c>
      <c r="L378" s="9" t="s">
        <v>196</v>
      </c>
      <c r="M378" s="10">
        <v>3744</v>
      </c>
      <c r="N378" s="10">
        <f>M378*(1-(IF(B378='%скидки'!$A$2,'%скидки'!$B$2,'%скидки'!$B$3)))</f>
        <v>3369.6</v>
      </c>
      <c r="O378" s="9" t="s">
        <v>1551</v>
      </c>
      <c r="P378" s="11"/>
    </row>
    <row r="379" spans="1:16" x14ac:dyDescent="0.25">
      <c r="A379" s="8" t="s">
        <v>974</v>
      </c>
      <c r="B379" s="9" t="s">
        <v>36</v>
      </c>
      <c r="C379" s="9" t="s">
        <v>1429</v>
      </c>
      <c r="D379" s="9" t="s">
        <v>1552</v>
      </c>
      <c r="E379" s="9" t="s">
        <v>1553</v>
      </c>
      <c r="F379" s="9" t="s">
        <v>1554</v>
      </c>
      <c r="G379" s="9">
        <v>6</v>
      </c>
      <c r="H379" s="9" t="s">
        <v>1193</v>
      </c>
      <c r="I379" s="9" t="s">
        <v>40</v>
      </c>
      <c r="J379" s="9" t="s">
        <v>642</v>
      </c>
      <c r="K379" s="9">
        <v>1</v>
      </c>
      <c r="L379" s="9" t="s">
        <v>196</v>
      </c>
      <c r="M379" s="10">
        <v>2080</v>
      </c>
      <c r="N379" s="10">
        <f>M379*(1-(IF(B379='%скидки'!$A$2,'%скидки'!$B$2,'%скидки'!$B$3)))</f>
        <v>1872</v>
      </c>
      <c r="O379" s="9" t="s">
        <v>1555</v>
      </c>
      <c r="P379" s="11"/>
    </row>
    <row r="380" spans="1:16" x14ac:dyDescent="0.25">
      <c r="A380" s="8" t="s">
        <v>975</v>
      </c>
      <c r="B380" s="9" t="s">
        <v>36</v>
      </c>
      <c r="C380" s="9" t="s">
        <v>1429</v>
      </c>
      <c r="D380" s="9" t="s">
        <v>1556</v>
      </c>
      <c r="E380" s="9" t="s">
        <v>1557</v>
      </c>
      <c r="F380" s="9" t="s">
        <v>1478</v>
      </c>
      <c r="G380" s="9">
        <v>12</v>
      </c>
      <c r="H380" s="9" t="s">
        <v>1193</v>
      </c>
      <c r="I380" s="9" t="s">
        <v>40</v>
      </c>
      <c r="J380" s="9" t="s">
        <v>58</v>
      </c>
      <c r="K380" s="9">
        <v>1</v>
      </c>
      <c r="L380" s="9" t="s">
        <v>196</v>
      </c>
      <c r="M380" s="10">
        <v>4368</v>
      </c>
      <c r="N380" s="10">
        <f>M380*(1-(IF(B380='%скидки'!$A$2,'%скидки'!$B$2,'%скидки'!$B$3)))</f>
        <v>3931.2000000000003</v>
      </c>
      <c r="O380" s="9" t="s">
        <v>1558</v>
      </c>
      <c r="P380" s="11"/>
    </row>
    <row r="381" spans="1:16" x14ac:dyDescent="0.25">
      <c r="A381" s="8" t="s">
        <v>976</v>
      </c>
      <c r="B381" s="9" t="s">
        <v>36</v>
      </c>
      <c r="C381" s="9" t="s">
        <v>1429</v>
      </c>
      <c r="D381" s="9" t="s">
        <v>1559</v>
      </c>
      <c r="E381" s="9" t="s">
        <v>1553</v>
      </c>
      <c r="F381" s="9" t="s">
        <v>1560</v>
      </c>
      <c r="G381" s="9">
        <v>15</v>
      </c>
      <c r="H381" s="9" t="s">
        <v>1193</v>
      </c>
      <c r="I381" s="9" t="s">
        <v>40</v>
      </c>
      <c r="J381" s="9" t="s">
        <v>642</v>
      </c>
      <c r="K381" s="9">
        <v>1</v>
      </c>
      <c r="L381" s="9" t="s">
        <v>196</v>
      </c>
      <c r="M381" s="10">
        <v>3848</v>
      </c>
      <c r="N381" s="10">
        <f>M381*(1-(IF(B381='%скидки'!$A$2,'%скидки'!$B$2,'%скидки'!$B$3)))</f>
        <v>3463.2000000000003</v>
      </c>
      <c r="O381" s="9" t="s">
        <v>1561</v>
      </c>
      <c r="P381" s="11"/>
    </row>
    <row r="382" spans="1:16" x14ac:dyDescent="0.25">
      <c r="A382" s="8" t="s">
        <v>977</v>
      </c>
      <c r="B382" s="9" t="s">
        <v>36</v>
      </c>
      <c r="C382" s="9" t="s">
        <v>1429</v>
      </c>
      <c r="D382" s="9" t="s">
        <v>1562</v>
      </c>
      <c r="E382" s="9" t="s">
        <v>1553</v>
      </c>
      <c r="F382" s="9" t="s">
        <v>1563</v>
      </c>
      <c r="G382" s="9">
        <v>14</v>
      </c>
      <c r="H382" s="9" t="s">
        <v>1193</v>
      </c>
      <c r="I382" s="9" t="s">
        <v>40</v>
      </c>
      <c r="J382" s="9" t="s">
        <v>642</v>
      </c>
      <c r="K382" s="9">
        <v>1</v>
      </c>
      <c r="L382" s="9" t="s">
        <v>196</v>
      </c>
      <c r="M382" s="10">
        <v>3536</v>
      </c>
      <c r="N382" s="10">
        <f>M382*(1-(IF(B382='%скидки'!$A$2,'%скидки'!$B$2,'%скидки'!$B$3)))</f>
        <v>3182.4</v>
      </c>
      <c r="O382" s="9" t="s">
        <v>1564</v>
      </c>
      <c r="P382" s="11"/>
    </row>
    <row r="383" spans="1:16" x14ac:dyDescent="0.25">
      <c r="A383" s="8" t="s">
        <v>978</v>
      </c>
      <c r="B383" s="9" t="s">
        <v>36</v>
      </c>
      <c r="C383" s="9" t="s">
        <v>1429</v>
      </c>
      <c r="D383" s="9" t="s">
        <v>1565</v>
      </c>
      <c r="E383" s="9" t="s">
        <v>1553</v>
      </c>
      <c r="F383" s="9" t="s">
        <v>1566</v>
      </c>
      <c r="G383" s="9">
        <v>12</v>
      </c>
      <c r="H383" s="9" t="s">
        <v>1193</v>
      </c>
      <c r="I383" s="9" t="s">
        <v>40</v>
      </c>
      <c r="J383" s="9" t="s">
        <v>642</v>
      </c>
      <c r="K383" s="9">
        <v>1</v>
      </c>
      <c r="L383" s="9" t="s">
        <v>196</v>
      </c>
      <c r="M383" s="10">
        <v>3068</v>
      </c>
      <c r="N383" s="10">
        <f>M383*(1-(IF(B383='%скидки'!$A$2,'%скидки'!$B$2,'%скидки'!$B$3)))</f>
        <v>2761.2000000000003</v>
      </c>
      <c r="O383" s="9" t="s">
        <v>1567</v>
      </c>
      <c r="P383" s="11"/>
    </row>
    <row r="384" spans="1:16" x14ac:dyDescent="0.25">
      <c r="A384" s="8" t="s">
        <v>979</v>
      </c>
      <c r="B384" s="9" t="s">
        <v>36</v>
      </c>
      <c r="C384" s="9" t="s">
        <v>1429</v>
      </c>
      <c r="D384" s="9" t="s">
        <v>1568</v>
      </c>
      <c r="E384" s="9" t="s">
        <v>1553</v>
      </c>
      <c r="F384" s="9" t="s">
        <v>1569</v>
      </c>
      <c r="G384" s="9">
        <v>10</v>
      </c>
      <c r="H384" s="9" t="s">
        <v>1193</v>
      </c>
      <c r="I384" s="9" t="s">
        <v>40</v>
      </c>
      <c r="J384" s="9" t="s">
        <v>642</v>
      </c>
      <c r="K384" s="9">
        <v>1</v>
      </c>
      <c r="L384" s="9" t="s">
        <v>196</v>
      </c>
      <c r="M384" s="10">
        <v>3120</v>
      </c>
      <c r="N384" s="10">
        <f>M384*(1-(IF(B384='%скидки'!$A$2,'%скидки'!$B$2,'%скидки'!$B$3)))</f>
        <v>2808</v>
      </c>
      <c r="O384" s="9" t="s">
        <v>1570</v>
      </c>
      <c r="P384" s="11"/>
    </row>
    <row r="385" spans="1:16" x14ac:dyDescent="0.25">
      <c r="A385" s="8" t="s">
        <v>980</v>
      </c>
      <c r="B385" s="9" t="s">
        <v>36</v>
      </c>
      <c r="C385" s="9" t="s">
        <v>1429</v>
      </c>
      <c r="D385" s="9" t="s">
        <v>1571</v>
      </c>
      <c r="E385" s="9" t="s">
        <v>1557</v>
      </c>
      <c r="F385" s="9" t="s">
        <v>1569</v>
      </c>
      <c r="G385" s="9">
        <v>10</v>
      </c>
      <c r="H385" s="9" t="s">
        <v>1193</v>
      </c>
      <c r="I385" s="9" t="s">
        <v>40</v>
      </c>
      <c r="J385" s="9" t="s">
        <v>58</v>
      </c>
      <c r="K385" s="9">
        <v>1</v>
      </c>
      <c r="L385" s="9" t="s">
        <v>196</v>
      </c>
      <c r="M385" s="10">
        <v>4680</v>
      </c>
      <c r="N385" s="10">
        <f>M385*(1-(IF(B385='%скидки'!$A$2,'%скидки'!$B$2,'%скидки'!$B$3)))</f>
        <v>4212</v>
      </c>
      <c r="O385" s="9" t="s">
        <v>1572</v>
      </c>
      <c r="P385" s="11"/>
    </row>
    <row r="386" spans="1:16" x14ac:dyDescent="0.25">
      <c r="A386" s="8" t="s">
        <v>981</v>
      </c>
      <c r="B386" s="9" t="s">
        <v>36</v>
      </c>
      <c r="C386" s="9" t="s">
        <v>1429</v>
      </c>
      <c r="D386" s="9" t="s">
        <v>1573</v>
      </c>
      <c r="E386" s="9" t="s">
        <v>1553</v>
      </c>
      <c r="F386" s="9" t="s">
        <v>1574</v>
      </c>
      <c r="G386" s="9">
        <v>19</v>
      </c>
      <c r="H386" s="9" t="s">
        <v>1193</v>
      </c>
      <c r="I386" s="9" t="s">
        <v>40</v>
      </c>
      <c r="J386" s="9" t="s">
        <v>642</v>
      </c>
      <c r="K386" s="9">
        <v>1</v>
      </c>
      <c r="L386" s="9" t="s">
        <v>196</v>
      </c>
      <c r="M386" s="10">
        <v>4524</v>
      </c>
      <c r="N386" s="10">
        <f>M386*(1-(IF(B386='%скидки'!$A$2,'%скидки'!$B$2,'%скидки'!$B$3)))</f>
        <v>4071.6</v>
      </c>
      <c r="O386" s="9" t="s">
        <v>1575</v>
      </c>
      <c r="P386" s="11"/>
    </row>
    <row r="387" spans="1:16" x14ac:dyDescent="0.25">
      <c r="A387" s="8" t="s">
        <v>982</v>
      </c>
      <c r="B387" s="9" t="s">
        <v>36</v>
      </c>
      <c r="C387" s="9" t="s">
        <v>1429</v>
      </c>
      <c r="D387" s="9" t="s">
        <v>1576</v>
      </c>
      <c r="E387" s="9" t="s">
        <v>1553</v>
      </c>
      <c r="F387" s="9" t="s">
        <v>1577</v>
      </c>
      <c r="G387" s="9">
        <v>17</v>
      </c>
      <c r="H387" s="9" t="s">
        <v>1193</v>
      </c>
      <c r="I387" s="9" t="s">
        <v>40</v>
      </c>
      <c r="J387" s="9" t="s">
        <v>642</v>
      </c>
      <c r="K387" s="9">
        <v>1</v>
      </c>
      <c r="L387" s="9" t="s">
        <v>196</v>
      </c>
      <c r="M387" s="10">
        <v>4056</v>
      </c>
      <c r="N387" s="10">
        <f>M387*(1-(IF(B387='%скидки'!$A$2,'%скидки'!$B$2,'%скидки'!$B$3)))</f>
        <v>3650.4</v>
      </c>
      <c r="O387" s="9" t="s">
        <v>1578</v>
      </c>
      <c r="P387" s="11"/>
    </row>
    <row r="388" spans="1:16" x14ac:dyDescent="0.25">
      <c r="A388" s="8" t="s">
        <v>983</v>
      </c>
      <c r="B388" s="9" t="s">
        <v>36</v>
      </c>
      <c r="C388" s="9" t="s">
        <v>1429</v>
      </c>
      <c r="D388" s="9" t="s">
        <v>1579</v>
      </c>
      <c r="E388" s="9" t="s">
        <v>1580</v>
      </c>
      <c r="F388" s="9" t="s">
        <v>1581</v>
      </c>
      <c r="G388" s="9">
        <v>23</v>
      </c>
      <c r="H388" s="9" t="s">
        <v>1193</v>
      </c>
      <c r="I388" s="9" t="s">
        <v>40</v>
      </c>
      <c r="J388" s="9" t="s">
        <v>642</v>
      </c>
      <c r="K388" s="9">
        <v>1</v>
      </c>
      <c r="L388" s="9" t="s">
        <v>196</v>
      </c>
      <c r="M388" s="10">
        <v>5148</v>
      </c>
      <c r="N388" s="10">
        <f>M388*(1-(IF(B388='%скидки'!$A$2,'%скидки'!$B$2,'%скидки'!$B$3)))</f>
        <v>4633.2</v>
      </c>
      <c r="O388" s="9" t="s">
        <v>1582</v>
      </c>
      <c r="P388" s="11"/>
    </row>
    <row r="389" spans="1:16" x14ac:dyDescent="0.25">
      <c r="A389" s="8" t="s">
        <v>984</v>
      </c>
      <c r="B389" s="9" t="s">
        <v>36</v>
      </c>
      <c r="C389" s="9" t="s">
        <v>1429</v>
      </c>
      <c r="D389" s="9" t="s">
        <v>1583</v>
      </c>
      <c r="E389" s="9" t="s">
        <v>1584</v>
      </c>
      <c r="F389" s="9" t="s">
        <v>1581</v>
      </c>
      <c r="G389" s="9">
        <v>23</v>
      </c>
      <c r="H389" s="9" t="s">
        <v>1193</v>
      </c>
      <c r="I389" s="9" t="s">
        <v>40</v>
      </c>
      <c r="J389" s="9" t="s">
        <v>58</v>
      </c>
      <c r="K389" s="9">
        <v>1</v>
      </c>
      <c r="L389" s="9" t="s">
        <v>196</v>
      </c>
      <c r="M389" s="10">
        <v>6708</v>
      </c>
      <c r="N389" s="10">
        <f>M389*(1-(IF(B389='%скидки'!$A$2,'%скидки'!$B$2,'%скидки'!$B$3)))</f>
        <v>6037.2</v>
      </c>
      <c r="O389" s="9" t="s">
        <v>1588</v>
      </c>
      <c r="P389" s="11"/>
    </row>
    <row r="390" spans="1:16" x14ac:dyDescent="0.25">
      <c r="A390" s="8" t="s">
        <v>985</v>
      </c>
      <c r="B390" s="9" t="s">
        <v>36</v>
      </c>
      <c r="C390" s="9" t="s">
        <v>1429</v>
      </c>
      <c r="D390" s="9" t="s">
        <v>1585</v>
      </c>
      <c r="E390" s="9" t="s">
        <v>1580</v>
      </c>
      <c r="F390" s="9" t="s">
        <v>1586</v>
      </c>
      <c r="G390" s="9">
        <v>24</v>
      </c>
      <c r="H390" s="9" t="s">
        <v>1193</v>
      </c>
      <c r="I390" s="9" t="s">
        <v>40</v>
      </c>
      <c r="J390" s="9" t="s">
        <v>642</v>
      </c>
      <c r="K390" s="9">
        <v>1</v>
      </c>
      <c r="L390" s="9" t="s">
        <v>196</v>
      </c>
      <c r="M390" s="10">
        <v>5616</v>
      </c>
      <c r="N390" s="10">
        <f>M390*(1-(IF(B390='%скидки'!$A$2,'%скидки'!$B$2,'%скидки'!$B$3)))</f>
        <v>5054.4000000000005</v>
      </c>
      <c r="O390" s="9" t="s">
        <v>1587</v>
      </c>
      <c r="P390" s="11"/>
    </row>
    <row r="391" spans="1:16" x14ac:dyDescent="0.25">
      <c r="A391" s="8" t="s">
        <v>986</v>
      </c>
      <c r="B391" s="9" t="s">
        <v>36</v>
      </c>
      <c r="C391" s="9" t="s">
        <v>1429</v>
      </c>
      <c r="D391" s="9" t="s">
        <v>1589</v>
      </c>
      <c r="E391" s="9" t="s">
        <v>1553</v>
      </c>
      <c r="F391" s="9" t="s">
        <v>1590</v>
      </c>
      <c r="G391" s="9">
        <v>21</v>
      </c>
      <c r="H391" s="9" t="s">
        <v>1193</v>
      </c>
      <c r="I391" s="9" t="s">
        <v>40</v>
      </c>
      <c r="J391" s="9" t="s">
        <v>642</v>
      </c>
      <c r="K391" s="9">
        <v>1</v>
      </c>
      <c r="L391" s="9" t="s">
        <v>196</v>
      </c>
      <c r="M391" s="10">
        <v>4992</v>
      </c>
      <c r="N391" s="10">
        <f>M391*(1-(IF(B391='%скидки'!$A$2,'%скидки'!$B$2,'%скидки'!$B$3)))</f>
        <v>4492.8</v>
      </c>
      <c r="O391" s="9" t="s">
        <v>1591</v>
      </c>
      <c r="P391" s="11"/>
    </row>
    <row r="392" spans="1:16" x14ac:dyDescent="0.25">
      <c r="A392" s="8" t="s">
        <v>987</v>
      </c>
      <c r="B392" s="9" t="s">
        <v>36</v>
      </c>
      <c r="C392" s="9" t="s">
        <v>1429</v>
      </c>
      <c r="D392" s="9" t="s">
        <v>1592</v>
      </c>
      <c r="E392" s="9" t="s">
        <v>1593</v>
      </c>
      <c r="F392" s="9" t="s">
        <v>1594</v>
      </c>
      <c r="G392" s="9">
        <v>43</v>
      </c>
      <c r="H392" s="9" t="s">
        <v>1193</v>
      </c>
      <c r="I392" s="9" t="s">
        <v>40</v>
      </c>
      <c r="J392" s="9" t="s">
        <v>642</v>
      </c>
      <c r="K392" s="9">
        <v>1</v>
      </c>
      <c r="L392" s="9" t="s">
        <v>196</v>
      </c>
      <c r="M392" s="10">
        <v>8320</v>
      </c>
      <c r="N392" s="10">
        <f>M392*(1-(IF(B392='%скидки'!$A$2,'%скидки'!$B$2,'%скидки'!$B$3)))</f>
        <v>7488</v>
      </c>
      <c r="O392" s="9" t="s">
        <v>1595</v>
      </c>
      <c r="P392" s="11"/>
    </row>
    <row r="393" spans="1:16" x14ac:dyDescent="0.25">
      <c r="A393" s="8" t="s">
        <v>988</v>
      </c>
      <c r="B393" s="9" t="s">
        <v>36</v>
      </c>
      <c r="C393" s="9" t="s">
        <v>1429</v>
      </c>
      <c r="D393" s="9" t="s">
        <v>1596</v>
      </c>
      <c r="E393" s="9" t="s">
        <v>1597</v>
      </c>
      <c r="F393" s="9" t="s">
        <v>1598</v>
      </c>
      <c r="G393" s="9">
        <v>64</v>
      </c>
      <c r="H393" s="9" t="s">
        <v>1193</v>
      </c>
      <c r="I393" s="9" t="s">
        <v>40</v>
      </c>
      <c r="J393" s="9" t="s">
        <v>642</v>
      </c>
      <c r="K393" s="9">
        <v>1</v>
      </c>
      <c r="L393" s="9" t="s">
        <v>196</v>
      </c>
      <c r="M393" s="10">
        <v>11960</v>
      </c>
      <c r="N393" s="10">
        <f>M393*(1-(IF(B393='%скидки'!$A$2,'%скидки'!$B$2,'%скидки'!$B$3)))</f>
        <v>10764</v>
      </c>
      <c r="O393" s="9" t="s">
        <v>1599</v>
      </c>
      <c r="P393" s="11"/>
    </row>
    <row r="394" spans="1:16" ht="15" customHeight="1" x14ac:dyDescent="0.25">
      <c r="A394" s="8" t="s">
        <v>989</v>
      </c>
      <c r="B394" s="9" t="s">
        <v>36</v>
      </c>
      <c r="C394" s="9" t="s">
        <v>1429</v>
      </c>
      <c r="D394" s="16" t="s">
        <v>3968</v>
      </c>
      <c r="E394" s="9" t="s">
        <v>1600</v>
      </c>
      <c r="F394" s="9" t="s">
        <v>1598</v>
      </c>
      <c r="G394" s="9">
        <v>64</v>
      </c>
      <c r="H394" s="9" t="s">
        <v>1193</v>
      </c>
      <c r="I394" s="9" t="s">
        <v>40</v>
      </c>
      <c r="J394" s="9" t="s">
        <v>58</v>
      </c>
      <c r="K394" s="9">
        <v>1</v>
      </c>
      <c r="L394" s="9" t="s">
        <v>196</v>
      </c>
      <c r="M394" s="10">
        <v>19240</v>
      </c>
      <c r="N394" s="10">
        <f>M394*(1-(IF(B394='%скидки'!$A$2,'%скидки'!$B$2,'%скидки'!$B$3)))</f>
        <v>17316</v>
      </c>
      <c r="O394" s="9" t="s">
        <v>1601</v>
      </c>
      <c r="P394" s="11"/>
    </row>
    <row r="395" spans="1:16" x14ac:dyDescent="0.25">
      <c r="A395" s="8" t="s">
        <v>990</v>
      </c>
      <c r="B395" s="9" t="s">
        <v>36</v>
      </c>
      <c r="C395" s="9" t="s">
        <v>1429</v>
      </c>
      <c r="D395" s="9" t="s">
        <v>1602</v>
      </c>
      <c r="E395" s="9" t="s">
        <v>1603</v>
      </c>
      <c r="F395" s="9" t="s">
        <v>1598</v>
      </c>
      <c r="G395" s="9">
        <v>64</v>
      </c>
      <c r="H395" s="9" t="s">
        <v>1193</v>
      </c>
      <c r="I395" s="9" t="s">
        <v>40</v>
      </c>
      <c r="J395" s="9" t="s">
        <v>642</v>
      </c>
      <c r="K395" s="9">
        <v>1</v>
      </c>
      <c r="L395" s="9" t="s">
        <v>196</v>
      </c>
      <c r="M395" s="10">
        <v>13510</v>
      </c>
      <c r="N395" s="10">
        <f>M395*(1-(IF(B395='%скидки'!$A$2,'%скидки'!$B$2,'%скидки'!$B$3)))</f>
        <v>12159</v>
      </c>
      <c r="O395" s="9" t="s">
        <v>1604</v>
      </c>
      <c r="P395" s="11"/>
    </row>
    <row r="396" spans="1:16" x14ac:dyDescent="0.25">
      <c r="A396" s="8" t="s">
        <v>991</v>
      </c>
      <c r="B396" s="9" t="s">
        <v>36</v>
      </c>
      <c r="C396" s="9" t="s">
        <v>1429</v>
      </c>
      <c r="D396" s="9" t="s">
        <v>1605</v>
      </c>
      <c r="E396" s="9" t="s">
        <v>1600</v>
      </c>
      <c r="F396" s="9" t="s">
        <v>1598</v>
      </c>
      <c r="G396" s="9">
        <v>64</v>
      </c>
      <c r="H396" s="9" t="s">
        <v>1193</v>
      </c>
      <c r="I396" s="9" t="s">
        <v>40</v>
      </c>
      <c r="J396" s="9" t="s">
        <v>58</v>
      </c>
      <c r="K396" s="9">
        <v>1</v>
      </c>
      <c r="L396" s="9" t="s">
        <v>196</v>
      </c>
      <c r="M396" s="10">
        <v>20790</v>
      </c>
      <c r="N396" s="10">
        <f>M396*(1-(IF(B396='%скидки'!$A$2,'%скидки'!$B$2,'%скидки'!$B$3)))</f>
        <v>18711</v>
      </c>
      <c r="O396" s="9" t="s">
        <v>1606</v>
      </c>
      <c r="P396" s="11"/>
    </row>
    <row r="397" spans="1:16" x14ac:dyDescent="0.25">
      <c r="A397" s="8" t="s">
        <v>992</v>
      </c>
      <c r="B397" s="9" t="s">
        <v>36</v>
      </c>
      <c r="C397" s="9" t="s">
        <v>1429</v>
      </c>
      <c r="D397" s="9" t="s">
        <v>1607</v>
      </c>
      <c r="E397" s="9" t="s">
        <v>1608</v>
      </c>
      <c r="F397" s="9" t="s">
        <v>1609</v>
      </c>
      <c r="G397" s="9">
        <v>17</v>
      </c>
      <c r="H397" s="9" t="s">
        <v>1193</v>
      </c>
      <c r="I397" s="9" t="s">
        <v>40</v>
      </c>
      <c r="J397" s="9" t="s">
        <v>642</v>
      </c>
      <c r="K397" s="9">
        <v>1</v>
      </c>
      <c r="L397" s="9" t="s">
        <v>196</v>
      </c>
      <c r="M397" s="10">
        <v>5200</v>
      </c>
      <c r="N397" s="10">
        <f>M397*(1-(IF(B397='%скидки'!$A$2,'%скидки'!$B$2,'%скидки'!$B$3)))</f>
        <v>4680</v>
      </c>
      <c r="O397" s="9" t="s">
        <v>1610</v>
      </c>
      <c r="P397" s="11"/>
    </row>
    <row r="398" spans="1:16" x14ac:dyDescent="0.25">
      <c r="A398" s="8" t="s">
        <v>993</v>
      </c>
      <c r="B398" s="9" t="s">
        <v>36</v>
      </c>
      <c r="C398" s="9" t="s">
        <v>1429</v>
      </c>
      <c r="D398" s="9" t="s">
        <v>1611</v>
      </c>
      <c r="E398" s="9" t="s">
        <v>1612</v>
      </c>
      <c r="F398" s="9" t="s">
        <v>1609</v>
      </c>
      <c r="G398" s="9">
        <v>17</v>
      </c>
      <c r="H398" s="9" t="s">
        <v>1193</v>
      </c>
      <c r="I398" s="9" t="s">
        <v>40</v>
      </c>
      <c r="J398" s="9" t="s">
        <v>58</v>
      </c>
      <c r="K398" s="9">
        <v>1</v>
      </c>
      <c r="L398" s="9" t="s">
        <v>196</v>
      </c>
      <c r="M398" s="10">
        <v>6760</v>
      </c>
      <c r="N398" s="10">
        <f>M398*(1-(IF(B398='%скидки'!$A$2,'%скидки'!$B$2,'%скидки'!$B$3)))</f>
        <v>6084</v>
      </c>
      <c r="O398" s="9" t="s">
        <v>1613</v>
      </c>
      <c r="P398" s="11"/>
    </row>
    <row r="399" spans="1:16" x14ac:dyDescent="0.25">
      <c r="A399" s="8" t="s">
        <v>994</v>
      </c>
      <c r="B399" s="9" t="s">
        <v>36</v>
      </c>
      <c r="C399" s="9" t="s">
        <v>1429</v>
      </c>
      <c r="D399" s="9" t="s">
        <v>1614</v>
      </c>
      <c r="E399" s="9" t="s">
        <v>1615</v>
      </c>
      <c r="F399" s="9" t="s">
        <v>1484</v>
      </c>
      <c r="G399" s="9">
        <v>21</v>
      </c>
      <c r="H399" s="9" t="s">
        <v>1193</v>
      </c>
      <c r="I399" s="9" t="s">
        <v>40</v>
      </c>
      <c r="J399" s="9" t="s">
        <v>642</v>
      </c>
      <c r="K399" s="9">
        <v>1</v>
      </c>
      <c r="L399" s="9" t="s">
        <v>196</v>
      </c>
      <c r="M399" s="10">
        <v>6708</v>
      </c>
      <c r="N399" s="10">
        <f>M399*(1-(IF(B399='%скидки'!$A$2,'%скидки'!$B$2,'%скидки'!$B$3)))</f>
        <v>6037.2</v>
      </c>
      <c r="O399" s="9" t="s">
        <v>1616</v>
      </c>
      <c r="P399" s="11"/>
    </row>
    <row r="400" spans="1:16" x14ac:dyDescent="0.25">
      <c r="A400" s="8" t="s">
        <v>995</v>
      </c>
      <c r="B400" s="9" t="s">
        <v>36</v>
      </c>
      <c r="C400" s="9" t="s">
        <v>1429</v>
      </c>
      <c r="D400" s="9" t="s">
        <v>1617</v>
      </c>
      <c r="E400" s="9" t="s">
        <v>1618</v>
      </c>
      <c r="F400" s="9" t="s">
        <v>1484</v>
      </c>
      <c r="G400" s="9">
        <v>21</v>
      </c>
      <c r="H400" s="9" t="s">
        <v>1193</v>
      </c>
      <c r="I400" s="9" t="s">
        <v>40</v>
      </c>
      <c r="J400" s="9"/>
      <c r="K400" s="9">
        <v>1</v>
      </c>
      <c r="L400" s="9" t="s">
        <v>196</v>
      </c>
      <c r="M400" s="10">
        <v>8268</v>
      </c>
      <c r="N400" s="10">
        <f>M400*(1-(IF(B400='%скидки'!$A$2,'%скидки'!$B$2,'%скидки'!$B$3)))</f>
        <v>7441.2</v>
      </c>
      <c r="O400" s="9" t="s">
        <v>1619</v>
      </c>
      <c r="P400" s="11"/>
    </row>
    <row r="401" spans="1:16" x14ac:dyDescent="0.25">
      <c r="A401" s="8" t="s">
        <v>996</v>
      </c>
      <c r="B401" s="9" t="s">
        <v>36</v>
      </c>
      <c r="C401" s="9" t="s">
        <v>1429</v>
      </c>
      <c r="D401" s="9" t="s">
        <v>1620</v>
      </c>
      <c r="E401" s="9" t="s">
        <v>1615</v>
      </c>
      <c r="F401" s="9" t="s">
        <v>1621</v>
      </c>
      <c r="G401" s="9">
        <v>27</v>
      </c>
      <c r="H401" s="9" t="s">
        <v>1193</v>
      </c>
      <c r="I401" s="9" t="s">
        <v>40</v>
      </c>
      <c r="J401" s="9" t="s">
        <v>642</v>
      </c>
      <c r="K401" s="9">
        <v>1</v>
      </c>
      <c r="L401" s="9" t="s">
        <v>196</v>
      </c>
      <c r="M401" s="10">
        <v>7270</v>
      </c>
      <c r="N401" s="10">
        <f>M401*(1-(IF(B401='%скидки'!$A$2,'%скидки'!$B$2,'%скидки'!$B$3)))</f>
        <v>6543</v>
      </c>
      <c r="O401" s="9" t="s">
        <v>1622</v>
      </c>
      <c r="P401" s="11"/>
    </row>
    <row r="402" spans="1:16" x14ac:dyDescent="0.25">
      <c r="A402" s="8" t="s">
        <v>997</v>
      </c>
      <c r="B402" s="9" t="s">
        <v>36</v>
      </c>
      <c r="C402" s="9" t="s">
        <v>1429</v>
      </c>
      <c r="D402" s="9" t="s">
        <v>1623</v>
      </c>
      <c r="E402" s="9" t="s">
        <v>1624</v>
      </c>
      <c r="F402" s="9" t="s">
        <v>1621</v>
      </c>
      <c r="G402" s="9">
        <v>27</v>
      </c>
      <c r="H402" s="9" t="s">
        <v>1193</v>
      </c>
      <c r="I402" s="9" t="s">
        <v>40</v>
      </c>
      <c r="J402" s="9" t="s">
        <v>58</v>
      </c>
      <c r="K402" s="9">
        <v>1</v>
      </c>
      <c r="L402" s="9" t="s">
        <v>196</v>
      </c>
      <c r="M402" s="10">
        <v>8830</v>
      </c>
      <c r="N402" s="10">
        <f>M402*(1-(IF(B402='%скидки'!$A$2,'%скидки'!$B$2,'%скидки'!$B$3)))</f>
        <v>7947</v>
      </c>
      <c r="O402" s="9" t="s">
        <v>1625</v>
      </c>
      <c r="P402" s="11"/>
    </row>
    <row r="403" spans="1:16" x14ac:dyDescent="0.25">
      <c r="A403" s="8" t="s">
        <v>998</v>
      </c>
      <c r="B403" s="9" t="s">
        <v>36</v>
      </c>
      <c r="C403" s="9" t="s">
        <v>1429</v>
      </c>
      <c r="D403" s="9" t="s">
        <v>1626</v>
      </c>
      <c r="E403" s="9" t="s">
        <v>1627</v>
      </c>
      <c r="F403" s="9" t="s">
        <v>1629</v>
      </c>
      <c r="G403" s="9">
        <v>43</v>
      </c>
      <c r="H403" s="9" t="s">
        <v>1193</v>
      </c>
      <c r="I403" s="9" t="s">
        <v>40</v>
      </c>
      <c r="J403" s="9" t="s">
        <v>642</v>
      </c>
      <c r="K403" s="9">
        <v>1</v>
      </c>
      <c r="L403" s="9" t="s">
        <v>196</v>
      </c>
      <c r="M403" s="10">
        <v>10910</v>
      </c>
      <c r="N403" s="10">
        <f>M403*(1-(IF(B403='%скидки'!$A$2,'%скидки'!$B$2,'%скидки'!$B$3)))</f>
        <v>9819</v>
      </c>
      <c r="O403" s="9" t="s">
        <v>1628</v>
      </c>
      <c r="P403" s="11"/>
    </row>
    <row r="404" spans="1:16" x14ac:dyDescent="0.25">
      <c r="A404" s="8" t="s">
        <v>999</v>
      </c>
      <c r="B404" s="9" t="s">
        <v>36</v>
      </c>
      <c r="C404" s="9" t="s">
        <v>1429</v>
      </c>
      <c r="D404" s="9" t="s">
        <v>1630</v>
      </c>
      <c r="E404" s="9" t="s">
        <v>1627</v>
      </c>
      <c r="F404" s="9" t="s">
        <v>1631</v>
      </c>
      <c r="G404" s="9">
        <v>34</v>
      </c>
      <c r="H404" s="9" t="s">
        <v>1193</v>
      </c>
      <c r="I404" s="9" t="s">
        <v>40</v>
      </c>
      <c r="J404" s="9" t="s">
        <v>642</v>
      </c>
      <c r="K404" s="9">
        <v>1</v>
      </c>
      <c r="L404" s="9" t="s">
        <v>196</v>
      </c>
      <c r="M404" s="10">
        <v>8310</v>
      </c>
      <c r="N404" s="10">
        <f>M404*(1-(IF(B404='%скидки'!$A$2,'%скидки'!$B$2,'%скидки'!$B$3)))</f>
        <v>7479</v>
      </c>
      <c r="O404" s="9" t="s">
        <v>1632</v>
      </c>
      <c r="P404" s="11"/>
    </row>
    <row r="405" spans="1:16" x14ac:dyDescent="0.25">
      <c r="A405" s="8" t="s">
        <v>1000</v>
      </c>
      <c r="B405" s="9" t="s">
        <v>36</v>
      </c>
      <c r="C405" s="9" t="s">
        <v>1429</v>
      </c>
      <c r="D405" s="9" t="s">
        <v>1633</v>
      </c>
      <c r="E405" s="9" t="s">
        <v>1634</v>
      </c>
      <c r="F405" s="9" t="s">
        <v>1495</v>
      </c>
      <c r="G405" s="9">
        <v>34</v>
      </c>
      <c r="H405" s="9" t="s">
        <v>1193</v>
      </c>
      <c r="I405" s="9" t="s">
        <v>40</v>
      </c>
      <c r="J405" s="9" t="s">
        <v>58</v>
      </c>
      <c r="K405" s="9">
        <v>1</v>
      </c>
      <c r="L405" s="9" t="s">
        <v>196</v>
      </c>
      <c r="M405" s="10">
        <v>9870</v>
      </c>
      <c r="N405" s="10">
        <f>M405*(1-(IF(B405='%скидки'!$A$2,'%скидки'!$B$2,'%скидки'!$B$3)))</f>
        <v>8883</v>
      </c>
      <c r="O405" s="9" t="s">
        <v>1635</v>
      </c>
      <c r="P405" s="11"/>
    </row>
    <row r="406" spans="1:16" x14ac:dyDescent="0.25">
      <c r="A406" s="8" t="s">
        <v>1001</v>
      </c>
      <c r="B406" s="9" t="s">
        <v>36</v>
      </c>
      <c r="C406" s="9" t="s">
        <v>1429</v>
      </c>
      <c r="D406" s="9" t="s">
        <v>1636</v>
      </c>
      <c r="E406" s="9" t="s">
        <v>1637</v>
      </c>
      <c r="F406" s="9" t="s">
        <v>1495</v>
      </c>
      <c r="G406" s="9">
        <v>34</v>
      </c>
      <c r="H406" s="9" t="s">
        <v>1193</v>
      </c>
      <c r="I406" s="9" t="s">
        <v>40</v>
      </c>
      <c r="J406" s="9" t="s">
        <v>1638</v>
      </c>
      <c r="K406" s="9">
        <v>1</v>
      </c>
      <c r="L406" s="9" t="s">
        <v>196</v>
      </c>
      <c r="M406" s="10">
        <v>10390</v>
      </c>
      <c r="N406" s="10">
        <f>M406*(1-(IF(B406='%скидки'!$A$2,'%скидки'!$B$2,'%скидки'!$B$3)))</f>
        <v>9351</v>
      </c>
      <c r="O406" s="9" t="s">
        <v>1639</v>
      </c>
      <c r="P406" s="11"/>
    </row>
    <row r="407" spans="1:16" x14ac:dyDescent="0.25">
      <c r="A407" s="8" t="s">
        <v>1002</v>
      </c>
      <c r="B407" s="9" t="s">
        <v>36</v>
      </c>
      <c r="C407" s="9" t="s">
        <v>1429</v>
      </c>
      <c r="D407" s="9" t="s">
        <v>1640</v>
      </c>
      <c r="E407" s="9" t="s">
        <v>1627</v>
      </c>
      <c r="F407" s="9" t="s">
        <v>1641</v>
      </c>
      <c r="G407" s="9">
        <v>35</v>
      </c>
      <c r="H407" s="9" t="s">
        <v>1193</v>
      </c>
      <c r="I407" s="9" t="s">
        <v>40</v>
      </c>
      <c r="J407" s="9" t="s">
        <v>642</v>
      </c>
      <c r="K407" s="9">
        <v>1</v>
      </c>
      <c r="L407" s="9" t="s">
        <v>196</v>
      </c>
      <c r="M407" s="10">
        <v>10390</v>
      </c>
      <c r="N407" s="10">
        <f>M407*(1-(IF(B407='%скидки'!$A$2,'%скидки'!$B$2,'%скидки'!$B$3)))</f>
        <v>9351</v>
      </c>
      <c r="O407" s="9" t="s">
        <v>1642</v>
      </c>
      <c r="P407" s="11"/>
    </row>
    <row r="408" spans="1:16" x14ac:dyDescent="0.25">
      <c r="A408" s="8" t="s">
        <v>1003</v>
      </c>
      <c r="B408" s="9" t="s">
        <v>36</v>
      </c>
      <c r="C408" s="9" t="s">
        <v>1429</v>
      </c>
      <c r="D408" s="9" t="s">
        <v>1643</v>
      </c>
      <c r="E408" s="9" t="s">
        <v>1634</v>
      </c>
      <c r="F408" s="9" t="s">
        <v>1641</v>
      </c>
      <c r="G408" s="9">
        <v>35</v>
      </c>
      <c r="H408" s="9" t="s">
        <v>1193</v>
      </c>
      <c r="I408" s="9" t="s">
        <v>40</v>
      </c>
      <c r="J408" s="9" t="s">
        <v>58</v>
      </c>
      <c r="K408" s="9">
        <v>1</v>
      </c>
      <c r="L408" s="9" t="s">
        <v>196</v>
      </c>
      <c r="M408" s="10">
        <v>11950</v>
      </c>
      <c r="N408" s="10">
        <f>M408*(1-(IF(B408='%скидки'!$A$2,'%скидки'!$B$2,'%скидки'!$B$3)))</f>
        <v>10755</v>
      </c>
      <c r="O408" s="9" t="s">
        <v>1644</v>
      </c>
      <c r="P408" s="11"/>
    </row>
    <row r="409" spans="1:16" x14ac:dyDescent="0.25">
      <c r="A409" s="8" t="s">
        <v>1004</v>
      </c>
      <c r="B409" s="9" t="s">
        <v>36</v>
      </c>
      <c r="C409" s="9" t="s">
        <v>1429</v>
      </c>
      <c r="D409" s="9" t="s">
        <v>1645</v>
      </c>
      <c r="E409" s="9" t="s">
        <v>1637</v>
      </c>
      <c r="F409" s="9" t="s">
        <v>1641</v>
      </c>
      <c r="G409" s="9">
        <v>37</v>
      </c>
      <c r="H409" s="9" t="s">
        <v>1193</v>
      </c>
      <c r="I409" s="9" t="s">
        <v>40</v>
      </c>
      <c r="J409" s="9" t="s">
        <v>1638</v>
      </c>
      <c r="K409" s="9">
        <v>1</v>
      </c>
      <c r="L409" s="9" t="s">
        <v>196</v>
      </c>
      <c r="M409" s="10">
        <v>11440</v>
      </c>
      <c r="N409" s="10">
        <f>M409*(1-(IF(B409='%скидки'!$A$2,'%скидки'!$B$2,'%скидки'!$B$3)))</f>
        <v>10296</v>
      </c>
      <c r="O409" s="9" t="s">
        <v>1646</v>
      </c>
      <c r="P409" s="11"/>
    </row>
    <row r="410" spans="1:16" x14ac:dyDescent="0.25">
      <c r="A410" s="8" t="s">
        <v>1005</v>
      </c>
      <c r="B410" s="9" t="s">
        <v>36</v>
      </c>
      <c r="C410" s="9" t="s">
        <v>1429</v>
      </c>
      <c r="D410" s="9" t="s">
        <v>1647</v>
      </c>
      <c r="E410" s="9" t="s">
        <v>1648</v>
      </c>
      <c r="F410" s="9" t="s">
        <v>1641</v>
      </c>
      <c r="G410" s="9">
        <v>37</v>
      </c>
      <c r="H410" s="9" t="s">
        <v>1193</v>
      </c>
      <c r="I410" s="9" t="s">
        <v>40</v>
      </c>
      <c r="J410" s="9" t="s">
        <v>1649</v>
      </c>
      <c r="K410" s="9">
        <v>1</v>
      </c>
      <c r="L410" s="9" t="s">
        <v>196</v>
      </c>
      <c r="M410" s="10">
        <v>14560</v>
      </c>
      <c r="N410" s="10">
        <f>M410*(1-(IF(B410='%скидки'!$A$2,'%скидки'!$B$2,'%скидки'!$B$3)))</f>
        <v>13104</v>
      </c>
      <c r="O410" s="9" t="s">
        <v>1650</v>
      </c>
      <c r="P410" s="11"/>
    </row>
    <row r="411" spans="1:16" x14ac:dyDescent="0.25">
      <c r="A411" s="8" t="s">
        <v>1006</v>
      </c>
      <c r="B411" s="9" t="s">
        <v>36</v>
      </c>
      <c r="C411" s="9" t="s">
        <v>1651</v>
      </c>
      <c r="D411" s="9" t="s">
        <v>1652</v>
      </c>
      <c r="E411" s="9" t="s">
        <v>1653</v>
      </c>
      <c r="F411" s="9" t="s">
        <v>280</v>
      </c>
      <c r="G411" s="9">
        <v>129</v>
      </c>
      <c r="H411" s="9" t="s">
        <v>1443</v>
      </c>
      <c r="I411" s="9" t="s">
        <v>245</v>
      </c>
      <c r="J411" s="9" t="s">
        <v>494</v>
      </c>
      <c r="K411" s="9">
        <v>5</v>
      </c>
      <c r="L411" s="9" t="s">
        <v>196</v>
      </c>
      <c r="M411" s="10">
        <v>93600</v>
      </c>
      <c r="N411" s="10">
        <f>M411*(1-(IF(B411='%скидки'!$A$2,'%скидки'!$B$2,'%скидки'!$B$3)))</f>
        <v>84240</v>
      </c>
      <c r="O411" s="9" t="s">
        <v>1654</v>
      </c>
      <c r="P411" s="11"/>
    </row>
    <row r="412" spans="1:16" x14ac:dyDescent="0.25">
      <c r="A412" s="8" t="s">
        <v>1007</v>
      </c>
      <c r="B412" s="9" t="s">
        <v>36</v>
      </c>
      <c r="C412" s="9" t="s">
        <v>1651</v>
      </c>
      <c r="D412" s="9" t="s">
        <v>1655</v>
      </c>
      <c r="E412" s="9" t="s">
        <v>1653</v>
      </c>
      <c r="F412" s="9" t="s">
        <v>213</v>
      </c>
      <c r="G412" s="9">
        <v>99</v>
      </c>
      <c r="H412" s="9" t="s">
        <v>1443</v>
      </c>
      <c r="I412" s="9" t="s">
        <v>245</v>
      </c>
      <c r="J412" s="9" t="s">
        <v>494</v>
      </c>
      <c r="K412" s="9">
        <v>5</v>
      </c>
      <c r="L412" s="9" t="s">
        <v>196</v>
      </c>
      <c r="M412" s="10">
        <v>104000</v>
      </c>
      <c r="N412" s="10">
        <f>M412*(1-(IF(B412='%скидки'!$A$2,'%скидки'!$B$2,'%скидки'!$B$3)))</f>
        <v>93600</v>
      </c>
      <c r="O412" s="9" t="s">
        <v>1656</v>
      </c>
      <c r="P412" s="11"/>
    </row>
    <row r="413" spans="1:16" x14ac:dyDescent="0.25">
      <c r="A413" s="8" t="s">
        <v>1008</v>
      </c>
      <c r="B413" s="9" t="s">
        <v>36</v>
      </c>
      <c r="C413" s="9" t="s">
        <v>1651</v>
      </c>
      <c r="D413" s="9" t="s">
        <v>1469</v>
      </c>
      <c r="E413" s="9" t="s">
        <v>1657</v>
      </c>
      <c r="F413" s="9" t="s">
        <v>1464</v>
      </c>
      <c r="G413" s="9">
        <v>71</v>
      </c>
      <c r="H413" s="9" t="s">
        <v>1443</v>
      </c>
      <c r="I413" s="9" t="s">
        <v>245</v>
      </c>
      <c r="J413" s="9" t="s">
        <v>494</v>
      </c>
      <c r="K413" s="9">
        <v>5</v>
      </c>
      <c r="L413" s="9" t="s">
        <v>196</v>
      </c>
      <c r="M413" s="10">
        <v>92560</v>
      </c>
      <c r="N413" s="10">
        <f>M413*(1-(IF(B413='%скидки'!$A$2,'%скидки'!$B$2,'%скидки'!$B$3)))</f>
        <v>83304</v>
      </c>
      <c r="O413" s="9" t="s">
        <v>1658</v>
      </c>
      <c r="P413" s="11"/>
    </row>
    <row r="414" spans="1:16" x14ac:dyDescent="0.25">
      <c r="A414" s="8" t="s">
        <v>1009</v>
      </c>
      <c r="B414" s="9" t="s">
        <v>36</v>
      </c>
      <c r="C414" s="9" t="s">
        <v>1651</v>
      </c>
      <c r="D414" s="9" t="s">
        <v>1659</v>
      </c>
      <c r="E414" s="9" t="s">
        <v>1657</v>
      </c>
      <c r="F414" s="9" t="s">
        <v>1437</v>
      </c>
      <c r="G414" s="9">
        <v>88</v>
      </c>
      <c r="H414" s="9" t="s">
        <v>1443</v>
      </c>
      <c r="I414" s="9" t="s">
        <v>245</v>
      </c>
      <c r="J414" s="9" t="s">
        <v>494</v>
      </c>
      <c r="K414" s="9">
        <v>5</v>
      </c>
      <c r="L414" s="9" t="s">
        <v>196</v>
      </c>
      <c r="M414" s="10">
        <v>102960</v>
      </c>
      <c r="N414" s="10">
        <f>M414*(1-(IF(B414='%скидки'!$A$2,'%скидки'!$B$2,'%скидки'!$B$3)))</f>
        <v>92664</v>
      </c>
      <c r="O414" s="9" t="s">
        <v>1660</v>
      </c>
      <c r="P414" s="11"/>
    </row>
    <row r="415" spans="1:16" x14ac:dyDescent="0.25">
      <c r="A415" s="8" t="s">
        <v>1010</v>
      </c>
      <c r="B415" s="9" t="s">
        <v>36</v>
      </c>
      <c r="C415" s="9" t="s">
        <v>1651</v>
      </c>
      <c r="D415" s="9" t="s">
        <v>1661</v>
      </c>
      <c r="E415" s="9" t="s">
        <v>1662</v>
      </c>
      <c r="F415" s="9" t="s">
        <v>260</v>
      </c>
      <c r="G415" s="9">
        <v>490</v>
      </c>
      <c r="H415" s="9" t="s">
        <v>1664</v>
      </c>
      <c r="I415" s="9" t="s">
        <v>1665</v>
      </c>
      <c r="J415" s="9" t="s">
        <v>494</v>
      </c>
      <c r="K415" s="9">
        <v>5</v>
      </c>
      <c r="L415" s="9" t="s">
        <v>196</v>
      </c>
      <c r="M415" s="10">
        <v>410800</v>
      </c>
      <c r="N415" s="10">
        <f>M415*(1-(IF(B415='%скидки'!$A$2,'%скидки'!$B$2,'%скидки'!$B$3)))</f>
        <v>369720</v>
      </c>
      <c r="O415" s="9" t="s">
        <v>1663</v>
      </c>
      <c r="P415" s="11"/>
    </row>
    <row r="416" spans="1:16" x14ac:dyDescent="0.25">
      <c r="A416" s="8" t="s">
        <v>1011</v>
      </c>
      <c r="B416" s="9" t="s">
        <v>36</v>
      </c>
      <c r="C416" s="9" t="s">
        <v>1651</v>
      </c>
      <c r="D416" s="9" t="s">
        <v>1666</v>
      </c>
      <c r="E416" s="9" t="s">
        <v>1667</v>
      </c>
      <c r="F416" s="9" t="s">
        <v>1668</v>
      </c>
      <c r="G416" s="9">
        <v>480</v>
      </c>
      <c r="H416" s="9" t="s">
        <v>1664</v>
      </c>
      <c r="I416" s="9" t="s">
        <v>1665</v>
      </c>
      <c r="J416" s="9" t="s">
        <v>494</v>
      </c>
      <c r="K416" s="9">
        <v>5</v>
      </c>
      <c r="L416" s="9" t="s">
        <v>196</v>
      </c>
      <c r="M416" s="10">
        <v>410800</v>
      </c>
      <c r="N416" s="10">
        <f>M416*(1-(IF(B416='%скидки'!$A$2,'%скидки'!$B$2,'%скидки'!$B$3)))</f>
        <v>369720</v>
      </c>
      <c r="O416" s="9" t="s">
        <v>1669</v>
      </c>
      <c r="P416" s="11"/>
    </row>
    <row r="417" spans="1:16" x14ac:dyDescent="0.25">
      <c r="A417" s="8" t="s">
        <v>1012</v>
      </c>
      <c r="B417" s="9" t="s">
        <v>36</v>
      </c>
      <c r="C417" s="9" t="s">
        <v>1651</v>
      </c>
      <c r="D417" s="9" t="s">
        <v>1670</v>
      </c>
      <c r="E417" s="9" t="s">
        <v>1671</v>
      </c>
      <c r="F417" s="9" t="s">
        <v>540</v>
      </c>
      <c r="G417" s="9">
        <v>290</v>
      </c>
      <c r="H417" s="9" t="s">
        <v>1673</v>
      </c>
      <c r="I417" s="9" t="s">
        <v>1665</v>
      </c>
      <c r="J417" s="9" t="s">
        <v>494</v>
      </c>
      <c r="K417" s="9">
        <v>5</v>
      </c>
      <c r="L417" s="9" t="s">
        <v>196</v>
      </c>
      <c r="M417" s="10">
        <v>405600</v>
      </c>
      <c r="N417" s="10">
        <f>M417*(1-(IF(B417='%скидки'!$A$2,'%скидки'!$B$2,'%скидки'!$B$3)))</f>
        <v>365040</v>
      </c>
      <c r="O417" s="9" t="s">
        <v>1672</v>
      </c>
      <c r="P417" s="11"/>
    </row>
    <row r="418" spans="1:16" x14ac:dyDescent="0.25">
      <c r="A418" s="8" t="s">
        <v>1013</v>
      </c>
      <c r="B418" s="9" t="s">
        <v>36</v>
      </c>
      <c r="C418" s="9" t="s">
        <v>1651</v>
      </c>
      <c r="D418" s="9" t="s">
        <v>1674</v>
      </c>
      <c r="E418" s="9" t="s">
        <v>1675</v>
      </c>
      <c r="F418" s="9" t="s">
        <v>1676</v>
      </c>
      <c r="G418" s="9">
        <v>101</v>
      </c>
      <c r="H418" s="9" t="s">
        <v>1451</v>
      </c>
      <c r="I418" s="9" t="s">
        <v>1452</v>
      </c>
      <c r="J418" s="9" t="s">
        <v>494</v>
      </c>
      <c r="K418" s="9">
        <v>5</v>
      </c>
      <c r="L418" s="9" t="s">
        <v>196</v>
      </c>
      <c r="M418" s="10">
        <v>134160</v>
      </c>
      <c r="N418" s="10">
        <f>M418*(1-(IF(B418='%скидки'!$A$2,'%скидки'!$B$2,'%скидки'!$B$3)))</f>
        <v>120744</v>
      </c>
      <c r="O418" s="9" t="s">
        <v>1677</v>
      </c>
      <c r="P418" s="11"/>
    </row>
    <row r="419" spans="1:16" x14ac:dyDescent="0.25">
      <c r="A419" s="8" t="s">
        <v>1014</v>
      </c>
      <c r="B419" s="9" t="s">
        <v>36</v>
      </c>
      <c r="C419" s="9" t="s">
        <v>1651</v>
      </c>
      <c r="D419" s="9" t="s">
        <v>1678</v>
      </c>
      <c r="E419" s="9" t="s">
        <v>1675</v>
      </c>
      <c r="F419" s="9" t="s">
        <v>1679</v>
      </c>
      <c r="G419" s="9">
        <v>140</v>
      </c>
      <c r="H419" s="9" t="s">
        <v>1451</v>
      </c>
      <c r="I419" s="9" t="s">
        <v>1452</v>
      </c>
      <c r="J419" s="9" t="s">
        <v>494</v>
      </c>
      <c r="K419" s="9">
        <v>5</v>
      </c>
      <c r="L419" s="9" t="s">
        <v>196</v>
      </c>
      <c r="M419" s="10">
        <v>148720</v>
      </c>
      <c r="N419" s="10">
        <f>M419*(1-(IF(B419='%скидки'!$A$2,'%скидки'!$B$2,'%скидки'!$B$3)))</f>
        <v>133848</v>
      </c>
      <c r="O419" s="9" t="s">
        <v>1680</v>
      </c>
      <c r="P419" s="11"/>
    </row>
    <row r="420" spans="1:16" x14ac:dyDescent="0.25">
      <c r="A420" s="8" t="s">
        <v>1015</v>
      </c>
      <c r="B420" s="9" t="s">
        <v>36</v>
      </c>
      <c r="C420" s="9" t="s">
        <v>1651</v>
      </c>
      <c r="D420" s="9" t="s">
        <v>1681</v>
      </c>
      <c r="E420" s="9" t="s">
        <v>1675</v>
      </c>
      <c r="F420" s="9" t="s">
        <v>1682</v>
      </c>
      <c r="G420" s="9">
        <v>161</v>
      </c>
      <c r="H420" s="9" t="s">
        <v>1451</v>
      </c>
      <c r="I420" s="9" t="s">
        <v>1452</v>
      </c>
      <c r="J420" s="9" t="s">
        <v>494</v>
      </c>
      <c r="K420" s="9">
        <v>5</v>
      </c>
      <c r="L420" s="9" t="s">
        <v>196</v>
      </c>
      <c r="M420" s="10">
        <v>178880</v>
      </c>
      <c r="N420" s="10">
        <f>M420*(1-(IF(B420='%скидки'!$A$2,'%скидки'!$B$2,'%скидки'!$B$3)))</f>
        <v>160992</v>
      </c>
      <c r="O420" s="9" t="s">
        <v>1683</v>
      </c>
      <c r="P420" s="11"/>
    </row>
    <row r="421" spans="1:16" x14ac:dyDescent="0.25">
      <c r="A421" s="8" t="s">
        <v>1016</v>
      </c>
      <c r="B421" s="9" t="s">
        <v>36</v>
      </c>
      <c r="C421" s="9" t="s">
        <v>1651</v>
      </c>
      <c r="D421" s="9" t="s">
        <v>1684</v>
      </c>
      <c r="E421" s="9" t="s">
        <v>1685</v>
      </c>
      <c r="F421" s="9" t="s">
        <v>1686</v>
      </c>
      <c r="G421" s="9">
        <v>122</v>
      </c>
      <c r="H421" s="9" t="s">
        <v>1451</v>
      </c>
      <c r="I421" s="9" t="s">
        <v>1452</v>
      </c>
      <c r="J421" s="9" t="s">
        <v>494</v>
      </c>
      <c r="K421" s="9">
        <v>5</v>
      </c>
      <c r="L421" s="9" t="s">
        <v>196</v>
      </c>
      <c r="M421" s="10">
        <v>148720</v>
      </c>
      <c r="N421" s="10">
        <f>M421*(1-(IF(B421='%скидки'!$A$2,'%скидки'!$B$2,'%скидки'!$B$3)))</f>
        <v>133848</v>
      </c>
      <c r="O421" s="9" t="s">
        <v>1687</v>
      </c>
      <c r="P421" s="11"/>
    </row>
    <row r="422" spans="1:16" x14ac:dyDescent="0.25">
      <c r="A422" s="8" t="s">
        <v>1017</v>
      </c>
      <c r="B422" s="9" t="s">
        <v>36</v>
      </c>
      <c r="C422" s="9" t="s">
        <v>1651</v>
      </c>
      <c r="D422" s="9" t="s">
        <v>1460</v>
      </c>
      <c r="E422" s="9" t="s">
        <v>1685</v>
      </c>
      <c r="F422" s="9" t="s">
        <v>1461</v>
      </c>
      <c r="G422" s="9">
        <v>116</v>
      </c>
      <c r="H422" s="9" t="s">
        <v>1451</v>
      </c>
      <c r="I422" s="9" t="s">
        <v>1452</v>
      </c>
      <c r="J422" s="9" t="s">
        <v>494</v>
      </c>
      <c r="K422" s="9">
        <v>5</v>
      </c>
      <c r="L422" s="9" t="s">
        <v>196</v>
      </c>
      <c r="M422" s="10">
        <v>148720</v>
      </c>
      <c r="N422" s="10">
        <f>M422*(1-(IF(B422='%скидки'!$A$2,'%скидки'!$B$2,'%скидки'!$B$3)))</f>
        <v>133848</v>
      </c>
      <c r="O422" s="9" t="s">
        <v>1688</v>
      </c>
      <c r="P422" s="11"/>
    </row>
    <row r="423" spans="1:16" x14ac:dyDescent="0.25">
      <c r="A423" s="8" t="s">
        <v>1018</v>
      </c>
      <c r="B423" s="9" t="s">
        <v>36</v>
      </c>
      <c r="C423" s="9" t="s">
        <v>1651</v>
      </c>
      <c r="D423" s="9" t="s">
        <v>1448</v>
      </c>
      <c r="E423" s="9" t="s">
        <v>1689</v>
      </c>
      <c r="F423" s="9" t="s">
        <v>1690</v>
      </c>
      <c r="G423" s="9">
        <v>161</v>
      </c>
      <c r="H423" s="9" t="s">
        <v>1451</v>
      </c>
      <c r="I423" s="9" t="s">
        <v>1452</v>
      </c>
      <c r="J423" s="9" t="s">
        <v>494</v>
      </c>
      <c r="K423" s="9">
        <v>5</v>
      </c>
      <c r="L423" s="9" t="s">
        <v>196</v>
      </c>
      <c r="M423" s="10">
        <v>164320</v>
      </c>
      <c r="N423" s="10">
        <f>M423*(1-(IF(B423='%скидки'!$A$2,'%скидки'!$B$2,'%скидки'!$B$3)))</f>
        <v>147888</v>
      </c>
      <c r="O423" s="9" t="s">
        <v>1691</v>
      </c>
      <c r="P423" s="11"/>
    </row>
    <row r="424" spans="1:16" x14ac:dyDescent="0.25">
      <c r="A424" s="8" t="s">
        <v>1019</v>
      </c>
      <c r="B424" s="9" t="s">
        <v>36</v>
      </c>
      <c r="C424" s="9" t="s">
        <v>1651</v>
      </c>
      <c r="D424" s="9" t="s">
        <v>1692</v>
      </c>
      <c r="E424" s="9" t="s">
        <v>1694</v>
      </c>
      <c r="F424" s="9" t="s">
        <v>1697</v>
      </c>
      <c r="G424" s="9">
        <v>83</v>
      </c>
      <c r="H424" s="9" t="s">
        <v>1451</v>
      </c>
      <c r="I424" s="9" t="s">
        <v>1452</v>
      </c>
      <c r="J424" s="9" t="s">
        <v>585</v>
      </c>
      <c r="K424" s="9">
        <v>1</v>
      </c>
      <c r="L424" s="9" t="s">
        <v>1345</v>
      </c>
      <c r="M424" s="10">
        <v>133952</v>
      </c>
      <c r="N424" s="10">
        <f>M424*(1-(IF(B424='%скидки'!$A$2,'%скидки'!$B$2,'%скидки'!$B$3)))</f>
        <v>120556.8</v>
      </c>
      <c r="O424" s="9" t="s">
        <v>1693</v>
      </c>
      <c r="P424" s="11"/>
    </row>
    <row r="425" spans="1:16" x14ac:dyDescent="0.25">
      <c r="A425" s="8" t="s">
        <v>1020</v>
      </c>
      <c r="B425" s="9" t="s">
        <v>36</v>
      </c>
      <c r="C425" s="9" t="s">
        <v>1651</v>
      </c>
      <c r="D425" s="9" t="s">
        <v>1695</v>
      </c>
      <c r="E425" s="9" t="s">
        <v>1696</v>
      </c>
      <c r="F425" s="9" t="s">
        <v>1697</v>
      </c>
      <c r="G425" s="9">
        <v>83</v>
      </c>
      <c r="H425" s="9" t="s">
        <v>1451</v>
      </c>
      <c r="I425" s="9" t="s">
        <v>1452</v>
      </c>
      <c r="J425" s="9" t="s">
        <v>494</v>
      </c>
      <c r="K425" s="9">
        <v>1</v>
      </c>
      <c r="L425" s="9" t="s">
        <v>1345</v>
      </c>
      <c r="M425" s="10">
        <v>143416</v>
      </c>
      <c r="N425" s="10">
        <f>M425*(1-(IF(B425='%скидки'!$A$2,'%скидки'!$B$2,'%скидки'!$B$3)))</f>
        <v>129074.40000000001</v>
      </c>
      <c r="O425" s="9" t="s">
        <v>1698</v>
      </c>
      <c r="P425" s="11"/>
    </row>
    <row r="426" spans="1:16" x14ac:dyDescent="0.25">
      <c r="A426" s="8" t="s">
        <v>1021</v>
      </c>
      <c r="B426" s="9" t="s">
        <v>36</v>
      </c>
      <c r="C426" s="9" t="s">
        <v>1651</v>
      </c>
      <c r="D426" s="9" t="s">
        <v>1524</v>
      </c>
      <c r="E426" s="9" t="s">
        <v>1699</v>
      </c>
      <c r="F426" s="9" t="s">
        <v>1526</v>
      </c>
      <c r="G426" s="9">
        <v>100</v>
      </c>
      <c r="H426" s="9" t="s">
        <v>1451</v>
      </c>
      <c r="I426" s="9" t="s">
        <v>1452</v>
      </c>
      <c r="J426" s="9" t="s">
        <v>585</v>
      </c>
      <c r="K426" s="9">
        <v>1</v>
      </c>
      <c r="L426" s="9" t="s">
        <v>1345</v>
      </c>
      <c r="M426" s="10">
        <v>148720</v>
      </c>
      <c r="N426" s="10">
        <f>M426*(1-(IF(B426='%скидки'!$A$2,'%скидки'!$B$2,'%скидки'!$B$3)))</f>
        <v>133848</v>
      </c>
      <c r="O426" s="9" t="s">
        <v>1700</v>
      </c>
      <c r="P426" s="11"/>
    </row>
    <row r="427" spans="1:16" x14ac:dyDescent="0.25">
      <c r="A427" s="8" t="s">
        <v>1022</v>
      </c>
      <c r="B427" s="9" t="s">
        <v>36</v>
      </c>
      <c r="C427" s="9" t="s">
        <v>1651</v>
      </c>
      <c r="D427" s="9" t="s">
        <v>1528</v>
      </c>
      <c r="E427" s="9" t="s">
        <v>1701</v>
      </c>
      <c r="F427" s="9" t="s">
        <v>1526</v>
      </c>
      <c r="G427" s="9">
        <v>100</v>
      </c>
      <c r="H427" s="9" t="s">
        <v>1451</v>
      </c>
      <c r="I427" s="9" t="s">
        <v>1452</v>
      </c>
      <c r="J427" s="9" t="s">
        <v>494</v>
      </c>
      <c r="K427" s="9">
        <v>1</v>
      </c>
      <c r="L427" s="9" t="s">
        <v>1345</v>
      </c>
      <c r="M427" s="10">
        <v>148720</v>
      </c>
      <c r="N427" s="10">
        <f>M427*(1-(IF(B427='%скидки'!$A$2,'%скидки'!$B$2,'%скидки'!$B$3)))</f>
        <v>133848</v>
      </c>
      <c r="O427" s="9" t="s">
        <v>1702</v>
      </c>
      <c r="P427" s="11"/>
    </row>
    <row r="428" spans="1:16" x14ac:dyDescent="0.25">
      <c r="A428" s="8" t="s">
        <v>1023</v>
      </c>
      <c r="B428" s="9" t="s">
        <v>36</v>
      </c>
      <c r="C428" s="9" t="s">
        <v>1703</v>
      </c>
      <c r="D428" s="9" t="s">
        <v>1704</v>
      </c>
      <c r="E428" s="9" t="s">
        <v>1705</v>
      </c>
      <c r="F428" s="9" t="s">
        <v>1706</v>
      </c>
      <c r="G428" s="9">
        <v>38</v>
      </c>
      <c r="H428" s="9" t="s">
        <v>298</v>
      </c>
      <c r="I428" s="9" t="s">
        <v>40</v>
      </c>
      <c r="J428" s="9" t="s">
        <v>585</v>
      </c>
      <c r="K428" s="9">
        <v>5</v>
      </c>
      <c r="L428" s="9" t="s">
        <v>196</v>
      </c>
      <c r="M428" s="10">
        <v>19656</v>
      </c>
      <c r="N428" s="10">
        <f>M428*(1-(IF(B428='%скидки'!$A$2,'%скидки'!$B$2,'%скидки'!$B$3)))</f>
        <v>17690.400000000001</v>
      </c>
      <c r="O428" s="9" t="s">
        <v>1707</v>
      </c>
      <c r="P428" s="11"/>
    </row>
    <row r="429" spans="1:16" x14ac:dyDescent="0.25">
      <c r="A429" s="8" t="s">
        <v>1024</v>
      </c>
      <c r="B429" s="9" t="s">
        <v>36</v>
      </c>
      <c r="C429" s="9" t="s">
        <v>1703</v>
      </c>
      <c r="D429" s="9" t="s">
        <v>1708</v>
      </c>
      <c r="E429" s="9" t="s">
        <v>1709</v>
      </c>
      <c r="F429" s="9" t="s">
        <v>1706</v>
      </c>
      <c r="G429" s="9">
        <v>38</v>
      </c>
      <c r="H429" s="9" t="s">
        <v>298</v>
      </c>
      <c r="I429" s="9" t="s">
        <v>40</v>
      </c>
      <c r="J429" s="9" t="s">
        <v>494</v>
      </c>
      <c r="K429" s="9">
        <v>5</v>
      </c>
      <c r="L429" s="9" t="s">
        <v>196</v>
      </c>
      <c r="M429" s="10">
        <v>24856</v>
      </c>
      <c r="N429" s="10">
        <f>M429*(1-(IF(B429='%скидки'!$A$2,'%скидки'!$B$2,'%скидки'!$B$3)))</f>
        <v>22370.400000000001</v>
      </c>
      <c r="O429" s="9" t="s">
        <v>1710</v>
      </c>
      <c r="P429" s="11"/>
    </row>
    <row r="430" spans="1:16" x14ac:dyDescent="0.25">
      <c r="A430" s="8" t="s">
        <v>1025</v>
      </c>
      <c r="B430" s="9" t="s">
        <v>36</v>
      </c>
      <c r="C430" s="9" t="s">
        <v>1703</v>
      </c>
      <c r="D430" s="9" t="s">
        <v>1711</v>
      </c>
      <c r="E430" s="9" t="s">
        <v>1712</v>
      </c>
      <c r="F430" s="9" t="s">
        <v>1706</v>
      </c>
      <c r="G430" s="9">
        <v>38</v>
      </c>
      <c r="H430" s="9" t="s">
        <v>298</v>
      </c>
      <c r="I430" s="9" t="s">
        <v>40</v>
      </c>
      <c r="J430" s="9" t="s">
        <v>58</v>
      </c>
      <c r="K430" s="9">
        <v>5</v>
      </c>
      <c r="L430" s="9" t="s">
        <v>196</v>
      </c>
      <c r="M430" s="10">
        <v>30576</v>
      </c>
      <c r="N430" s="10">
        <f>M430*(1-(IF(B430='%скидки'!$A$2,'%скидки'!$B$2,'%скидки'!$B$3)))</f>
        <v>27518.400000000001</v>
      </c>
      <c r="O430" s="9" t="s">
        <v>1713</v>
      </c>
      <c r="P430" s="11"/>
    </row>
    <row r="431" spans="1:16" x14ac:dyDescent="0.25">
      <c r="A431" s="8" t="s">
        <v>1026</v>
      </c>
      <c r="B431" s="9" t="s">
        <v>36</v>
      </c>
      <c r="C431" s="9" t="s">
        <v>1703</v>
      </c>
      <c r="D431" s="9" t="s">
        <v>1714</v>
      </c>
      <c r="E431" s="9" t="s">
        <v>1705</v>
      </c>
      <c r="F431" s="9" t="s">
        <v>1716</v>
      </c>
      <c r="G431" s="9">
        <v>70</v>
      </c>
      <c r="H431" s="9" t="s">
        <v>298</v>
      </c>
      <c r="I431" s="9" t="s">
        <v>40</v>
      </c>
      <c r="J431" s="9" t="s">
        <v>585</v>
      </c>
      <c r="K431" s="9">
        <v>5</v>
      </c>
      <c r="L431" s="9" t="s">
        <v>196</v>
      </c>
      <c r="M431" s="10">
        <v>30576</v>
      </c>
      <c r="N431" s="10">
        <f>M431*(1-(IF(B431='%скидки'!$A$2,'%скидки'!$B$2,'%скидки'!$B$3)))</f>
        <v>27518.400000000001</v>
      </c>
      <c r="O431" s="9" t="s">
        <v>1715</v>
      </c>
      <c r="P431" s="11"/>
    </row>
    <row r="432" spans="1:16" x14ac:dyDescent="0.25">
      <c r="A432" s="8" t="s">
        <v>1027</v>
      </c>
      <c r="B432" s="9" t="s">
        <v>36</v>
      </c>
      <c r="C432" s="9" t="s">
        <v>1703</v>
      </c>
      <c r="D432" s="9" t="s">
        <v>1717</v>
      </c>
      <c r="E432" s="9" t="s">
        <v>1709</v>
      </c>
      <c r="F432" s="9" t="s">
        <v>1716</v>
      </c>
      <c r="G432" s="9">
        <v>70</v>
      </c>
      <c r="H432" s="9" t="s">
        <v>298</v>
      </c>
      <c r="I432" s="9" t="s">
        <v>40</v>
      </c>
      <c r="J432" s="9" t="s">
        <v>494</v>
      </c>
      <c r="K432" s="9">
        <v>5</v>
      </c>
      <c r="L432" s="9" t="s">
        <v>196</v>
      </c>
      <c r="M432" s="10">
        <v>35776</v>
      </c>
      <c r="N432" s="10">
        <f>M432*(1-(IF(B432='%скидки'!$A$2,'%скидки'!$B$2,'%скидки'!$B$3)))</f>
        <v>32198.400000000001</v>
      </c>
      <c r="O432" s="9" t="s">
        <v>1718</v>
      </c>
      <c r="P432" s="11"/>
    </row>
    <row r="433" spans="1:16" x14ac:dyDescent="0.25">
      <c r="A433" s="8" t="s">
        <v>1028</v>
      </c>
      <c r="B433" s="9" t="s">
        <v>36</v>
      </c>
      <c r="C433" s="9" t="s">
        <v>1703</v>
      </c>
      <c r="D433" s="9" t="s">
        <v>1719</v>
      </c>
      <c r="E433" s="9" t="s">
        <v>1720</v>
      </c>
      <c r="F433" s="9" t="s">
        <v>1721</v>
      </c>
      <c r="G433" s="9">
        <v>190</v>
      </c>
      <c r="H433" s="9" t="s">
        <v>641</v>
      </c>
      <c r="I433" s="9" t="s">
        <v>40</v>
      </c>
      <c r="J433" s="9" t="s">
        <v>642</v>
      </c>
      <c r="K433" s="9">
        <v>1</v>
      </c>
      <c r="L433" s="9" t="s">
        <v>196</v>
      </c>
      <c r="M433" s="10">
        <v>57264</v>
      </c>
      <c r="N433" s="10">
        <f>M433*(1-(IF(B433='%скидки'!$A$2,'%скидки'!$B$2,'%скидки'!$B$3)))</f>
        <v>51537.599999999999</v>
      </c>
      <c r="O433" s="9" t="s">
        <v>1722</v>
      </c>
      <c r="P433" s="11"/>
    </row>
    <row r="434" spans="1:16" x14ac:dyDescent="0.25">
      <c r="A434" s="8" t="s">
        <v>1029</v>
      </c>
      <c r="B434" s="9" t="s">
        <v>36</v>
      </c>
      <c r="C434" s="9" t="s">
        <v>1703</v>
      </c>
      <c r="D434" s="9" t="s">
        <v>1723</v>
      </c>
      <c r="E434" s="9" t="s">
        <v>1724</v>
      </c>
      <c r="F434" s="9" t="s">
        <v>1721</v>
      </c>
      <c r="G434" s="9">
        <v>190</v>
      </c>
      <c r="H434" s="9" t="s">
        <v>641</v>
      </c>
      <c r="I434" s="9" t="s">
        <v>40</v>
      </c>
      <c r="J434" s="9" t="s">
        <v>58</v>
      </c>
      <c r="K434" s="9">
        <v>1</v>
      </c>
      <c r="L434" s="9" t="s">
        <v>196</v>
      </c>
      <c r="M434" s="10">
        <v>62738</v>
      </c>
      <c r="N434" s="10">
        <f>M434*(1-(IF(B434='%скидки'!$A$2,'%скидки'!$B$2,'%скидки'!$B$3)))</f>
        <v>56464.200000000004</v>
      </c>
      <c r="O434" s="9" t="s">
        <v>1725</v>
      </c>
      <c r="P434" s="11"/>
    </row>
    <row r="435" spans="1:16" x14ac:dyDescent="0.25">
      <c r="A435" s="8" t="s">
        <v>1030</v>
      </c>
      <c r="B435" s="9" t="s">
        <v>36</v>
      </c>
      <c r="C435" s="9" t="s">
        <v>1703</v>
      </c>
      <c r="D435" s="9" t="s">
        <v>1726</v>
      </c>
      <c r="E435" s="9" t="s">
        <v>1727</v>
      </c>
      <c r="F435" s="9" t="s">
        <v>1173</v>
      </c>
      <c r="G435" s="9">
        <v>5.5</v>
      </c>
      <c r="H435" s="9" t="s">
        <v>301</v>
      </c>
      <c r="I435" s="9" t="s">
        <v>40</v>
      </c>
      <c r="J435" s="9" t="s">
        <v>494</v>
      </c>
      <c r="K435" s="9">
        <v>1</v>
      </c>
      <c r="L435" s="9" t="s">
        <v>196</v>
      </c>
      <c r="M435" s="10">
        <v>4670</v>
      </c>
      <c r="N435" s="10">
        <f>M435*(1-(IF(B435='%скидки'!$A$2,'%скидки'!$B$2,'%скидки'!$B$3)))</f>
        <v>4203</v>
      </c>
      <c r="O435" s="9" t="s">
        <v>1728</v>
      </c>
      <c r="P435" s="11"/>
    </row>
    <row r="436" spans="1:16" x14ac:dyDescent="0.25">
      <c r="A436" s="8" t="s">
        <v>1031</v>
      </c>
      <c r="B436" s="9" t="s">
        <v>36</v>
      </c>
      <c r="C436" s="9" t="s">
        <v>1729</v>
      </c>
      <c r="D436" s="9" t="s">
        <v>1730</v>
      </c>
      <c r="E436" s="9" t="s">
        <v>1731</v>
      </c>
      <c r="F436" s="9" t="s">
        <v>1706</v>
      </c>
      <c r="G436" s="9">
        <v>40</v>
      </c>
      <c r="H436" s="9" t="s">
        <v>298</v>
      </c>
      <c r="I436" s="9" t="s">
        <v>40</v>
      </c>
      <c r="J436" s="9" t="s">
        <v>494</v>
      </c>
      <c r="K436" s="9">
        <v>1</v>
      </c>
      <c r="L436" s="9" t="s">
        <v>196</v>
      </c>
      <c r="M436" s="10">
        <v>131976</v>
      </c>
      <c r="N436" s="10">
        <f>M436*(1-(IF(B436='%скидки'!$A$2,'%скидки'!$B$2,'%скидки'!$B$3)))</f>
        <v>118778.40000000001</v>
      </c>
      <c r="O436" s="9" t="s">
        <v>1732</v>
      </c>
      <c r="P436" s="11"/>
    </row>
    <row r="437" spans="1:16" x14ac:dyDescent="0.25">
      <c r="A437" s="8" t="s">
        <v>1032</v>
      </c>
      <c r="B437" s="9" t="s">
        <v>36</v>
      </c>
      <c r="C437" s="9" t="s">
        <v>1733</v>
      </c>
      <c r="D437" s="9" t="s">
        <v>1734</v>
      </c>
      <c r="E437" s="9" t="s">
        <v>1735</v>
      </c>
      <c r="F437" s="9" t="s">
        <v>1736</v>
      </c>
      <c r="G437" s="9">
        <v>210</v>
      </c>
      <c r="H437" s="9" t="s">
        <v>298</v>
      </c>
      <c r="I437" s="9" t="s">
        <v>40</v>
      </c>
      <c r="J437" s="9" t="s">
        <v>585</v>
      </c>
      <c r="K437" s="9">
        <v>1</v>
      </c>
      <c r="L437" s="9" t="s">
        <v>196</v>
      </c>
      <c r="M437" s="10">
        <v>93080</v>
      </c>
      <c r="N437" s="10">
        <f>M437*(1-(IF(B437='%скидки'!$A$2,'%скидки'!$B$2,'%скидки'!$B$3)))</f>
        <v>83772</v>
      </c>
      <c r="O437" s="9" t="s">
        <v>1737</v>
      </c>
      <c r="P437" s="11"/>
    </row>
    <row r="438" spans="1:16" x14ac:dyDescent="0.25">
      <c r="A438" s="8" t="s">
        <v>1033</v>
      </c>
      <c r="B438" s="9" t="s">
        <v>36</v>
      </c>
      <c r="C438" s="9" t="s">
        <v>1733</v>
      </c>
      <c r="D438" s="9" t="s">
        <v>1738</v>
      </c>
      <c r="E438" s="9" t="s">
        <v>1735</v>
      </c>
      <c r="F438" s="9" t="s">
        <v>1736</v>
      </c>
      <c r="G438" s="9">
        <v>210</v>
      </c>
      <c r="H438" s="9" t="s">
        <v>298</v>
      </c>
      <c r="I438" s="9" t="s">
        <v>40</v>
      </c>
      <c r="J438" s="9" t="s">
        <v>494</v>
      </c>
      <c r="K438" s="9">
        <v>1</v>
      </c>
      <c r="L438" s="9" t="s">
        <v>196</v>
      </c>
      <c r="M438" s="10">
        <v>98280</v>
      </c>
      <c r="N438" s="10">
        <f>M438*(1-(IF(B438='%скидки'!$A$2,'%скидки'!$B$2,'%скидки'!$B$3)))</f>
        <v>88452</v>
      </c>
      <c r="O438" s="9" t="s">
        <v>1739</v>
      </c>
      <c r="P438" s="11"/>
    </row>
    <row r="439" spans="1:16" x14ac:dyDescent="0.25">
      <c r="A439" s="8" t="s">
        <v>1034</v>
      </c>
      <c r="B439" s="9" t="s">
        <v>36</v>
      </c>
      <c r="C439" s="9" t="s">
        <v>1740</v>
      </c>
      <c r="D439" s="9" t="s">
        <v>1741</v>
      </c>
      <c r="E439" s="9" t="s">
        <v>1742</v>
      </c>
      <c r="F439" s="9" t="s">
        <v>1744</v>
      </c>
      <c r="G439" s="9">
        <v>70</v>
      </c>
      <c r="H439" s="9" t="s">
        <v>1745</v>
      </c>
      <c r="I439" s="9" t="s">
        <v>40</v>
      </c>
      <c r="J439" s="9"/>
      <c r="K439" s="9">
        <v>1</v>
      </c>
      <c r="L439" s="9" t="s">
        <v>196</v>
      </c>
      <c r="M439" s="10">
        <v>40560</v>
      </c>
      <c r="N439" s="10">
        <f>M439*(1-(IF(B439='%скидки'!$A$2,'%скидки'!$B$2,'%скидки'!$B$3)))</f>
        <v>36504</v>
      </c>
      <c r="O439" s="9" t="s">
        <v>1743</v>
      </c>
      <c r="P439" s="11"/>
    </row>
    <row r="440" spans="1:16" x14ac:dyDescent="0.25">
      <c r="A440" s="8" t="s">
        <v>1035</v>
      </c>
      <c r="B440" s="9" t="s">
        <v>36</v>
      </c>
      <c r="C440" s="9" t="s">
        <v>1740</v>
      </c>
      <c r="D440" s="9" t="s">
        <v>1746</v>
      </c>
      <c r="E440" s="9" t="s">
        <v>1747</v>
      </c>
      <c r="F440" s="9" t="s">
        <v>1744</v>
      </c>
      <c r="G440" s="9">
        <v>70</v>
      </c>
      <c r="H440" s="9" t="s">
        <v>1745</v>
      </c>
      <c r="I440" s="9" t="s">
        <v>40</v>
      </c>
      <c r="J440" s="9"/>
      <c r="K440" s="9">
        <v>1</v>
      </c>
      <c r="L440" s="9" t="s">
        <v>196</v>
      </c>
      <c r="M440" s="10">
        <v>45760</v>
      </c>
      <c r="N440" s="10">
        <f>M440*(1-(IF(B440='%скидки'!$A$2,'%скидки'!$B$2,'%скидки'!$B$3)))</f>
        <v>41184</v>
      </c>
      <c r="O440" s="9" t="s">
        <v>1748</v>
      </c>
      <c r="P440" s="11"/>
    </row>
    <row r="441" spans="1:16" x14ac:dyDescent="0.25">
      <c r="A441" s="8" t="s">
        <v>1036</v>
      </c>
      <c r="B441" s="9" t="s">
        <v>36</v>
      </c>
      <c r="C441" s="9" t="s">
        <v>1740</v>
      </c>
      <c r="D441" s="9" t="s">
        <v>1749</v>
      </c>
      <c r="E441" s="9" t="s">
        <v>1750</v>
      </c>
      <c r="F441" s="9" t="s">
        <v>1744</v>
      </c>
      <c r="G441" s="9">
        <v>70</v>
      </c>
      <c r="H441" s="9" t="s">
        <v>1745</v>
      </c>
      <c r="I441" s="9" t="s">
        <v>40</v>
      </c>
      <c r="J441" s="9"/>
      <c r="K441" s="9">
        <v>1</v>
      </c>
      <c r="L441" s="9" t="s">
        <v>196</v>
      </c>
      <c r="M441" s="10">
        <v>39520</v>
      </c>
      <c r="N441" s="10">
        <f>M441*(1-(IF(B441='%скидки'!$A$2,'%скидки'!$B$2,'%скидки'!$B$3)))</f>
        <v>35568</v>
      </c>
      <c r="O441" s="9" t="s">
        <v>1751</v>
      </c>
      <c r="P441" s="11"/>
    </row>
    <row r="442" spans="1:16" x14ac:dyDescent="0.25">
      <c r="A442" s="8" t="s">
        <v>1037</v>
      </c>
      <c r="B442" s="9" t="s">
        <v>36</v>
      </c>
      <c r="C442" s="9" t="s">
        <v>1740</v>
      </c>
      <c r="D442" s="9" t="s">
        <v>1752</v>
      </c>
      <c r="E442" s="9" t="s">
        <v>1750</v>
      </c>
      <c r="F442" s="9" t="s">
        <v>1744</v>
      </c>
      <c r="G442" s="9">
        <v>70</v>
      </c>
      <c r="H442" s="9" t="s">
        <v>1745</v>
      </c>
      <c r="I442" s="9" t="s">
        <v>40</v>
      </c>
      <c r="J442" s="9"/>
      <c r="K442" s="9">
        <v>1</v>
      </c>
      <c r="L442" s="9" t="s">
        <v>196</v>
      </c>
      <c r="M442" s="10">
        <v>44720</v>
      </c>
      <c r="N442" s="10">
        <f>M442*(1-(IF(B442='%скидки'!$A$2,'%скидки'!$B$2,'%скидки'!$B$3)))</f>
        <v>40248</v>
      </c>
      <c r="O442" s="9" t="s">
        <v>1753</v>
      </c>
      <c r="P442" s="11"/>
    </row>
    <row r="443" spans="1:16" x14ac:dyDescent="0.25">
      <c r="A443" s="8" t="s">
        <v>1038</v>
      </c>
      <c r="B443" s="9" t="s">
        <v>36</v>
      </c>
      <c r="C443" s="9" t="s">
        <v>1754</v>
      </c>
      <c r="D443" s="9" t="s">
        <v>1755</v>
      </c>
      <c r="E443" s="9" t="s">
        <v>1757</v>
      </c>
      <c r="F443" s="9" t="s">
        <v>1756</v>
      </c>
      <c r="G443" s="9">
        <v>75</v>
      </c>
      <c r="H443" s="9" t="s">
        <v>789</v>
      </c>
      <c r="I443" s="9" t="s">
        <v>572</v>
      </c>
      <c r="J443" s="9"/>
      <c r="K443" s="9" t="s">
        <v>1758</v>
      </c>
      <c r="L443" s="9" t="s">
        <v>196</v>
      </c>
      <c r="M443" s="10">
        <v>98800</v>
      </c>
      <c r="N443" s="10">
        <f>M443*(1-(IF(B443='%скидки'!$A$2,'%скидки'!$B$2,'%скидки'!$B$3)))</f>
        <v>88920</v>
      </c>
      <c r="O443" s="9" t="s">
        <v>1759</v>
      </c>
      <c r="P443" s="11"/>
    </row>
    <row r="444" spans="1:16" x14ac:dyDescent="0.25">
      <c r="A444" s="8" t="s">
        <v>1039</v>
      </c>
      <c r="B444" s="9" t="s">
        <v>36</v>
      </c>
      <c r="C444" s="9" t="s">
        <v>1754</v>
      </c>
      <c r="D444" s="9" t="s">
        <v>1760</v>
      </c>
      <c r="E444" s="9" t="s">
        <v>1761</v>
      </c>
      <c r="F444" s="9" t="s">
        <v>1762</v>
      </c>
      <c r="G444" s="9">
        <v>133</v>
      </c>
      <c r="H444" s="9" t="s">
        <v>789</v>
      </c>
      <c r="I444" s="9" t="s">
        <v>572</v>
      </c>
      <c r="J444" s="9"/>
      <c r="K444" s="9" t="s">
        <v>1758</v>
      </c>
      <c r="L444" s="9" t="s">
        <v>196</v>
      </c>
      <c r="M444" s="10">
        <v>134160</v>
      </c>
      <c r="N444" s="10">
        <f>M444*(1-(IF(B444='%скидки'!$A$2,'%скидки'!$B$2,'%скидки'!$B$3)))</f>
        <v>120744</v>
      </c>
      <c r="O444" s="9" t="s">
        <v>1763</v>
      </c>
      <c r="P444" s="11"/>
    </row>
    <row r="445" spans="1:16" x14ac:dyDescent="0.25">
      <c r="A445" s="8" t="s">
        <v>1040</v>
      </c>
      <c r="B445" s="9" t="s">
        <v>36</v>
      </c>
      <c r="C445" s="9" t="s">
        <v>1754</v>
      </c>
      <c r="D445" s="9" t="s">
        <v>1764</v>
      </c>
      <c r="E445" s="9" t="s">
        <v>1765</v>
      </c>
      <c r="F445" s="9" t="s">
        <v>1766</v>
      </c>
      <c r="G445" s="9">
        <v>155</v>
      </c>
      <c r="H445" s="9" t="s">
        <v>789</v>
      </c>
      <c r="I445" s="9" t="s">
        <v>572</v>
      </c>
      <c r="J445" s="9"/>
      <c r="K445" s="9" t="s">
        <v>1758</v>
      </c>
      <c r="L445" s="9" t="s">
        <v>196</v>
      </c>
      <c r="M445" s="10">
        <v>165360</v>
      </c>
      <c r="N445" s="10">
        <f>M445*(1-(IF(B445='%скидки'!$A$2,'%скидки'!$B$2,'%скидки'!$B$3)))</f>
        <v>148824</v>
      </c>
      <c r="O445" s="9" t="s">
        <v>1767</v>
      </c>
      <c r="P445" s="11"/>
    </row>
    <row r="446" spans="1:16" x14ac:dyDescent="0.25">
      <c r="A446" s="8" t="s">
        <v>1041</v>
      </c>
      <c r="B446" s="9" t="s">
        <v>36</v>
      </c>
      <c r="C446" s="9" t="s">
        <v>1754</v>
      </c>
      <c r="D446" s="9" t="s">
        <v>1768</v>
      </c>
      <c r="E446" s="9" t="s">
        <v>1769</v>
      </c>
      <c r="F446" s="9" t="s">
        <v>1766</v>
      </c>
      <c r="G446" s="9">
        <v>215</v>
      </c>
      <c r="H446" s="9" t="s">
        <v>789</v>
      </c>
      <c r="I446" s="9" t="s">
        <v>572</v>
      </c>
      <c r="J446" s="9"/>
      <c r="K446" s="9" t="s">
        <v>1758</v>
      </c>
      <c r="L446" s="9" t="s">
        <v>196</v>
      </c>
      <c r="M446" s="10">
        <v>175760</v>
      </c>
      <c r="N446" s="10">
        <f>M446*(1-(IF(B446='%скидки'!$A$2,'%скидки'!$B$2,'%скидки'!$B$3)))</f>
        <v>158184</v>
      </c>
      <c r="O446" s="9" t="s">
        <v>1770</v>
      </c>
      <c r="P446" s="11"/>
    </row>
    <row r="447" spans="1:16" x14ac:dyDescent="0.25">
      <c r="A447" s="8" t="s">
        <v>1042</v>
      </c>
      <c r="B447" s="9" t="s">
        <v>36</v>
      </c>
      <c r="C447" s="9" t="s">
        <v>1754</v>
      </c>
      <c r="D447" s="9" t="s">
        <v>1771</v>
      </c>
      <c r="E447" s="9" t="s">
        <v>1772</v>
      </c>
      <c r="F447" s="9" t="s">
        <v>1773</v>
      </c>
      <c r="G447" s="9">
        <v>700</v>
      </c>
      <c r="H447" s="9" t="s">
        <v>789</v>
      </c>
      <c r="I447" s="9" t="s">
        <v>572</v>
      </c>
      <c r="J447" s="9"/>
      <c r="K447" s="9" t="s">
        <v>1758</v>
      </c>
      <c r="L447" s="9" t="s">
        <v>196</v>
      </c>
      <c r="M447" s="10">
        <v>306800</v>
      </c>
      <c r="N447" s="10">
        <f>M447*(1-(IF(B447='%скидки'!$A$2,'%скидки'!$B$2,'%скидки'!$B$3)))</f>
        <v>276120</v>
      </c>
      <c r="O447" s="9" t="s">
        <v>1774</v>
      </c>
      <c r="P447" s="11"/>
    </row>
    <row r="448" spans="1:16" x14ac:dyDescent="0.25">
      <c r="A448" s="8" t="s">
        <v>1043</v>
      </c>
      <c r="B448" s="9" t="s">
        <v>36</v>
      </c>
      <c r="C448" s="9" t="s">
        <v>1754</v>
      </c>
      <c r="D448" s="9" t="s">
        <v>1775</v>
      </c>
      <c r="E448" s="9" t="s">
        <v>1776</v>
      </c>
      <c r="F448" s="9" t="s">
        <v>1773</v>
      </c>
      <c r="G448" s="9">
        <v>215</v>
      </c>
      <c r="H448" s="9" t="s">
        <v>789</v>
      </c>
      <c r="I448" s="9" t="s">
        <v>572</v>
      </c>
      <c r="J448" s="9"/>
      <c r="K448" s="9" t="s">
        <v>1758</v>
      </c>
      <c r="L448" s="9" t="s">
        <v>196</v>
      </c>
      <c r="M448" s="10">
        <v>171600</v>
      </c>
      <c r="N448" s="10">
        <f>M448*(1-(IF(B448='%скидки'!$A$2,'%скидки'!$B$2,'%скидки'!$B$3)))</f>
        <v>154440</v>
      </c>
      <c r="O448" s="9" t="s">
        <v>1777</v>
      </c>
      <c r="P448" s="11"/>
    </row>
    <row r="449" spans="1:16" x14ac:dyDescent="0.25">
      <c r="A449" s="8" t="s">
        <v>1044</v>
      </c>
      <c r="B449" s="9" t="s">
        <v>1778</v>
      </c>
      <c r="C449" s="9" t="s">
        <v>1780</v>
      </c>
      <c r="D449" s="9" t="s">
        <v>1779</v>
      </c>
      <c r="E449" s="9" t="s">
        <v>1781</v>
      </c>
      <c r="F449" s="9" t="s">
        <v>1782</v>
      </c>
      <c r="G449" s="9">
        <v>32</v>
      </c>
      <c r="H449" s="9" t="s">
        <v>1745</v>
      </c>
      <c r="I449" s="9" t="s">
        <v>40</v>
      </c>
      <c r="J449" s="9"/>
      <c r="K449" s="9">
        <v>1</v>
      </c>
      <c r="L449" s="9" t="s">
        <v>196</v>
      </c>
      <c r="M449" s="10">
        <v>12584</v>
      </c>
      <c r="N449" s="10">
        <f>M449*(1-(IF(B449='%скидки'!$A$2,'%скидки'!$B$2,'%скидки'!$B$3)))</f>
        <v>10696.4</v>
      </c>
      <c r="O449" s="9" t="s">
        <v>1783</v>
      </c>
      <c r="P449" s="11"/>
    </row>
    <row r="450" spans="1:16" x14ac:dyDescent="0.25">
      <c r="A450" s="8" t="s">
        <v>1045</v>
      </c>
      <c r="B450" s="9" t="s">
        <v>1778</v>
      </c>
      <c r="C450" s="9" t="s">
        <v>1780</v>
      </c>
      <c r="D450" s="9" t="s">
        <v>1784</v>
      </c>
      <c r="E450" s="9" t="s">
        <v>1781</v>
      </c>
      <c r="F450" s="9" t="s">
        <v>1785</v>
      </c>
      <c r="G450" s="9">
        <v>45</v>
      </c>
      <c r="H450" s="9" t="s">
        <v>1745</v>
      </c>
      <c r="I450" s="9" t="s">
        <v>40</v>
      </c>
      <c r="J450" s="9"/>
      <c r="K450" s="9">
        <v>1</v>
      </c>
      <c r="L450" s="9" t="s">
        <v>196</v>
      </c>
      <c r="M450" s="10">
        <v>18200</v>
      </c>
      <c r="N450" s="10">
        <f>M450*(1-(IF(B450='%скидки'!$A$2,'%скидки'!$B$2,'%скидки'!$B$3)))</f>
        <v>15470</v>
      </c>
      <c r="O450" s="9" t="s">
        <v>1786</v>
      </c>
      <c r="P450" s="11"/>
    </row>
    <row r="451" spans="1:16" x14ac:dyDescent="0.25">
      <c r="A451" s="8" t="s">
        <v>1046</v>
      </c>
      <c r="B451" s="9" t="s">
        <v>1778</v>
      </c>
      <c r="C451" s="9" t="s">
        <v>1780</v>
      </c>
      <c r="D451" s="9" t="s">
        <v>1787</v>
      </c>
      <c r="E451" s="9" t="s">
        <v>1781</v>
      </c>
      <c r="F451" s="9" t="s">
        <v>1788</v>
      </c>
      <c r="G451" s="9">
        <v>56</v>
      </c>
      <c r="H451" s="9" t="s">
        <v>1745</v>
      </c>
      <c r="I451" s="9" t="s">
        <v>40</v>
      </c>
      <c r="J451" s="9"/>
      <c r="K451" s="9">
        <v>1</v>
      </c>
      <c r="L451" s="9" t="s">
        <v>196</v>
      </c>
      <c r="M451" s="10">
        <v>23920</v>
      </c>
      <c r="N451" s="10">
        <f>M451*(1-(IF(B451='%скидки'!$A$2,'%скидки'!$B$2,'%скидки'!$B$3)))</f>
        <v>20332</v>
      </c>
      <c r="O451" s="9" t="s">
        <v>1789</v>
      </c>
      <c r="P451" s="11"/>
    </row>
    <row r="452" spans="1:16" x14ac:dyDescent="0.25">
      <c r="A452" s="8" t="s">
        <v>1047</v>
      </c>
      <c r="B452" s="9" t="s">
        <v>1778</v>
      </c>
      <c r="C452" s="9" t="s">
        <v>1780</v>
      </c>
      <c r="D452" s="9" t="s">
        <v>1790</v>
      </c>
      <c r="E452" s="9" t="s">
        <v>1781</v>
      </c>
      <c r="F452" s="9" t="s">
        <v>1791</v>
      </c>
      <c r="G452" s="9">
        <v>73</v>
      </c>
      <c r="H452" s="9" t="s">
        <v>1745</v>
      </c>
      <c r="I452" s="9" t="s">
        <v>40</v>
      </c>
      <c r="J452" s="9"/>
      <c r="K452" s="9">
        <v>1</v>
      </c>
      <c r="L452" s="9" t="s">
        <v>196</v>
      </c>
      <c r="M452" s="10">
        <v>28392</v>
      </c>
      <c r="N452" s="10">
        <f>M452*(1-(IF(B452='%скидки'!$A$2,'%скидки'!$B$2,'%скидки'!$B$3)))</f>
        <v>24133.200000000001</v>
      </c>
      <c r="O452" s="9" t="s">
        <v>1796</v>
      </c>
      <c r="P452" s="11"/>
    </row>
    <row r="453" spans="1:16" x14ac:dyDescent="0.25">
      <c r="A453" s="8" t="s">
        <v>1048</v>
      </c>
      <c r="B453" s="9" t="s">
        <v>1778</v>
      </c>
      <c r="C453" s="9" t="s">
        <v>1780</v>
      </c>
      <c r="D453" s="9" t="s">
        <v>1792</v>
      </c>
      <c r="E453" s="9" t="s">
        <v>1793</v>
      </c>
      <c r="F453" s="9" t="s">
        <v>1794</v>
      </c>
      <c r="G453" s="9">
        <v>61</v>
      </c>
      <c r="H453" s="9" t="s">
        <v>1745</v>
      </c>
      <c r="I453" s="9" t="s">
        <v>40</v>
      </c>
      <c r="J453" s="9"/>
      <c r="K453" s="9">
        <v>1</v>
      </c>
      <c r="L453" s="9" t="s">
        <v>196</v>
      </c>
      <c r="M453" s="10">
        <v>28392</v>
      </c>
      <c r="N453" s="10">
        <f>M453*(1-(IF(B453='%скидки'!$A$2,'%скидки'!$B$2,'%скидки'!$B$3)))</f>
        <v>24133.200000000001</v>
      </c>
      <c r="O453" s="9" t="s">
        <v>1795</v>
      </c>
      <c r="P453" s="11"/>
    </row>
    <row r="454" spans="1:16" x14ac:dyDescent="0.25">
      <c r="A454" s="8" t="s">
        <v>1049</v>
      </c>
      <c r="B454" s="9" t="s">
        <v>1778</v>
      </c>
      <c r="C454" s="9" t="s">
        <v>1780</v>
      </c>
      <c r="D454" s="9" t="s">
        <v>1797</v>
      </c>
      <c r="E454" s="9" t="s">
        <v>1798</v>
      </c>
      <c r="F454" s="9" t="s">
        <v>1799</v>
      </c>
      <c r="G454" s="9">
        <v>28</v>
      </c>
      <c r="H454" s="9" t="s">
        <v>301</v>
      </c>
      <c r="I454" s="9" t="s">
        <v>40</v>
      </c>
      <c r="J454" s="9" t="s">
        <v>1804</v>
      </c>
      <c r="K454" s="9">
        <v>1</v>
      </c>
      <c r="L454" s="9" t="s">
        <v>196</v>
      </c>
      <c r="M454" s="10">
        <v>8518</v>
      </c>
      <c r="N454" s="10">
        <f>M454*(1-(IF(B454='%скидки'!$A$2,'%скидки'!$B$2,'%скидки'!$B$3)))</f>
        <v>7240.3</v>
      </c>
      <c r="O454" s="9" t="s">
        <v>1800</v>
      </c>
      <c r="P454" s="11"/>
    </row>
    <row r="455" spans="1:16" x14ac:dyDescent="0.25">
      <c r="A455" s="8" t="s">
        <v>1050</v>
      </c>
      <c r="B455" s="9" t="s">
        <v>1778</v>
      </c>
      <c r="C455" s="9" t="s">
        <v>1780</v>
      </c>
      <c r="D455" s="9" t="s">
        <v>1801</v>
      </c>
      <c r="E455" s="9" t="s">
        <v>1798</v>
      </c>
      <c r="F455" s="9" t="s">
        <v>1803</v>
      </c>
      <c r="G455" s="9">
        <v>39</v>
      </c>
      <c r="H455" s="9" t="s">
        <v>301</v>
      </c>
      <c r="I455" s="9" t="s">
        <v>40</v>
      </c>
      <c r="J455" s="9" t="s">
        <v>1805</v>
      </c>
      <c r="K455" s="9">
        <v>1</v>
      </c>
      <c r="L455" s="9" t="s">
        <v>196</v>
      </c>
      <c r="M455" s="10">
        <v>11430</v>
      </c>
      <c r="N455" s="10">
        <f>M455*(1-(IF(B455='%скидки'!$A$2,'%скидки'!$B$2,'%скидки'!$B$3)))</f>
        <v>9715.5</v>
      </c>
      <c r="O455" s="9" t="s">
        <v>1802</v>
      </c>
      <c r="P455" s="11"/>
    </row>
    <row r="456" spans="1:16" x14ac:dyDescent="0.25">
      <c r="A456" s="8" t="s">
        <v>1051</v>
      </c>
      <c r="B456" s="9" t="s">
        <v>1778</v>
      </c>
      <c r="C456" s="9" t="s">
        <v>1780</v>
      </c>
      <c r="D456" s="9" t="s">
        <v>1806</v>
      </c>
      <c r="E456" s="9" t="s">
        <v>1807</v>
      </c>
      <c r="F456" s="9" t="s">
        <v>1808</v>
      </c>
      <c r="G456" s="9">
        <v>50</v>
      </c>
      <c r="H456" s="9" t="s">
        <v>301</v>
      </c>
      <c r="I456" s="9" t="s">
        <v>40</v>
      </c>
      <c r="J456" s="9" t="s">
        <v>1809</v>
      </c>
      <c r="K456" s="9">
        <v>1</v>
      </c>
      <c r="L456" s="9" t="s">
        <v>196</v>
      </c>
      <c r="M456" s="10">
        <v>14196</v>
      </c>
      <c r="N456" s="10">
        <f>M456*(1-(IF(B456='%скидки'!$A$2,'%скидки'!$B$2,'%скидки'!$B$3)))</f>
        <v>12066.6</v>
      </c>
      <c r="O456" s="9" t="s">
        <v>1810</v>
      </c>
      <c r="P456" s="11"/>
    </row>
    <row r="457" spans="1:16" x14ac:dyDescent="0.25">
      <c r="A457" s="8" t="s">
        <v>1052</v>
      </c>
      <c r="B457" s="9" t="s">
        <v>1778</v>
      </c>
      <c r="C457" s="9" t="s">
        <v>1780</v>
      </c>
      <c r="D457" s="9" t="s">
        <v>1811</v>
      </c>
      <c r="E457" s="9" t="s">
        <v>1807</v>
      </c>
      <c r="F457" s="9" t="s">
        <v>1812</v>
      </c>
      <c r="G457" s="9">
        <v>61</v>
      </c>
      <c r="H457" s="9" t="s">
        <v>301</v>
      </c>
      <c r="I457" s="9" t="s">
        <v>40</v>
      </c>
      <c r="J457" s="9" t="s">
        <v>1814</v>
      </c>
      <c r="K457" s="9">
        <v>1</v>
      </c>
      <c r="L457" s="9" t="s">
        <v>196</v>
      </c>
      <c r="M457" s="10">
        <v>17462</v>
      </c>
      <c r="N457" s="10">
        <f>M457*(1-(IF(B457='%скидки'!$A$2,'%скидки'!$B$2,'%скидки'!$B$3)))</f>
        <v>14842.699999999999</v>
      </c>
      <c r="O457" s="9" t="s">
        <v>1813</v>
      </c>
      <c r="P457" s="11"/>
    </row>
    <row r="458" spans="1:16" x14ac:dyDescent="0.25">
      <c r="A458" s="8" t="s">
        <v>1053</v>
      </c>
      <c r="B458" s="9" t="s">
        <v>1778</v>
      </c>
      <c r="C458" s="9" t="s">
        <v>1780</v>
      </c>
      <c r="D458" s="9" t="s">
        <v>1815</v>
      </c>
      <c r="E458" s="9" t="s">
        <v>1816</v>
      </c>
      <c r="F458" s="9" t="s">
        <v>1817</v>
      </c>
      <c r="G458" s="9">
        <v>62</v>
      </c>
      <c r="H458" s="9" t="s">
        <v>301</v>
      </c>
      <c r="I458" s="9" t="s">
        <v>40</v>
      </c>
      <c r="J458" s="9"/>
      <c r="K458" s="9">
        <v>1</v>
      </c>
      <c r="L458" s="9" t="s">
        <v>196</v>
      </c>
      <c r="M458" s="10">
        <v>17982</v>
      </c>
      <c r="N458" s="10">
        <f>M458*(1-(IF(B458='%скидки'!$A$2,'%скидки'!$B$2,'%скидки'!$B$3)))</f>
        <v>15284.699999999999</v>
      </c>
      <c r="O458" s="9" t="s">
        <v>1818</v>
      </c>
      <c r="P458" s="11"/>
    </row>
    <row r="459" spans="1:16" x14ac:dyDescent="0.25">
      <c r="A459" s="8" t="s">
        <v>1054</v>
      </c>
      <c r="B459" s="9" t="s">
        <v>1778</v>
      </c>
      <c r="C459" s="9" t="s">
        <v>1780</v>
      </c>
      <c r="D459" s="9" t="s">
        <v>1819</v>
      </c>
      <c r="E459" s="9" t="s">
        <v>1820</v>
      </c>
      <c r="F459" s="9" t="s">
        <v>1817</v>
      </c>
      <c r="G459" s="9">
        <v>62</v>
      </c>
      <c r="H459" s="9" t="s">
        <v>301</v>
      </c>
      <c r="I459" s="9" t="s">
        <v>40</v>
      </c>
      <c r="J459" s="9"/>
      <c r="K459" s="9">
        <v>1</v>
      </c>
      <c r="L459" s="9" t="s">
        <v>196</v>
      </c>
      <c r="M459" s="10">
        <v>17670</v>
      </c>
      <c r="N459" s="10">
        <f>M459*(1-(IF(B459='%скидки'!$A$2,'%скидки'!$B$2,'%скидки'!$B$3)))</f>
        <v>15019.5</v>
      </c>
      <c r="O459" s="9" t="s">
        <v>1821</v>
      </c>
      <c r="P459" s="11"/>
    </row>
    <row r="460" spans="1:16" x14ac:dyDescent="0.25">
      <c r="A460" s="8" t="s">
        <v>1055</v>
      </c>
      <c r="B460" s="9" t="s">
        <v>1778</v>
      </c>
      <c r="C460" s="9" t="s">
        <v>1780</v>
      </c>
      <c r="D460" s="9" t="s">
        <v>1822</v>
      </c>
      <c r="E460" s="9" t="s">
        <v>1823</v>
      </c>
      <c r="F460" s="9" t="s">
        <v>1824</v>
      </c>
      <c r="G460" s="9">
        <v>71</v>
      </c>
      <c r="H460" s="9" t="s">
        <v>301</v>
      </c>
      <c r="I460" s="9" t="s">
        <v>40</v>
      </c>
      <c r="J460" s="9" t="s">
        <v>1825</v>
      </c>
      <c r="K460" s="9">
        <v>1</v>
      </c>
      <c r="L460" s="9" t="s">
        <v>196</v>
      </c>
      <c r="M460" s="10">
        <v>20686</v>
      </c>
      <c r="N460" s="10">
        <f>M460*(1-(IF(B460='%скидки'!$A$2,'%скидки'!$B$2,'%скидки'!$B$3)))</f>
        <v>17583.099999999999</v>
      </c>
      <c r="O460" s="9" t="s">
        <v>1826</v>
      </c>
      <c r="P460" s="11"/>
    </row>
    <row r="461" spans="1:16" x14ac:dyDescent="0.25">
      <c r="A461" s="8" t="s">
        <v>1056</v>
      </c>
      <c r="B461" s="9" t="s">
        <v>1778</v>
      </c>
      <c r="C461" s="9" t="s">
        <v>1780</v>
      </c>
      <c r="D461" s="9" t="s">
        <v>1827</v>
      </c>
      <c r="E461" s="9" t="s">
        <v>1828</v>
      </c>
      <c r="F461" s="9" t="s">
        <v>1829</v>
      </c>
      <c r="G461" s="9">
        <v>75</v>
      </c>
      <c r="H461" s="9" t="s">
        <v>301</v>
      </c>
      <c r="I461" s="9" t="s">
        <v>40</v>
      </c>
      <c r="J461" s="9" t="s">
        <v>1831</v>
      </c>
      <c r="K461" s="9">
        <v>1</v>
      </c>
      <c r="L461" s="9" t="s">
        <v>196</v>
      </c>
      <c r="M461" s="10">
        <v>25054</v>
      </c>
      <c r="N461" s="10">
        <f>M461*(1-(IF(B461='%скидки'!$A$2,'%скидки'!$B$2,'%скидки'!$B$3)))</f>
        <v>21295.899999999998</v>
      </c>
      <c r="O461" s="9" t="s">
        <v>1830</v>
      </c>
      <c r="P461" s="11"/>
    </row>
    <row r="462" spans="1:16" x14ac:dyDescent="0.25">
      <c r="A462" s="8" t="s">
        <v>1057</v>
      </c>
      <c r="B462" s="9" t="s">
        <v>1778</v>
      </c>
      <c r="C462" s="9" t="s">
        <v>1780</v>
      </c>
      <c r="D462" s="9" t="s">
        <v>1832</v>
      </c>
      <c r="E462" s="9" t="s">
        <v>1833</v>
      </c>
      <c r="F462" s="9" t="s">
        <v>1835</v>
      </c>
      <c r="G462" s="9">
        <v>50</v>
      </c>
      <c r="H462" s="9" t="s">
        <v>301</v>
      </c>
      <c r="I462" s="9" t="s">
        <v>40</v>
      </c>
      <c r="J462" s="9" t="s">
        <v>1836</v>
      </c>
      <c r="K462" s="9">
        <v>1</v>
      </c>
      <c r="L462" s="9" t="s">
        <v>196</v>
      </c>
      <c r="M462" s="10">
        <v>18502</v>
      </c>
      <c r="N462" s="10">
        <f>M462*(1-(IF(B462='%скидки'!$A$2,'%скидки'!$B$2,'%скидки'!$B$3)))</f>
        <v>15726.699999999999</v>
      </c>
      <c r="O462" s="9" t="s">
        <v>1834</v>
      </c>
      <c r="P462" s="11"/>
    </row>
    <row r="463" spans="1:16" x14ac:dyDescent="0.25">
      <c r="A463" s="8" t="s">
        <v>1058</v>
      </c>
      <c r="B463" s="9" t="s">
        <v>1778</v>
      </c>
      <c r="C463" s="9" t="s">
        <v>1780</v>
      </c>
      <c r="D463" s="9" t="s">
        <v>1837</v>
      </c>
      <c r="E463" s="9" t="s">
        <v>1838</v>
      </c>
      <c r="F463" s="9" t="s">
        <v>1840</v>
      </c>
      <c r="G463" s="9">
        <v>21</v>
      </c>
      <c r="H463" s="9" t="s">
        <v>301</v>
      </c>
      <c r="I463" s="9" t="s">
        <v>40</v>
      </c>
      <c r="J463" s="9"/>
      <c r="K463" s="9">
        <v>1</v>
      </c>
      <c r="L463" s="9" t="s">
        <v>196</v>
      </c>
      <c r="M463" s="10">
        <v>7270</v>
      </c>
      <c r="N463" s="10">
        <f>M463*(1-(IF(B463='%скидки'!$A$2,'%скидки'!$B$2,'%скидки'!$B$3)))</f>
        <v>6179.5</v>
      </c>
      <c r="O463" s="9" t="s">
        <v>1839</v>
      </c>
      <c r="P463" s="11"/>
    </row>
    <row r="464" spans="1:16" x14ac:dyDescent="0.25">
      <c r="A464" s="8" t="s">
        <v>1059</v>
      </c>
      <c r="B464" s="9" t="s">
        <v>1778</v>
      </c>
      <c r="C464" s="9" t="s">
        <v>1780</v>
      </c>
      <c r="D464" s="9" t="s">
        <v>1841</v>
      </c>
      <c r="E464" s="9" t="s">
        <v>1838</v>
      </c>
      <c r="F464" s="9" t="s">
        <v>1842</v>
      </c>
      <c r="G464" s="9">
        <v>29</v>
      </c>
      <c r="H464" s="9" t="s">
        <v>301</v>
      </c>
      <c r="I464" s="9" t="s">
        <v>40</v>
      </c>
      <c r="J464" s="9" t="s">
        <v>1843</v>
      </c>
      <c r="K464" s="9">
        <v>1</v>
      </c>
      <c r="L464" s="9" t="s">
        <v>196</v>
      </c>
      <c r="M464" s="10">
        <v>9454</v>
      </c>
      <c r="N464" s="10">
        <f>M464*(1-(IF(B464='%скидки'!$A$2,'%скидки'!$B$2,'%скидки'!$B$3)))</f>
        <v>8035.9</v>
      </c>
      <c r="O464" s="9" t="s">
        <v>1844</v>
      </c>
      <c r="P464" s="11"/>
    </row>
    <row r="465" spans="1:16" x14ac:dyDescent="0.25">
      <c r="A465" s="8" t="s">
        <v>1060</v>
      </c>
      <c r="B465" s="9" t="s">
        <v>1778</v>
      </c>
      <c r="C465" s="9" t="s">
        <v>1780</v>
      </c>
      <c r="D465" s="9" t="s">
        <v>1845</v>
      </c>
      <c r="E465" s="9" t="s">
        <v>1838</v>
      </c>
      <c r="F465" s="9" t="s">
        <v>1846</v>
      </c>
      <c r="G465" s="9">
        <v>38</v>
      </c>
      <c r="H465" s="9" t="s">
        <v>301</v>
      </c>
      <c r="I465" s="9" t="s">
        <v>40</v>
      </c>
      <c r="J465" s="9" t="s">
        <v>1848</v>
      </c>
      <c r="K465" s="9">
        <v>1</v>
      </c>
      <c r="L465" s="9" t="s">
        <v>196</v>
      </c>
      <c r="M465" s="10">
        <v>11950</v>
      </c>
      <c r="N465" s="10">
        <f>M465*(1-(IF(B465='%скидки'!$A$2,'%скидки'!$B$2,'%скидки'!$B$3)))</f>
        <v>10157.5</v>
      </c>
      <c r="O465" s="9" t="s">
        <v>1847</v>
      </c>
      <c r="P465" s="11"/>
    </row>
    <row r="466" spans="1:16" x14ac:dyDescent="0.25">
      <c r="A466" s="8" t="s">
        <v>1061</v>
      </c>
      <c r="B466" s="9" t="s">
        <v>1778</v>
      </c>
      <c r="C466" s="9" t="s">
        <v>1780</v>
      </c>
      <c r="D466" s="9" t="s">
        <v>1849</v>
      </c>
      <c r="E466" s="9" t="s">
        <v>1850</v>
      </c>
      <c r="F466" s="9" t="s">
        <v>1851</v>
      </c>
      <c r="G466" s="9">
        <v>27</v>
      </c>
      <c r="H466" s="9" t="s">
        <v>301</v>
      </c>
      <c r="I466" s="9" t="s">
        <v>40</v>
      </c>
      <c r="J466" s="9"/>
      <c r="K466" s="9">
        <v>5</v>
      </c>
      <c r="L466" s="9" t="s">
        <v>196</v>
      </c>
      <c r="M466" s="10">
        <v>8102</v>
      </c>
      <c r="N466" s="10">
        <f>M466*(1-(IF(B466='%скидки'!$A$2,'%скидки'!$B$2,'%скидки'!$B$3)))</f>
        <v>6886.7</v>
      </c>
      <c r="O466" s="9" t="s">
        <v>1852</v>
      </c>
      <c r="P466" s="11"/>
    </row>
    <row r="467" spans="1:16" x14ac:dyDescent="0.25">
      <c r="A467" s="8" t="s">
        <v>1062</v>
      </c>
      <c r="B467" s="9" t="s">
        <v>1778</v>
      </c>
      <c r="C467" s="9" t="s">
        <v>1780</v>
      </c>
      <c r="D467" s="9" t="s">
        <v>1853</v>
      </c>
      <c r="E467" s="9" t="s">
        <v>1850</v>
      </c>
      <c r="F467" s="9" t="s">
        <v>1854</v>
      </c>
      <c r="G467" s="9">
        <v>37</v>
      </c>
      <c r="H467" s="9" t="s">
        <v>301</v>
      </c>
      <c r="I467" s="9" t="s">
        <v>40</v>
      </c>
      <c r="J467" s="9"/>
      <c r="K467" s="9">
        <v>5</v>
      </c>
      <c r="L467" s="9" t="s">
        <v>196</v>
      </c>
      <c r="M467" s="10">
        <v>10910</v>
      </c>
      <c r="N467" s="10">
        <f>M467*(1-(IF(B467='%скидки'!$A$2,'%скидки'!$B$2,'%скидки'!$B$3)))</f>
        <v>9273.5</v>
      </c>
      <c r="O467" s="9" t="s">
        <v>1855</v>
      </c>
      <c r="P467" s="11"/>
    </row>
    <row r="468" spans="1:16" x14ac:dyDescent="0.25">
      <c r="A468" s="8" t="s">
        <v>1063</v>
      </c>
      <c r="B468" s="9" t="s">
        <v>1778</v>
      </c>
      <c r="C468" s="9" t="s">
        <v>1780</v>
      </c>
      <c r="D468" s="9" t="s">
        <v>1856</v>
      </c>
      <c r="E468" s="9" t="s">
        <v>1850</v>
      </c>
      <c r="F468" s="9" t="s">
        <v>1858</v>
      </c>
      <c r="G468" s="9">
        <v>60</v>
      </c>
      <c r="H468" s="9" t="s">
        <v>301</v>
      </c>
      <c r="I468" s="9" t="s">
        <v>40</v>
      </c>
      <c r="J468" s="9"/>
      <c r="K468" s="9">
        <v>5</v>
      </c>
      <c r="L468" s="9" t="s">
        <v>196</v>
      </c>
      <c r="M468" s="10">
        <v>16630</v>
      </c>
      <c r="N468" s="10">
        <f>M468*(1-(IF(B468='%скидки'!$A$2,'%скидки'!$B$2,'%скидки'!$B$3)))</f>
        <v>14135.5</v>
      </c>
      <c r="O468" s="9" t="s">
        <v>1857</v>
      </c>
      <c r="P468" s="11"/>
    </row>
    <row r="469" spans="1:16" x14ac:dyDescent="0.25">
      <c r="A469" s="8" t="s">
        <v>1064</v>
      </c>
      <c r="B469" s="9" t="s">
        <v>1778</v>
      </c>
      <c r="C469" s="9" t="s">
        <v>1859</v>
      </c>
      <c r="D469" s="9" t="s">
        <v>1860</v>
      </c>
      <c r="E469" s="9" t="s">
        <v>1861</v>
      </c>
      <c r="F469" s="9" t="s">
        <v>1862</v>
      </c>
      <c r="G469" s="9">
        <v>67</v>
      </c>
      <c r="H469" s="9" t="s">
        <v>301</v>
      </c>
      <c r="I469" s="9" t="s">
        <v>40</v>
      </c>
      <c r="J469" s="9" t="s">
        <v>585</v>
      </c>
      <c r="K469" s="9">
        <v>1</v>
      </c>
      <c r="L469" s="9" t="s">
        <v>196</v>
      </c>
      <c r="M469" s="10">
        <v>22350</v>
      </c>
      <c r="N469" s="10">
        <f>M469*(1-(IF(B469='%скидки'!$A$2,'%скидки'!$B$2,'%скидки'!$B$3)))</f>
        <v>18997.5</v>
      </c>
      <c r="O469" s="9" t="s">
        <v>1863</v>
      </c>
      <c r="P469" s="11"/>
    </row>
    <row r="470" spans="1:16" x14ac:dyDescent="0.25">
      <c r="A470" s="8" t="s">
        <v>1065</v>
      </c>
      <c r="B470" s="9" t="s">
        <v>1778</v>
      </c>
      <c r="C470" s="9" t="s">
        <v>1859</v>
      </c>
      <c r="D470" s="9" t="s">
        <v>1864</v>
      </c>
      <c r="E470" s="9" t="s">
        <v>1861</v>
      </c>
      <c r="F470" s="9" t="s">
        <v>1865</v>
      </c>
      <c r="G470" s="9">
        <v>63</v>
      </c>
      <c r="H470" s="9" t="s">
        <v>301</v>
      </c>
      <c r="I470" s="9" t="s">
        <v>40</v>
      </c>
      <c r="J470" s="9" t="s">
        <v>1866</v>
      </c>
      <c r="K470" s="9">
        <v>1</v>
      </c>
      <c r="L470" s="9" t="s">
        <v>196</v>
      </c>
      <c r="M470" s="10">
        <v>22350</v>
      </c>
      <c r="N470" s="10">
        <f>M470*(1-(IF(B470='%скидки'!$A$2,'%скидки'!$B$2,'%скидки'!$B$3)))</f>
        <v>18997.5</v>
      </c>
      <c r="O470" s="9" t="s">
        <v>1867</v>
      </c>
      <c r="P470" s="11"/>
    </row>
    <row r="471" spans="1:16" x14ac:dyDescent="0.25">
      <c r="A471" s="8" t="s">
        <v>1066</v>
      </c>
      <c r="B471" s="9" t="s">
        <v>1778</v>
      </c>
      <c r="C471" s="9" t="s">
        <v>1859</v>
      </c>
      <c r="D471" s="9" t="s">
        <v>1868</v>
      </c>
      <c r="E471" s="9" t="s">
        <v>1861</v>
      </c>
      <c r="F471" s="9" t="s">
        <v>1870</v>
      </c>
      <c r="G471" s="9">
        <v>58</v>
      </c>
      <c r="H471" s="9" t="s">
        <v>301</v>
      </c>
      <c r="I471" s="9" t="s">
        <v>40</v>
      </c>
      <c r="J471" s="9" t="s">
        <v>1866</v>
      </c>
      <c r="K471" s="9">
        <v>1</v>
      </c>
      <c r="L471" s="9" t="s">
        <v>196</v>
      </c>
      <c r="M471" s="10">
        <v>22350</v>
      </c>
      <c r="N471" s="10">
        <f>M471*(1-(IF(B471='%скидки'!$A$2,'%скидки'!$B$2,'%скидки'!$B$3)))</f>
        <v>18997.5</v>
      </c>
      <c r="O471" s="9" t="s">
        <v>1869</v>
      </c>
      <c r="P471" s="11"/>
    </row>
    <row r="472" spans="1:16" x14ac:dyDescent="0.25">
      <c r="A472" s="8" t="s">
        <v>1067</v>
      </c>
      <c r="B472" s="9" t="s">
        <v>1778</v>
      </c>
      <c r="C472" s="9" t="s">
        <v>1859</v>
      </c>
      <c r="D472" s="9" t="s">
        <v>1871</v>
      </c>
      <c r="E472" s="9" t="s">
        <v>1861</v>
      </c>
      <c r="F472" s="9" t="s">
        <v>1872</v>
      </c>
      <c r="G472" s="9">
        <v>62</v>
      </c>
      <c r="H472" s="9" t="s">
        <v>301</v>
      </c>
      <c r="I472" s="9" t="s">
        <v>40</v>
      </c>
      <c r="J472" s="9" t="s">
        <v>1866</v>
      </c>
      <c r="K472" s="9">
        <v>1</v>
      </c>
      <c r="L472" s="9" t="s">
        <v>196</v>
      </c>
      <c r="M472" s="10">
        <v>22350</v>
      </c>
      <c r="N472" s="10">
        <f>M472*(1-(IF(B472='%скидки'!$A$2,'%скидки'!$B$2,'%скидки'!$B$3)))</f>
        <v>18997.5</v>
      </c>
      <c r="O472" s="9" t="s">
        <v>1873</v>
      </c>
      <c r="P472" s="11"/>
    </row>
    <row r="473" spans="1:16" x14ac:dyDescent="0.25">
      <c r="A473" s="8" t="s">
        <v>1068</v>
      </c>
      <c r="B473" s="9" t="s">
        <v>1778</v>
      </c>
      <c r="C473" s="9" t="s">
        <v>1859</v>
      </c>
      <c r="D473" s="9" t="s">
        <v>1874</v>
      </c>
      <c r="E473" s="9" t="s">
        <v>1875</v>
      </c>
      <c r="F473" s="9" t="s">
        <v>1877</v>
      </c>
      <c r="G473" s="9">
        <v>120</v>
      </c>
      <c r="H473" s="9" t="s">
        <v>301</v>
      </c>
      <c r="I473" s="9" t="s">
        <v>40</v>
      </c>
      <c r="J473" s="9" t="s">
        <v>1878</v>
      </c>
      <c r="K473" s="9">
        <v>1</v>
      </c>
      <c r="L473" s="9" t="s">
        <v>196</v>
      </c>
      <c r="M473" s="10">
        <v>34310</v>
      </c>
      <c r="N473" s="10">
        <f>M473*(1-(IF(B473='%скидки'!$A$2,'%скидки'!$B$2,'%скидки'!$B$3)))</f>
        <v>29163.5</v>
      </c>
      <c r="O473" s="9" t="s">
        <v>1876</v>
      </c>
      <c r="P473" s="11"/>
    </row>
    <row r="474" spans="1:16" x14ac:dyDescent="0.25">
      <c r="A474" s="8" t="s">
        <v>1069</v>
      </c>
      <c r="B474" s="9" t="s">
        <v>1778</v>
      </c>
      <c r="C474" s="9" t="s">
        <v>1859</v>
      </c>
      <c r="D474" s="9" t="s">
        <v>1879</v>
      </c>
      <c r="E474" s="9" t="s">
        <v>1875</v>
      </c>
      <c r="F474" s="9" t="s">
        <v>1881</v>
      </c>
      <c r="G474" s="9">
        <v>115</v>
      </c>
      <c r="H474" s="9" t="s">
        <v>301</v>
      </c>
      <c r="I474" s="9" t="s">
        <v>40</v>
      </c>
      <c r="J474" s="9" t="s">
        <v>1878</v>
      </c>
      <c r="K474" s="9">
        <v>1</v>
      </c>
      <c r="L474" s="9" t="s">
        <v>196</v>
      </c>
      <c r="M474" s="10">
        <v>34310</v>
      </c>
      <c r="N474" s="10">
        <f>M474*(1-(IF(B474='%скидки'!$A$2,'%скидки'!$B$2,'%скидки'!$B$3)))</f>
        <v>29163.5</v>
      </c>
      <c r="O474" s="9" t="s">
        <v>1880</v>
      </c>
      <c r="P474" s="11"/>
    </row>
    <row r="475" spans="1:16" x14ac:dyDescent="0.25">
      <c r="A475" s="8" t="s">
        <v>1070</v>
      </c>
      <c r="B475" s="9" t="s">
        <v>1778</v>
      </c>
      <c r="C475" s="9" t="s">
        <v>1859</v>
      </c>
      <c r="D475" s="9" t="s">
        <v>1882</v>
      </c>
      <c r="E475" s="9" t="s">
        <v>1875</v>
      </c>
      <c r="F475" s="9" t="s">
        <v>1883</v>
      </c>
      <c r="G475" s="9">
        <v>102</v>
      </c>
      <c r="H475" s="9" t="s">
        <v>301</v>
      </c>
      <c r="I475" s="9" t="s">
        <v>40</v>
      </c>
      <c r="J475" s="9" t="s">
        <v>1878</v>
      </c>
      <c r="K475" s="9">
        <v>1</v>
      </c>
      <c r="L475" s="9" t="s">
        <v>196</v>
      </c>
      <c r="M475" s="10">
        <v>34310</v>
      </c>
      <c r="N475" s="10">
        <f>M475*(1-(IF(B475='%скидки'!$A$2,'%скидки'!$B$2,'%скидки'!$B$3)))</f>
        <v>29163.5</v>
      </c>
      <c r="O475" s="9" t="s">
        <v>1884</v>
      </c>
      <c r="P475" s="11"/>
    </row>
    <row r="476" spans="1:16" x14ac:dyDescent="0.25">
      <c r="A476" s="8" t="s">
        <v>1071</v>
      </c>
      <c r="B476" s="9" t="s">
        <v>1778</v>
      </c>
      <c r="C476" s="9" t="s">
        <v>1859</v>
      </c>
      <c r="D476" s="9" t="s">
        <v>1885</v>
      </c>
      <c r="E476" s="9" t="s">
        <v>1875</v>
      </c>
      <c r="F476" s="9" t="s">
        <v>1886</v>
      </c>
      <c r="G476" s="9">
        <v>107</v>
      </c>
      <c r="H476" s="9" t="s">
        <v>301</v>
      </c>
      <c r="I476" s="9" t="s">
        <v>40</v>
      </c>
      <c r="J476" s="9" t="s">
        <v>1878</v>
      </c>
      <c r="K476" s="9">
        <v>1</v>
      </c>
      <c r="L476" s="9" t="s">
        <v>196</v>
      </c>
      <c r="M476" s="10">
        <v>34310</v>
      </c>
      <c r="N476" s="10">
        <f>M476*(1-(IF(B476='%скидки'!$A$2,'%скидки'!$B$2,'%скидки'!$B$3)))</f>
        <v>29163.5</v>
      </c>
      <c r="O476" s="9" t="s">
        <v>1887</v>
      </c>
      <c r="P476" s="11"/>
    </row>
    <row r="477" spans="1:16" x14ac:dyDescent="0.25">
      <c r="A477" s="8" t="s">
        <v>1072</v>
      </c>
      <c r="B477" s="9" t="s">
        <v>1778</v>
      </c>
      <c r="C477" s="9" t="s">
        <v>1859</v>
      </c>
      <c r="D477" s="9" t="s">
        <v>1888</v>
      </c>
      <c r="E477" s="9" t="s">
        <v>1889</v>
      </c>
      <c r="F477" s="9" t="s">
        <v>1890</v>
      </c>
      <c r="G477" s="9">
        <v>217</v>
      </c>
      <c r="H477" s="9" t="s">
        <v>301</v>
      </c>
      <c r="I477" s="9" t="s">
        <v>40</v>
      </c>
      <c r="J477" s="9" t="s">
        <v>1878</v>
      </c>
      <c r="K477" s="9">
        <v>5</v>
      </c>
      <c r="L477" s="9" t="s">
        <v>1892</v>
      </c>
      <c r="M477" s="10">
        <v>31190</v>
      </c>
      <c r="N477" s="10">
        <f>M477*(1-(IF(B477='%скидки'!$A$2,'%скидки'!$B$2,'%скидки'!$B$3)))</f>
        <v>26511.5</v>
      </c>
      <c r="O477" s="9" t="s">
        <v>1891</v>
      </c>
      <c r="P477" s="11"/>
    </row>
    <row r="478" spans="1:16" x14ac:dyDescent="0.25">
      <c r="A478" s="8" t="s">
        <v>1073</v>
      </c>
      <c r="B478" s="9" t="s">
        <v>1778</v>
      </c>
      <c r="C478" s="9" t="s">
        <v>1859</v>
      </c>
      <c r="D478" s="9" t="s">
        <v>1893</v>
      </c>
      <c r="E478" s="9" t="s">
        <v>1889</v>
      </c>
      <c r="F478" s="9" t="s">
        <v>1894</v>
      </c>
      <c r="G478" s="9">
        <v>117</v>
      </c>
      <c r="H478" s="9" t="s">
        <v>301</v>
      </c>
      <c r="I478" s="9" t="s">
        <v>40</v>
      </c>
      <c r="J478" s="9" t="s">
        <v>1878</v>
      </c>
      <c r="K478" s="9">
        <v>5</v>
      </c>
      <c r="L478" s="9" t="s">
        <v>1892</v>
      </c>
      <c r="M478" s="10">
        <v>31190</v>
      </c>
      <c r="N478" s="10">
        <f>M478*(1-(IF(B478='%скидки'!$A$2,'%скидки'!$B$2,'%скидки'!$B$3)))</f>
        <v>26511.5</v>
      </c>
      <c r="O478" s="9" t="s">
        <v>1895</v>
      </c>
      <c r="P478" s="11"/>
    </row>
    <row r="479" spans="1:16" x14ac:dyDescent="0.25">
      <c r="A479" s="8" t="s">
        <v>1074</v>
      </c>
      <c r="B479" s="9" t="s">
        <v>1778</v>
      </c>
      <c r="C479" s="9" t="s">
        <v>1859</v>
      </c>
      <c r="D479" s="9" t="s">
        <v>1896</v>
      </c>
      <c r="E479" s="9" t="s">
        <v>1889</v>
      </c>
      <c r="F479" s="9" t="s">
        <v>1897</v>
      </c>
      <c r="G479" s="9">
        <v>100</v>
      </c>
      <c r="H479" s="9" t="s">
        <v>301</v>
      </c>
      <c r="I479" s="9" t="s">
        <v>40</v>
      </c>
      <c r="J479" s="9" t="s">
        <v>1878</v>
      </c>
      <c r="K479" s="9">
        <v>5</v>
      </c>
      <c r="L479" s="9" t="s">
        <v>1892</v>
      </c>
      <c r="M479" s="10">
        <v>31190</v>
      </c>
      <c r="N479" s="10">
        <f>M479*(1-(IF(B479='%скидки'!$A$2,'%скидки'!$B$2,'%скидки'!$B$3)))</f>
        <v>26511.5</v>
      </c>
      <c r="O479" s="9" t="s">
        <v>1898</v>
      </c>
      <c r="P479" s="11"/>
    </row>
    <row r="480" spans="1:16" x14ac:dyDescent="0.25">
      <c r="A480" s="8" t="s">
        <v>1075</v>
      </c>
      <c r="B480" s="9" t="s">
        <v>1778</v>
      </c>
      <c r="C480" s="9" t="s">
        <v>1859</v>
      </c>
      <c r="D480" s="9" t="s">
        <v>1899</v>
      </c>
      <c r="E480" s="9" t="s">
        <v>1889</v>
      </c>
      <c r="F480" s="9" t="s">
        <v>1901</v>
      </c>
      <c r="G480" s="9">
        <v>64</v>
      </c>
      <c r="H480" s="9" t="s">
        <v>301</v>
      </c>
      <c r="I480" s="9" t="s">
        <v>40</v>
      </c>
      <c r="J480" s="9" t="s">
        <v>1866</v>
      </c>
      <c r="K480" s="9">
        <v>5</v>
      </c>
      <c r="L480" s="9" t="s">
        <v>1892</v>
      </c>
      <c r="M480" s="10">
        <v>20270</v>
      </c>
      <c r="N480" s="10">
        <f>M480*(1-(IF(B480='%скидки'!$A$2,'%скидки'!$B$2,'%скидки'!$B$3)))</f>
        <v>17229.5</v>
      </c>
      <c r="O480" s="9" t="s">
        <v>1900</v>
      </c>
      <c r="P480" s="11"/>
    </row>
    <row r="481" spans="1:16" x14ac:dyDescent="0.25">
      <c r="A481" s="8" t="s">
        <v>1076</v>
      </c>
      <c r="B481" s="9" t="s">
        <v>1778</v>
      </c>
      <c r="C481" s="9" t="s">
        <v>1859</v>
      </c>
      <c r="D481" s="9" t="s">
        <v>1902</v>
      </c>
      <c r="E481" s="9" t="s">
        <v>1889</v>
      </c>
      <c r="F481" s="9" t="s">
        <v>1903</v>
      </c>
      <c r="G481" s="9">
        <v>138</v>
      </c>
      <c r="H481" s="9" t="s">
        <v>301</v>
      </c>
      <c r="I481" s="9" t="s">
        <v>40</v>
      </c>
      <c r="J481" s="9" t="s">
        <v>1866</v>
      </c>
      <c r="K481" s="9">
        <v>5</v>
      </c>
      <c r="L481" s="9" t="s">
        <v>1892</v>
      </c>
      <c r="M481" s="10">
        <v>21310</v>
      </c>
      <c r="N481" s="10">
        <f>M481*(1-(IF(B481='%скидки'!$A$2,'%скидки'!$B$2,'%скидки'!$B$3)))</f>
        <v>18113.5</v>
      </c>
      <c r="O481" s="9" t="s">
        <v>1904</v>
      </c>
      <c r="P481" s="11"/>
    </row>
    <row r="482" spans="1:16" x14ac:dyDescent="0.25">
      <c r="A482" s="8" t="s">
        <v>1077</v>
      </c>
      <c r="B482" s="9" t="s">
        <v>1778</v>
      </c>
      <c r="C482" s="9" t="s">
        <v>1905</v>
      </c>
      <c r="D482" s="9" t="s">
        <v>1906</v>
      </c>
      <c r="E482" s="9" t="s">
        <v>1907</v>
      </c>
      <c r="F482" s="9" t="s">
        <v>1909</v>
      </c>
      <c r="G482" s="9">
        <v>62</v>
      </c>
      <c r="H482" s="9" t="s">
        <v>1745</v>
      </c>
      <c r="I482" s="9" t="s">
        <v>40</v>
      </c>
      <c r="J482" s="9" t="s">
        <v>1910</v>
      </c>
      <c r="K482" s="9">
        <v>5</v>
      </c>
      <c r="L482" s="9" t="s">
        <v>196</v>
      </c>
      <c r="M482" s="10">
        <v>16536</v>
      </c>
      <c r="N482" s="10">
        <f>M482*(1-(IF(B482='%скидки'!$A$2,'%скидки'!$B$2,'%скидки'!$B$3)))</f>
        <v>14055.6</v>
      </c>
      <c r="O482" s="9" t="s">
        <v>1908</v>
      </c>
      <c r="P482" s="11"/>
    </row>
    <row r="483" spans="1:16" x14ac:dyDescent="0.25">
      <c r="A483" s="8" t="s">
        <v>1078</v>
      </c>
      <c r="B483" s="9" t="s">
        <v>1778</v>
      </c>
      <c r="C483" s="9" t="s">
        <v>1905</v>
      </c>
      <c r="D483" s="9" t="s">
        <v>1911</v>
      </c>
      <c r="E483" s="9" t="s">
        <v>1907</v>
      </c>
      <c r="F483" s="9" t="s">
        <v>1912</v>
      </c>
      <c r="G483" s="9">
        <v>70</v>
      </c>
      <c r="H483" s="9" t="s">
        <v>1745</v>
      </c>
      <c r="I483" s="9" t="s">
        <v>40</v>
      </c>
      <c r="J483" s="9" t="s">
        <v>1910</v>
      </c>
      <c r="K483" s="9">
        <v>5</v>
      </c>
      <c r="L483" s="9" t="s">
        <v>196</v>
      </c>
      <c r="M483" s="10">
        <v>17566</v>
      </c>
      <c r="N483" s="10">
        <f>M483*(1-(IF(B483='%скидки'!$A$2,'%скидки'!$B$2,'%скидки'!$B$3)))</f>
        <v>14931.1</v>
      </c>
      <c r="O483" s="9" t="s">
        <v>1913</v>
      </c>
      <c r="P483" s="11"/>
    </row>
    <row r="484" spans="1:16" x14ac:dyDescent="0.25">
      <c r="A484" s="8" t="s">
        <v>1079</v>
      </c>
      <c r="B484" s="9" t="s">
        <v>1778</v>
      </c>
      <c r="C484" s="9" t="s">
        <v>1905</v>
      </c>
      <c r="D484" s="9" t="s">
        <v>1914</v>
      </c>
      <c r="E484" s="9" t="s">
        <v>1915</v>
      </c>
      <c r="F484" s="9" t="s">
        <v>1916</v>
      </c>
      <c r="G484" s="9">
        <v>73</v>
      </c>
      <c r="H484" s="9" t="s">
        <v>1745</v>
      </c>
      <c r="I484" s="9" t="s">
        <v>40</v>
      </c>
      <c r="J484" s="9" t="s">
        <v>1918</v>
      </c>
      <c r="K484" s="9">
        <v>5</v>
      </c>
      <c r="L484" s="9" t="s">
        <v>196</v>
      </c>
      <c r="M484" s="10">
        <v>32136</v>
      </c>
      <c r="N484" s="10">
        <f>M484*(1-(IF(B484='%скидки'!$A$2,'%скидки'!$B$2,'%скидки'!$B$3)))</f>
        <v>27315.599999999999</v>
      </c>
      <c r="O484" s="9" t="s">
        <v>1917</v>
      </c>
      <c r="P484" s="11"/>
    </row>
    <row r="485" spans="1:16" x14ac:dyDescent="0.25">
      <c r="A485" s="8" t="s">
        <v>1080</v>
      </c>
      <c r="B485" s="9" t="s">
        <v>1778</v>
      </c>
      <c r="C485" s="9" t="s">
        <v>1905</v>
      </c>
      <c r="D485" s="9" t="s">
        <v>1919</v>
      </c>
      <c r="E485" s="9" t="s">
        <v>1920</v>
      </c>
      <c r="F485" s="9" t="s">
        <v>1921</v>
      </c>
      <c r="G485" s="9">
        <v>86</v>
      </c>
      <c r="H485" s="9" t="s">
        <v>1745</v>
      </c>
      <c r="I485" s="9" t="s">
        <v>40</v>
      </c>
      <c r="J485" s="9" t="s">
        <v>1918</v>
      </c>
      <c r="K485" s="9">
        <v>5</v>
      </c>
      <c r="L485" s="9" t="s">
        <v>196</v>
      </c>
      <c r="M485" s="10">
        <v>18616</v>
      </c>
      <c r="N485" s="10">
        <f>M485*(1-(IF(B485='%скидки'!$A$2,'%скидки'!$B$2,'%скидки'!$B$3)))</f>
        <v>15823.6</v>
      </c>
      <c r="O485" s="9" t="s">
        <v>1922</v>
      </c>
      <c r="P485" s="11"/>
    </row>
    <row r="486" spans="1:16" x14ac:dyDescent="0.25">
      <c r="A486" s="8" t="s">
        <v>1081</v>
      </c>
      <c r="B486" s="9" t="s">
        <v>1778</v>
      </c>
      <c r="C486" s="9" t="s">
        <v>1905</v>
      </c>
      <c r="D486" s="9" t="s">
        <v>1923</v>
      </c>
      <c r="E486" s="9" t="s">
        <v>1924</v>
      </c>
      <c r="F486" s="9" t="s">
        <v>1926</v>
      </c>
      <c r="G486" s="9">
        <v>24</v>
      </c>
      <c r="H486" s="9" t="s">
        <v>301</v>
      </c>
      <c r="I486" s="9" t="s">
        <v>40</v>
      </c>
      <c r="J486" s="9" t="s">
        <v>1918</v>
      </c>
      <c r="K486" s="9">
        <v>1</v>
      </c>
      <c r="L486" s="9" t="s">
        <v>196</v>
      </c>
      <c r="M486" s="10">
        <v>5980</v>
      </c>
      <c r="N486" s="10">
        <f>M486*(1-(IF(B486='%скидки'!$A$2,'%скидки'!$B$2,'%скидки'!$B$3)))</f>
        <v>5083</v>
      </c>
      <c r="O486" s="9" t="s">
        <v>1925</v>
      </c>
      <c r="P486" s="11"/>
    </row>
    <row r="487" spans="1:16" x14ac:dyDescent="0.25">
      <c r="A487" s="8" t="s">
        <v>1082</v>
      </c>
      <c r="B487" s="9" t="s">
        <v>1778</v>
      </c>
      <c r="C487" s="9" t="s">
        <v>1905</v>
      </c>
      <c r="D487" s="9" t="s">
        <v>1927</v>
      </c>
      <c r="E487" s="9" t="s">
        <v>1928</v>
      </c>
      <c r="F487" s="9" t="s">
        <v>1929</v>
      </c>
      <c r="G487" s="9">
        <v>30</v>
      </c>
      <c r="H487" s="9" t="s">
        <v>301</v>
      </c>
      <c r="I487" s="9" t="s">
        <v>40</v>
      </c>
      <c r="J487" s="9"/>
      <c r="K487" s="9">
        <v>1</v>
      </c>
      <c r="L487" s="9" t="s">
        <v>196</v>
      </c>
      <c r="M487" s="10">
        <v>6552</v>
      </c>
      <c r="N487" s="10">
        <f>M487*(1-(IF(B487='%скидки'!$A$2,'%скидки'!$B$2,'%скидки'!$B$3)))</f>
        <v>5569.2</v>
      </c>
      <c r="O487" s="9" t="s">
        <v>1930</v>
      </c>
      <c r="P487" s="11"/>
    </row>
    <row r="488" spans="1:16" x14ac:dyDescent="0.25">
      <c r="A488" s="8" t="s">
        <v>1083</v>
      </c>
      <c r="B488" s="9" t="s">
        <v>1778</v>
      </c>
      <c r="C488" s="9" t="s">
        <v>1905</v>
      </c>
      <c r="D488" s="9" t="s">
        <v>1931</v>
      </c>
      <c r="E488" s="9" t="s">
        <v>1932</v>
      </c>
      <c r="F488" s="9" t="s">
        <v>1929</v>
      </c>
      <c r="G488" s="9">
        <v>29</v>
      </c>
      <c r="H488" s="9" t="s">
        <v>301</v>
      </c>
      <c r="I488" s="9" t="s">
        <v>40</v>
      </c>
      <c r="J488" s="9"/>
      <c r="K488" s="9">
        <v>1</v>
      </c>
      <c r="L488" s="9" t="s">
        <v>196</v>
      </c>
      <c r="M488" s="10">
        <v>8372</v>
      </c>
      <c r="N488" s="10">
        <f>M488*(1-(IF(B488='%скидки'!$A$2,'%скидки'!$B$2,'%скидки'!$B$3)))</f>
        <v>7116.2</v>
      </c>
      <c r="O488" s="9" t="s">
        <v>1933</v>
      </c>
      <c r="P488" s="11"/>
    </row>
    <row r="489" spans="1:16" x14ac:dyDescent="0.25">
      <c r="A489" s="8" t="s">
        <v>1084</v>
      </c>
      <c r="B489" s="9" t="s">
        <v>1778</v>
      </c>
      <c r="C489" s="9" t="s">
        <v>1905</v>
      </c>
      <c r="D489" s="9" t="s">
        <v>1934</v>
      </c>
      <c r="E489" s="9" t="s">
        <v>1924</v>
      </c>
      <c r="F489" s="9" t="s">
        <v>1935</v>
      </c>
      <c r="G489" s="9">
        <v>47</v>
      </c>
      <c r="H489" s="9" t="s">
        <v>301</v>
      </c>
      <c r="I489" s="9" t="s">
        <v>40</v>
      </c>
      <c r="J489" s="9"/>
      <c r="K489" s="9">
        <v>1</v>
      </c>
      <c r="L489" s="9" t="s">
        <v>196</v>
      </c>
      <c r="M489" s="10">
        <v>9152</v>
      </c>
      <c r="N489" s="10">
        <f>M489*(1-(IF(B489='%скидки'!$A$2,'%скидки'!$B$2,'%скидки'!$B$3)))</f>
        <v>7779.2</v>
      </c>
      <c r="O489" s="9" t="s">
        <v>1936</v>
      </c>
      <c r="P489" s="11"/>
    </row>
    <row r="490" spans="1:16" x14ac:dyDescent="0.25">
      <c r="A490" s="8" t="s">
        <v>1085</v>
      </c>
      <c r="B490" s="9" t="s">
        <v>1778</v>
      </c>
      <c r="C490" s="9" t="s">
        <v>1905</v>
      </c>
      <c r="D490" s="9" t="s">
        <v>1937</v>
      </c>
      <c r="E490" s="9" t="s">
        <v>1924</v>
      </c>
      <c r="F490" s="9" t="s">
        <v>1941</v>
      </c>
      <c r="G490" s="9">
        <v>49</v>
      </c>
      <c r="H490" s="9" t="s">
        <v>301</v>
      </c>
      <c r="I490" s="9" t="s">
        <v>40</v>
      </c>
      <c r="J490" s="9" t="s">
        <v>1918</v>
      </c>
      <c r="K490" s="9">
        <v>1</v>
      </c>
      <c r="L490" s="9" t="s">
        <v>196</v>
      </c>
      <c r="M490" s="10">
        <v>12532</v>
      </c>
      <c r="N490" s="10">
        <f>M490*(1-(IF(B490='%скидки'!$A$2,'%скидки'!$B$2,'%скидки'!$B$3)))</f>
        <v>10652.199999999999</v>
      </c>
      <c r="O490" s="9" t="s">
        <v>1938</v>
      </c>
      <c r="P490" s="11"/>
    </row>
    <row r="491" spans="1:16" x14ac:dyDescent="0.25">
      <c r="A491" s="8" t="s">
        <v>1086</v>
      </c>
      <c r="B491" s="9" t="s">
        <v>1778</v>
      </c>
      <c r="C491" s="9" t="s">
        <v>1905</v>
      </c>
      <c r="D491" s="9" t="s">
        <v>1939</v>
      </c>
      <c r="E491" s="9" t="s">
        <v>1940</v>
      </c>
      <c r="F491" s="9" t="s">
        <v>1942</v>
      </c>
      <c r="G491" s="9">
        <v>45</v>
      </c>
      <c r="H491" s="9" t="s">
        <v>301</v>
      </c>
      <c r="I491" s="9" t="s">
        <v>40</v>
      </c>
      <c r="J491" s="9" t="s">
        <v>1918</v>
      </c>
      <c r="K491" s="9">
        <v>1</v>
      </c>
      <c r="L491" s="9" t="s">
        <v>196</v>
      </c>
      <c r="M491" s="10">
        <v>8070</v>
      </c>
      <c r="N491" s="10">
        <f>M491*(1-(IF(B491='%скидки'!$A$2,'%скидки'!$B$2,'%скидки'!$B$3)))</f>
        <v>6859.5</v>
      </c>
      <c r="O491" s="9" t="s">
        <v>1943</v>
      </c>
      <c r="P491" s="11"/>
    </row>
    <row r="492" spans="1:16" x14ac:dyDescent="0.25">
      <c r="A492" s="8" t="s">
        <v>1087</v>
      </c>
      <c r="B492" s="9" t="s">
        <v>1778</v>
      </c>
      <c r="C492" s="9" t="s">
        <v>1905</v>
      </c>
      <c r="D492" s="9" t="s">
        <v>1944</v>
      </c>
      <c r="E492" s="9" t="s">
        <v>1945</v>
      </c>
      <c r="F492" s="9" t="s">
        <v>1947</v>
      </c>
      <c r="G492" s="9">
        <v>22</v>
      </c>
      <c r="H492" s="9" t="s">
        <v>301</v>
      </c>
      <c r="I492" s="9" t="s">
        <v>40</v>
      </c>
      <c r="J492" s="9" t="s">
        <v>1918</v>
      </c>
      <c r="K492" s="9">
        <v>1</v>
      </c>
      <c r="L492" s="9" t="s">
        <v>196</v>
      </c>
      <c r="M492" s="10">
        <v>5335</v>
      </c>
      <c r="N492" s="10">
        <f>M492*(1-(IF(B492='%скидки'!$A$2,'%скидки'!$B$2,'%скидки'!$B$3)))</f>
        <v>4534.75</v>
      </c>
      <c r="O492" s="9" t="s">
        <v>1946</v>
      </c>
      <c r="P492" s="11"/>
    </row>
    <row r="493" spans="1:16" x14ac:dyDescent="0.25">
      <c r="A493" s="8" t="s">
        <v>1088</v>
      </c>
      <c r="B493" s="9" t="s">
        <v>1778</v>
      </c>
      <c r="C493" s="9" t="s">
        <v>1905</v>
      </c>
      <c r="D493" s="9" t="s">
        <v>1948</v>
      </c>
      <c r="E493" s="9" t="s">
        <v>1949</v>
      </c>
      <c r="F493" s="9" t="s">
        <v>1950</v>
      </c>
      <c r="G493" s="9">
        <v>22</v>
      </c>
      <c r="H493" s="9" t="s">
        <v>301</v>
      </c>
      <c r="I493" s="9" t="s">
        <v>40</v>
      </c>
      <c r="J493" s="9" t="s">
        <v>1918</v>
      </c>
      <c r="K493" s="9">
        <v>1</v>
      </c>
      <c r="L493" s="9" t="s">
        <v>196</v>
      </c>
      <c r="M493" s="10">
        <v>5335</v>
      </c>
      <c r="N493" s="10">
        <f>M493*(1-(IF(B493='%скидки'!$A$2,'%скидки'!$B$2,'%скидки'!$B$3)))</f>
        <v>4534.75</v>
      </c>
      <c r="O493" s="9" t="s">
        <v>1951</v>
      </c>
      <c r="P493" s="11"/>
    </row>
    <row r="494" spans="1:16" x14ac:dyDescent="0.25">
      <c r="A494" s="8" t="s">
        <v>1089</v>
      </c>
      <c r="B494" s="9" t="s">
        <v>1778</v>
      </c>
      <c r="C494" s="9" t="s">
        <v>1905</v>
      </c>
      <c r="D494" s="9" t="s">
        <v>1952</v>
      </c>
      <c r="E494" s="9" t="s">
        <v>1953</v>
      </c>
      <c r="F494" s="9" t="s">
        <v>1954</v>
      </c>
      <c r="G494" s="9">
        <v>39</v>
      </c>
      <c r="H494" s="9" t="s">
        <v>301</v>
      </c>
      <c r="I494" s="9" t="s">
        <v>40</v>
      </c>
      <c r="J494" s="9" t="s">
        <v>1918</v>
      </c>
      <c r="K494" s="9">
        <v>1</v>
      </c>
      <c r="L494" s="9" t="s">
        <v>196</v>
      </c>
      <c r="M494" s="10">
        <v>8008</v>
      </c>
      <c r="N494" s="10">
        <f>M494*(1-(IF(B494='%скидки'!$A$2,'%скидки'!$B$2,'%скидки'!$B$3)))</f>
        <v>6806.8</v>
      </c>
      <c r="O494" s="9" t="s">
        <v>1955</v>
      </c>
      <c r="P494" s="11"/>
    </row>
    <row r="495" spans="1:16" x14ac:dyDescent="0.25">
      <c r="A495" s="8" t="s">
        <v>1090</v>
      </c>
      <c r="B495" s="9" t="s">
        <v>1778</v>
      </c>
      <c r="C495" s="9" t="s">
        <v>1905</v>
      </c>
      <c r="D495" s="9" t="s">
        <v>1956</v>
      </c>
      <c r="E495" s="9" t="s">
        <v>1949</v>
      </c>
      <c r="F495" s="9" t="s">
        <v>1957</v>
      </c>
      <c r="G495" s="9">
        <v>24</v>
      </c>
      <c r="H495" s="9" t="s">
        <v>301</v>
      </c>
      <c r="I495" s="9" t="s">
        <v>40</v>
      </c>
      <c r="J495" s="9" t="s">
        <v>1918</v>
      </c>
      <c r="K495" s="9">
        <v>1</v>
      </c>
      <c r="L495" s="9" t="s">
        <v>196</v>
      </c>
      <c r="M495" s="10">
        <v>6001</v>
      </c>
      <c r="N495" s="10">
        <f>M495*(1-(IF(B495='%скидки'!$A$2,'%скидки'!$B$2,'%скидки'!$B$3)))</f>
        <v>5100.8499999999995</v>
      </c>
      <c r="O495" s="9" t="s">
        <v>1958</v>
      </c>
      <c r="P495" s="11"/>
    </row>
    <row r="496" spans="1:16" x14ac:dyDescent="0.25">
      <c r="A496" s="8" t="s">
        <v>1091</v>
      </c>
      <c r="B496" s="9" t="s">
        <v>1778</v>
      </c>
      <c r="C496" s="9" t="s">
        <v>1905</v>
      </c>
      <c r="D496" s="9" t="s">
        <v>1959</v>
      </c>
      <c r="E496" s="9" t="s">
        <v>1953</v>
      </c>
      <c r="F496" s="9" t="s">
        <v>1960</v>
      </c>
      <c r="G496" s="9">
        <v>44</v>
      </c>
      <c r="H496" s="9" t="s">
        <v>301</v>
      </c>
      <c r="I496" s="9" t="s">
        <v>40</v>
      </c>
      <c r="J496" s="9" t="s">
        <v>1918</v>
      </c>
      <c r="K496" s="9">
        <v>1</v>
      </c>
      <c r="L496" s="9" t="s">
        <v>196</v>
      </c>
      <c r="M496" s="10">
        <v>8913</v>
      </c>
      <c r="N496" s="10">
        <f>M496*(1-(IF(B496='%скидки'!$A$2,'%скидки'!$B$2,'%скидки'!$B$3)))</f>
        <v>7576.05</v>
      </c>
      <c r="O496" s="9" t="s">
        <v>1961</v>
      </c>
      <c r="P496" s="11"/>
    </row>
    <row r="497" spans="1:16" x14ac:dyDescent="0.25">
      <c r="A497" s="8" t="s">
        <v>1092</v>
      </c>
      <c r="B497" s="9" t="s">
        <v>1778</v>
      </c>
      <c r="C497" s="9" t="s">
        <v>1905</v>
      </c>
      <c r="D497" s="9" t="s">
        <v>1962</v>
      </c>
      <c r="E497" s="9" t="s">
        <v>1953</v>
      </c>
      <c r="F497" s="9" t="s">
        <v>1963</v>
      </c>
      <c r="G497" s="9">
        <v>51</v>
      </c>
      <c r="H497" s="9" t="s">
        <v>301</v>
      </c>
      <c r="I497" s="9" t="s">
        <v>40</v>
      </c>
      <c r="J497" s="9" t="s">
        <v>1918</v>
      </c>
      <c r="K497" s="9">
        <v>1</v>
      </c>
      <c r="L497" s="9" t="s">
        <v>196</v>
      </c>
      <c r="M497" s="10">
        <v>12428</v>
      </c>
      <c r="N497" s="10">
        <f>M497*(1-(IF(B497='%скидки'!$A$2,'%скидки'!$B$2,'%скидки'!$B$3)))</f>
        <v>10563.8</v>
      </c>
      <c r="O497" s="9" t="s">
        <v>1964</v>
      </c>
      <c r="P497" s="11"/>
    </row>
    <row r="498" spans="1:16" x14ac:dyDescent="0.25">
      <c r="A498" s="8" t="s">
        <v>1093</v>
      </c>
      <c r="B498" s="9" t="s">
        <v>1778</v>
      </c>
      <c r="C498" s="9" t="s">
        <v>1905</v>
      </c>
      <c r="D498" s="9" t="s">
        <v>1965</v>
      </c>
      <c r="E498" s="9" t="s">
        <v>1949</v>
      </c>
      <c r="F498" s="9" t="s">
        <v>1966</v>
      </c>
      <c r="G498" s="9">
        <v>29</v>
      </c>
      <c r="H498" s="9" t="s">
        <v>301</v>
      </c>
      <c r="I498" s="9" t="s">
        <v>40</v>
      </c>
      <c r="J498" s="9" t="s">
        <v>1918</v>
      </c>
      <c r="K498" s="9">
        <v>1</v>
      </c>
      <c r="L498" s="9" t="s">
        <v>196</v>
      </c>
      <c r="M498" s="10">
        <v>7306</v>
      </c>
      <c r="N498" s="10">
        <f>M498*(1-(IF(B498='%скидки'!$A$2,'%скидки'!$B$2,'%скидки'!$B$3)))</f>
        <v>6210.0999999999995</v>
      </c>
      <c r="O498" s="9" t="s">
        <v>1967</v>
      </c>
      <c r="P498" s="11"/>
    </row>
    <row r="499" spans="1:16" x14ac:dyDescent="0.25">
      <c r="A499" s="8" t="s">
        <v>1094</v>
      </c>
      <c r="B499" s="9" t="s">
        <v>1778</v>
      </c>
      <c r="C499" s="9" t="s">
        <v>1905</v>
      </c>
      <c r="D499" s="9" t="s">
        <v>1968</v>
      </c>
      <c r="E499" s="9" t="s">
        <v>1953</v>
      </c>
      <c r="F499" s="9" t="s">
        <v>1970</v>
      </c>
      <c r="G499" s="9">
        <v>52</v>
      </c>
      <c r="H499" s="9" t="s">
        <v>301</v>
      </c>
      <c r="I499" s="9" t="s">
        <v>40</v>
      </c>
      <c r="J499" s="9" t="s">
        <v>1918</v>
      </c>
      <c r="K499" s="9">
        <v>1</v>
      </c>
      <c r="L499" s="9" t="s">
        <v>196</v>
      </c>
      <c r="M499" s="10">
        <v>11430</v>
      </c>
      <c r="N499" s="10">
        <f>M499*(1-(IF(B499='%скидки'!$A$2,'%скидки'!$B$2,'%скидки'!$B$3)))</f>
        <v>9715.5</v>
      </c>
      <c r="O499" s="9" t="s">
        <v>1969</v>
      </c>
      <c r="P499" s="11"/>
    </row>
    <row r="500" spans="1:16" x14ac:dyDescent="0.25">
      <c r="A500" s="8" t="s">
        <v>1095</v>
      </c>
      <c r="B500" s="9" t="s">
        <v>1778</v>
      </c>
      <c r="C500" s="9" t="s">
        <v>1905</v>
      </c>
      <c r="D500" s="9" t="s">
        <v>1971</v>
      </c>
      <c r="E500" s="9" t="s">
        <v>1972</v>
      </c>
      <c r="F500" s="9" t="s">
        <v>1973</v>
      </c>
      <c r="G500" s="9">
        <v>66</v>
      </c>
      <c r="H500" s="9" t="s">
        <v>301</v>
      </c>
      <c r="I500" s="9" t="s">
        <v>40</v>
      </c>
      <c r="J500" s="9" t="s">
        <v>1918</v>
      </c>
      <c r="K500" s="9">
        <v>1</v>
      </c>
      <c r="L500" s="9" t="s">
        <v>196</v>
      </c>
      <c r="M500" s="10">
        <v>18294</v>
      </c>
      <c r="N500" s="10">
        <f>M500*(1-(IF(B500='%скидки'!$A$2,'%скидки'!$B$2,'%скидки'!$B$3)))</f>
        <v>15549.9</v>
      </c>
      <c r="O500" s="9" t="s">
        <v>1974</v>
      </c>
      <c r="P500" s="11"/>
    </row>
    <row r="501" spans="1:16" x14ac:dyDescent="0.25">
      <c r="A501" s="8" t="s">
        <v>1096</v>
      </c>
      <c r="B501" s="9" t="s">
        <v>1778</v>
      </c>
      <c r="C501" s="9" t="s">
        <v>1905</v>
      </c>
      <c r="D501" s="9" t="s">
        <v>1975</v>
      </c>
      <c r="E501" s="9" t="s">
        <v>1972</v>
      </c>
      <c r="F501" s="9" t="s">
        <v>1976</v>
      </c>
      <c r="G501" s="9">
        <v>35</v>
      </c>
      <c r="H501" s="9" t="s">
        <v>301</v>
      </c>
      <c r="I501" s="9" t="s">
        <v>40</v>
      </c>
      <c r="J501" s="9" t="s">
        <v>1918</v>
      </c>
      <c r="K501" s="9">
        <v>1</v>
      </c>
      <c r="L501" s="9" t="s">
        <v>196</v>
      </c>
      <c r="M501" s="10">
        <v>10577</v>
      </c>
      <c r="N501" s="10">
        <f>M501*(1-(IF(B501='%скидки'!$A$2,'%скидки'!$B$2,'%скидки'!$B$3)))</f>
        <v>8990.4499999999989</v>
      </c>
      <c r="O501" s="9" t="s">
        <v>1977</v>
      </c>
      <c r="P501" s="11"/>
    </row>
    <row r="502" spans="1:16" x14ac:dyDescent="0.25">
      <c r="A502" s="8" t="s">
        <v>1097</v>
      </c>
      <c r="B502" s="9" t="s">
        <v>1778</v>
      </c>
      <c r="C502" s="9" t="s">
        <v>1905</v>
      </c>
      <c r="D502" s="9" t="s">
        <v>1978</v>
      </c>
      <c r="E502" s="9" t="s">
        <v>1972</v>
      </c>
      <c r="F502" s="9" t="s">
        <v>1979</v>
      </c>
      <c r="G502" s="9">
        <v>53</v>
      </c>
      <c r="H502" s="9" t="s">
        <v>301</v>
      </c>
      <c r="I502" s="9" t="s">
        <v>40</v>
      </c>
      <c r="J502" s="9" t="s">
        <v>1918</v>
      </c>
      <c r="K502" s="9">
        <v>1</v>
      </c>
      <c r="L502" s="9" t="s">
        <v>196</v>
      </c>
      <c r="M502" s="10">
        <v>12532</v>
      </c>
      <c r="N502" s="10">
        <f>M502*(1-(IF(B502='%скидки'!$A$2,'%скидки'!$B$2,'%скидки'!$B$3)))</f>
        <v>10652.199999999999</v>
      </c>
      <c r="O502" s="9" t="s">
        <v>1980</v>
      </c>
      <c r="P502" s="11"/>
    </row>
    <row r="503" spans="1:16" x14ac:dyDescent="0.25">
      <c r="A503" s="8" t="s">
        <v>1098</v>
      </c>
      <c r="B503" s="9" t="s">
        <v>1778</v>
      </c>
      <c r="C503" s="9" t="s">
        <v>1905</v>
      </c>
      <c r="D503" s="9" t="s">
        <v>1981</v>
      </c>
      <c r="E503" s="9" t="s">
        <v>1972</v>
      </c>
      <c r="F503" s="9" t="s">
        <v>1983</v>
      </c>
      <c r="G503" s="9">
        <v>27</v>
      </c>
      <c r="H503" s="9" t="s">
        <v>301</v>
      </c>
      <c r="I503" s="9" t="s">
        <v>40</v>
      </c>
      <c r="J503" s="9" t="s">
        <v>1918</v>
      </c>
      <c r="K503" s="9">
        <v>1</v>
      </c>
      <c r="L503" s="9" t="s">
        <v>196</v>
      </c>
      <c r="M503" s="10">
        <v>8611</v>
      </c>
      <c r="N503" s="10">
        <f>M503*(1-(IF(B503='%скидки'!$A$2,'%скидки'!$B$2,'%скидки'!$B$3)))</f>
        <v>7319.3499999999995</v>
      </c>
      <c r="O503" s="9" t="s">
        <v>1982</v>
      </c>
      <c r="P503" s="11"/>
    </row>
    <row r="504" spans="1:16" x14ac:dyDescent="0.25">
      <c r="A504" s="8" t="s">
        <v>1099</v>
      </c>
      <c r="B504" s="9" t="s">
        <v>1778</v>
      </c>
      <c r="C504" s="9" t="s">
        <v>1905</v>
      </c>
      <c r="D504" s="9" t="s">
        <v>1984</v>
      </c>
      <c r="E504" s="9" t="s">
        <v>1985</v>
      </c>
      <c r="F504" s="9" t="s">
        <v>1987</v>
      </c>
      <c r="G504" s="9">
        <v>108</v>
      </c>
      <c r="H504" s="9" t="s">
        <v>1745</v>
      </c>
      <c r="I504" s="9" t="s">
        <v>40</v>
      </c>
      <c r="J504" s="9"/>
      <c r="K504" s="9">
        <v>1</v>
      </c>
      <c r="L504" s="9" t="s">
        <v>196</v>
      </c>
      <c r="M504" s="10">
        <v>29328</v>
      </c>
      <c r="N504" s="10">
        <f>M504*(1-(IF(B504='%скидки'!$A$2,'%скидки'!$B$2,'%скидки'!$B$3)))</f>
        <v>24928.799999999999</v>
      </c>
      <c r="O504" s="9" t="s">
        <v>1986</v>
      </c>
      <c r="P504" s="11"/>
    </row>
    <row r="505" spans="1:16" x14ac:dyDescent="0.25">
      <c r="A505" s="8" t="s">
        <v>1100</v>
      </c>
      <c r="B505" s="9" t="s">
        <v>1778</v>
      </c>
      <c r="C505" s="9" t="s">
        <v>1905</v>
      </c>
      <c r="D505" s="9" t="s">
        <v>1988</v>
      </c>
      <c r="E505" s="9" t="s">
        <v>1989</v>
      </c>
      <c r="F505" s="9" t="s">
        <v>1990</v>
      </c>
      <c r="G505" s="9">
        <v>142</v>
      </c>
      <c r="H505" s="9" t="s">
        <v>298</v>
      </c>
      <c r="I505" s="9" t="s">
        <v>40</v>
      </c>
      <c r="J505" s="9"/>
      <c r="K505" s="9">
        <v>1</v>
      </c>
      <c r="L505" s="9" t="s">
        <v>196</v>
      </c>
      <c r="M505" s="10">
        <v>72696</v>
      </c>
      <c r="N505" s="10">
        <f>M505*(1-(IF(B505='%скидки'!$A$2,'%скидки'!$B$2,'%скидки'!$B$3)))</f>
        <v>61791.6</v>
      </c>
      <c r="O505" s="9" t="s">
        <v>1991</v>
      </c>
      <c r="P505" s="11"/>
    </row>
    <row r="506" spans="1:16" x14ac:dyDescent="0.25">
      <c r="A506" s="8" t="s">
        <v>1101</v>
      </c>
      <c r="B506" s="9" t="s">
        <v>1778</v>
      </c>
      <c r="C506" s="9" t="s">
        <v>1905</v>
      </c>
      <c r="D506" s="9" t="s">
        <v>1992</v>
      </c>
      <c r="E506" s="9" t="s">
        <v>1989</v>
      </c>
      <c r="F506" s="9" t="s">
        <v>1993</v>
      </c>
      <c r="G506" s="9">
        <v>72</v>
      </c>
      <c r="H506" s="9" t="s">
        <v>298</v>
      </c>
      <c r="I506" s="9" t="s">
        <v>40</v>
      </c>
      <c r="J506" s="9"/>
      <c r="K506" s="9">
        <v>1</v>
      </c>
      <c r="L506" s="9" t="s">
        <v>196</v>
      </c>
      <c r="M506" s="10">
        <v>42656</v>
      </c>
      <c r="N506" s="10">
        <f>M506*(1-(IF(B506='%скидки'!$A$2,'%скидки'!$B$2,'%скидки'!$B$3)))</f>
        <v>36257.599999999999</v>
      </c>
      <c r="O506" s="9" t="s">
        <v>1994</v>
      </c>
      <c r="P506" s="11"/>
    </row>
    <row r="507" spans="1:16" x14ac:dyDescent="0.25">
      <c r="A507" s="8" t="s">
        <v>1102</v>
      </c>
      <c r="B507" s="9" t="s">
        <v>1778</v>
      </c>
      <c r="C507" s="9" t="s">
        <v>1905</v>
      </c>
      <c r="D507" s="9" t="s">
        <v>1995</v>
      </c>
      <c r="E507" s="9" t="s">
        <v>1996</v>
      </c>
      <c r="F507" s="9" t="s">
        <v>1997</v>
      </c>
      <c r="G507" s="9">
        <v>54</v>
      </c>
      <c r="H507" s="9" t="s">
        <v>301</v>
      </c>
      <c r="I507" s="9" t="s">
        <v>40</v>
      </c>
      <c r="J507" s="9"/>
      <c r="K507" s="9">
        <v>5</v>
      </c>
      <c r="L507" s="9" t="s">
        <v>1892</v>
      </c>
      <c r="M507" s="10">
        <v>22880</v>
      </c>
      <c r="N507" s="10">
        <f>M507*(1-(IF(B507='%скидки'!$A$2,'%скидки'!$B$2,'%скидки'!$B$3)))</f>
        <v>19448</v>
      </c>
      <c r="O507" s="9" t="s">
        <v>1998</v>
      </c>
      <c r="P507" s="11"/>
    </row>
    <row r="508" spans="1:16" x14ac:dyDescent="0.25">
      <c r="A508" s="8" t="s">
        <v>1103</v>
      </c>
      <c r="B508" s="9" t="s">
        <v>1778</v>
      </c>
      <c r="C508" s="9" t="s">
        <v>1905</v>
      </c>
      <c r="D508" s="9" t="s">
        <v>1999</v>
      </c>
      <c r="E508" s="9" t="s">
        <v>1996</v>
      </c>
      <c r="F508" s="9" t="s">
        <v>2000</v>
      </c>
      <c r="G508" s="9">
        <v>36</v>
      </c>
      <c r="H508" s="9" t="s">
        <v>301</v>
      </c>
      <c r="I508" s="9" t="s">
        <v>40</v>
      </c>
      <c r="J508" s="9" t="s">
        <v>1918</v>
      </c>
      <c r="K508" s="9">
        <v>5</v>
      </c>
      <c r="L508" s="9" t="s">
        <v>1892</v>
      </c>
      <c r="M508" s="13">
        <v>8206</v>
      </c>
      <c r="N508" s="10">
        <f>M508*(1-(IF(B508='%скидки'!$A$2,'%скидки'!$B$2,'%скидки'!$B$3)))</f>
        <v>6975.0999999999995</v>
      </c>
      <c r="O508" s="9" t="s">
        <v>2001</v>
      </c>
      <c r="P508" s="11"/>
    </row>
    <row r="509" spans="1:16" x14ac:dyDescent="0.25">
      <c r="A509" s="8" t="s">
        <v>1104</v>
      </c>
      <c r="B509" s="9" t="s">
        <v>1778</v>
      </c>
      <c r="C509" s="9" t="s">
        <v>1905</v>
      </c>
      <c r="D509" s="9" t="s">
        <v>2002</v>
      </c>
      <c r="E509" s="9" t="s">
        <v>1996</v>
      </c>
      <c r="F509" s="9" t="s">
        <v>2003</v>
      </c>
      <c r="G509" s="9">
        <v>40</v>
      </c>
      <c r="H509" s="9" t="s">
        <v>301</v>
      </c>
      <c r="I509" s="9" t="s">
        <v>40</v>
      </c>
      <c r="J509" s="9" t="s">
        <v>1918</v>
      </c>
      <c r="K509" s="9">
        <v>5</v>
      </c>
      <c r="L509" s="9" t="s">
        <v>1892</v>
      </c>
      <c r="M509" s="10">
        <v>10296</v>
      </c>
      <c r="N509" s="10">
        <f>M509*(1-(IF(B509='%скидки'!$A$2,'%скидки'!$B$2,'%скидки'!$B$3)))</f>
        <v>8751.6</v>
      </c>
      <c r="O509" s="9" t="s">
        <v>2004</v>
      </c>
      <c r="P509" s="11"/>
    </row>
    <row r="510" spans="1:16" x14ac:dyDescent="0.25">
      <c r="A510" s="8" t="s">
        <v>1105</v>
      </c>
      <c r="B510" s="9" t="s">
        <v>1778</v>
      </c>
      <c r="C510" s="9" t="s">
        <v>1905</v>
      </c>
      <c r="D510" s="9" t="s">
        <v>2005</v>
      </c>
      <c r="E510" s="9" t="s">
        <v>1996</v>
      </c>
      <c r="F510" s="9" t="s">
        <v>2007</v>
      </c>
      <c r="G510" s="9">
        <v>71</v>
      </c>
      <c r="H510" s="9" t="s">
        <v>301</v>
      </c>
      <c r="I510" s="9" t="s">
        <v>40</v>
      </c>
      <c r="J510" s="9" t="s">
        <v>1918</v>
      </c>
      <c r="K510" s="9">
        <v>5</v>
      </c>
      <c r="L510" s="9" t="s">
        <v>1892</v>
      </c>
      <c r="M510" s="10">
        <v>17462</v>
      </c>
      <c r="N510" s="10">
        <f>M510*(1-(IF(B510='%скидки'!$A$2,'%скидки'!$B$2,'%скидки'!$B$3)))</f>
        <v>14842.699999999999</v>
      </c>
      <c r="O510" s="9" t="s">
        <v>2006</v>
      </c>
      <c r="P510" s="11"/>
    </row>
    <row r="511" spans="1:16" x14ac:dyDescent="0.25">
      <c r="A511" s="8" t="s">
        <v>1106</v>
      </c>
      <c r="B511" s="9" t="s">
        <v>1778</v>
      </c>
      <c r="C511" s="9" t="s">
        <v>2009</v>
      </c>
      <c r="D511" s="9" t="s">
        <v>2008</v>
      </c>
      <c r="E511" s="9" t="s">
        <v>2010</v>
      </c>
      <c r="F511" s="9" t="s">
        <v>2011</v>
      </c>
      <c r="G511" s="9">
        <v>9</v>
      </c>
      <c r="H511" s="9" t="s">
        <v>1745</v>
      </c>
      <c r="I511" s="9" t="s">
        <v>40</v>
      </c>
      <c r="J511" s="9"/>
      <c r="K511" s="9">
        <v>1</v>
      </c>
      <c r="L511" s="9" t="s">
        <v>196</v>
      </c>
      <c r="M511" s="10">
        <v>3016</v>
      </c>
      <c r="N511" s="10">
        <f>M511*(1-(IF(B511='%скидки'!$A$2,'%скидки'!$B$2,'%скидки'!$B$3)))</f>
        <v>2563.6</v>
      </c>
      <c r="O511" s="9" t="s">
        <v>2012</v>
      </c>
      <c r="P511" s="11"/>
    </row>
    <row r="512" spans="1:16" x14ac:dyDescent="0.25">
      <c r="A512" s="8" t="s">
        <v>1107</v>
      </c>
      <c r="B512" s="9" t="s">
        <v>1778</v>
      </c>
      <c r="C512" s="9" t="s">
        <v>2009</v>
      </c>
      <c r="D512" s="9" t="s">
        <v>2013</v>
      </c>
      <c r="E512" s="9" t="s">
        <v>2014</v>
      </c>
      <c r="F512" s="9" t="s">
        <v>2011</v>
      </c>
      <c r="G512" s="9">
        <v>10</v>
      </c>
      <c r="H512" s="9" t="s">
        <v>1745</v>
      </c>
      <c r="I512" s="9" t="s">
        <v>40</v>
      </c>
      <c r="J512" s="9"/>
      <c r="K512" s="9">
        <v>1</v>
      </c>
      <c r="L512" s="9" t="s">
        <v>196</v>
      </c>
      <c r="M512" s="10">
        <v>3536</v>
      </c>
      <c r="N512" s="10">
        <f>M512*(1-(IF(B512='%скидки'!$A$2,'%скидки'!$B$2,'%скидки'!$B$3)))</f>
        <v>3005.6</v>
      </c>
      <c r="O512" s="9" t="s">
        <v>2015</v>
      </c>
      <c r="P512" s="11"/>
    </row>
    <row r="513" spans="1:16" x14ac:dyDescent="0.25">
      <c r="A513" s="8" t="s">
        <v>1108</v>
      </c>
      <c r="B513" s="9" t="s">
        <v>1778</v>
      </c>
      <c r="C513" s="9" t="s">
        <v>2009</v>
      </c>
      <c r="D513" s="9" t="s">
        <v>2016</v>
      </c>
      <c r="E513" s="9" t="s">
        <v>2014</v>
      </c>
      <c r="F513" s="9" t="s">
        <v>2017</v>
      </c>
      <c r="G513" s="9">
        <v>17</v>
      </c>
      <c r="H513" s="9" t="s">
        <v>1745</v>
      </c>
      <c r="I513" s="9" t="s">
        <v>40</v>
      </c>
      <c r="J513" s="9"/>
      <c r="K513" s="9">
        <v>1</v>
      </c>
      <c r="L513" s="9" t="s">
        <v>196</v>
      </c>
      <c r="M513" s="10">
        <v>4472</v>
      </c>
      <c r="N513" s="10">
        <f>M513*(1-(IF(B513='%скидки'!$A$2,'%скидки'!$B$2,'%скидки'!$B$3)))</f>
        <v>3801.2</v>
      </c>
      <c r="O513" s="9" t="s">
        <v>2018</v>
      </c>
      <c r="P513" s="11"/>
    </row>
    <row r="514" spans="1:16" x14ac:dyDescent="0.25">
      <c r="A514" s="8" t="s">
        <v>1109</v>
      </c>
      <c r="B514" s="9" t="s">
        <v>1778</v>
      </c>
      <c r="C514" s="9" t="s">
        <v>2009</v>
      </c>
      <c r="D514" s="9" t="s">
        <v>2019</v>
      </c>
      <c r="E514" s="9" t="s">
        <v>2020</v>
      </c>
      <c r="F514" s="9" t="s">
        <v>2017</v>
      </c>
      <c r="G514" s="9">
        <v>17</v>
      </c>
      <c r="H514" s="9" t="s">
        <v>1745</v>
      </c>
      <c r="I514" s="9" t="s">
        <v>40</v>
      </c>
      <c r="J514" s="9"/>
      <c r="K514" s="9">
        <v>1</v>
      </c>
      <c r="L514" s="9" t="s">
        <v>196</v>
      </c>
      <c r="M514" s="10">
        <v>6552</v>
      </c>
      <c r="N514" s="10">
        <f>M514*(1-(IF(B514='%скидки'!$A$2,'%скидки'!$B$2,'%скидки'!$B$3)))</f>
        <v>5569.2</v>
      </c>
      <c r="O514" s="9" t="s">
        <v>2021</v>
      </c>
      <c r="P514" s="11"/>
    </row>
    <row r="515" spans="1:16" x14ac:dyDescent="0.25">
      <c r="A515" s="8" t="s">
        <v>1110</v>
      </c>
      <c r="B515" s="9" t="s">
        <v>1778</v>
      </c>
      <c r="C515" s="9" t="s">
        <v>2009</v>
      </c>
      <c r="D515" s="9" t="s">
        <v>2022</v>
      </c>
      <c r="E515" s="9" t="s">
        <v>2014</v>
      </c>
      <c r="F515" s="9" t="s">
        <v>2023</v>
      </c>
      <c r="G515" s="9">
        <v>20</v>
      </c>
      <c r="H515" s="9" t="s">
        <v>1745</v>
      </c>
      <c r="I515" s="9" t="s">
        <v>40</v>
      </c>
      <c r="J515" s="9"/>
      <c r="K515" s="9">
        <v>1</v>
      </c>
      <c r="L515" s="9" t="s">
        <v>196</v>
      </c>
      <c r="M515" s="10">
        <v>5512</v>
      </c>
      <c r="N515" s="10">
        <f>M515*(1-(IF(B515='%скидки'!$A$2,'%скидки'!$B$2,'%скидки'!$B$3)))</f>
        <v>4685.2</v>
      </c>
      <c r="O515" s="9" t="s">
        <v>2024</v>
      </c>
      <c r="P515" s="11"/>
    </row>
    <row r="516" spans="1:16" x14ac:dyDescent="0.25">
      <c r="A516" s="8" t="s">
        <v>1111</v>
      </c>
      <c r="B516" s="9" t="s">
        <v>1778</v>
      </c>
      <c r="C516" s="9" t="s">
        <v>2009</v>
      </c>
      <c r="D516" s="9" t="s">
        <v>2025</v>
      </c>
      <c r="E516" s="9" t="s">
        <v>2026</v>
      </c>
      <c r="F516" s="9" t="s">
        <v>2023</v>
      </c>
      <c r="G516" s="9">
        <v>20</v>
      </c>
      <c r="H516" s="9" t="s">
        <v>1745</v>
      </c>
      <c r="I516" s="9" t="s">
        <v>40</v>
      </c>
      <c r="J516" s="9"/>
      <c r="K516" s="9">
        <v>1</v>
      </c>
      <c r="L516" s="9" t="s">
        <v>196</v>
      </c>
      <c r="M516" s="10">
        <v>7592</v>
      </c>
      <c r="N516" s="10">
        <f>M516*(1-(IF(B516='%скидки'!$A$2,'%скидки'!$B$2,'%скидки'!$B$3)))</f>
        <v>6453.2</v>
      </c>
      <c r="O516" s="9" t="s">
        <v>2027</v>
      </c>
      <c r="P516" s="11"/>
    </row>
    <row r="517" spans="1:16" x14ac:dyDescent="0.25">
      <c r="A517" s="8" t="s">
        <v>1112</v>
      </c>
      <c r="B517" s="9" t="s">
        <v>1778</v>
      </c>
      <c r="C517" s="9" t="s">
        <v>2009</v>
      </c>
      <c r="D517" s="9" t="s">
        <v>2028</v>
      </c>
      <c r="E517" s="9" t="s">
        <v>2014</v>
      </c>
      <c r="F517" s="9" t="s">
        <v>2030</v>
      </c>
      <c r="G517" s="9">
        <v>27</v>
      </c>
      <c r="H517" s="9" t="s">
        <v>1745</v>
      </c>
      <c r="I517" s="9" t="s">
        <v>40</v>
      </c>
      <c r="J517" s="9"/>
      <c r="K517" s="9">
        <v>1</v>
      </c>
      <c r="L517" s="9" t="s">
        <v>196</v>
      </c>
      <c r="M517" s="10">
        <v>6552</v>
      </c>
      <c r="N517" s="10">
        <f>M517*(1-(IF(B517='%скидки'!$A$2,'%скидки'!$B$2,'%скидки'!$B$3)))</f>
        <v>5569.2</v>
      </c>
      <c r="O517" s="9" t="s">
        <v>2029</v>
      </c>
      <c r="P517" s="11"/>
    </row>
    <row r="518" spans="1:16" x14ac:dyDescent="0.25">
      <c r="A518" s="8" t="s">
        <v>1113</v>
      </c>
      <c r="B518" s="9" t="s">
        <v>1778</v>
      </c>
      <c r="C518" s="9" t="s">
        <v>2009</v>
      </c>
      <c r="D518" s="9" t="s">
        <v>2031</v>
      </c>
      <c r="E518" s="9" t="s">
        <v>2026</v>
      </c>
      <c r="F518" s="9" t="s">
        <v>2030</v>
      </c>
      <c r="G518" s="9">
        <v>27</v>
      </c>
      <c r="H518" s="9" t="s">
        <v>1745</v>
      </c>
      <c r="I518" s="9" t="s">
        <v>40</v>
      </c>
      <c r="J518" s="9"/>
      <c r="K518" s="9">
        <v>1</v>
      </c>
      <c r="L518" s="9" t="s">
        <v>196</v>
      </c>
      <c r="M518" s="10">
        <v>8632</v>
      </c>
      <c r="N518" s="10">
        <f>M518*(1-(IF(B518='%скидки'!$A$2,'%скидки'!$B$2,'%скидки'!$B$3)))</f>
        <v>7337.2</v>
      </c>
      <c r="O518" s="9" t="s">
        <v>2032</v>
      </c>
      <c r="P518" s="11"/>
    </row>
    <row r="519" spans="1:16" x14ac:dyDescent="0.25">
      <c r="A519" s="8" t="s">
        <v>1114</v>
      </c>
      <c r="B519" s="9" t="s">
        <v>1778</v>
      </c>
      <c r="C519" s="9" t="s">
        <v>2009</v>
      </c>
      <c r="D519" s="9" t="s">
        <v>2033</v>
      </c>
      <c r="E519" s="9" t="s">
        <v>2014</v>
      </c>
      <c r="F519" s="9" t="s">
        <v>2030</v>
      </c>
      <c r="G519" s="9">
        <v>30</v>
      </c>
      <c r="H519" s="9" t="s">
        <v>1745</v>
      </c>
      <c r="I519" s="9" t="s">
        <v>40</v>
      </c>
      <c r="J519" s="9"/>
      <c r="K519" s="9">
        <v>1</v>
      </c>
      <c r="L519" s="9" t="s">
        <v>196</v>
      </c>
      <c r="M519" s="10">
        <v>7488</v>
      </c>
      <c r="N519" s="10">
        <f>M519*(1-(IF(B519='%скидки'!$A$2,'%скидки'!$B$2,'%скидки'!$B$3)))</f>
        <v>6364.8</v>
      </c>
      <c r="O519" s="9" t="s">
        <v>2034</v>
      </c>
      <c r="P519" s="11"/>
    </row>
    <row r="520" spans="1:16" x14ac:dyDescent="0.25">
      <c r="A520" s="8" t="s">
        <v>1115</v>
      </c>
      <c r="B520" s="9" t="s">
        <v>1778</v>
      </c>
      <c r="C520" s="9" t="s">
        <v>2009</v>
      </c>
      <c r="D520" s="9" t="s">
        <v>2035</v>
      </c>
      <c r="E520" s="9" t="s">
        <v>2036</v>
      </c>
      <c r="F520" s="9" t="s">
        <v>2030</v>
      </c>
      <c r="G520" s="9">
        <v>30</v>
      </c>
      <c r="H520" s="9" t="s">
        <v>1745</v>
      </c>
      <c r="I520" s="9" t="s">
        <v>40</v>
      </c>
      <c r="J520" s="9"/>
      <c r="K520" s="9">
        <v>1</v>
      </c>
      <c r="L520" s="9" t="s">
        <v>196</v>
      </c>
      <c r="M520" s="13">
        <v>9568</v>
      </c>
      <c r="N520" s="10">
        <f>M520*(1-(IF(B520='%скидки'!$A$2,'%скидки'!$B$2,'%скидки'!$B$3)))</f>
        <v>8132.8</v>
      </c>
      <c r="O520" s="9" t="s">
        <v>2037</v>
      </c>
      <c r="P520" s="11"/>
    </row>
    <row r="521" spans="1:16" x14ac:dyDescent="0.25">
      <c r="A521" s="8" t="s">
        <v>1116</v>
      </c>
      <c r="B521" s="9" t="s">
        <v>1778</v>
      </c>
      <c r="C521" s="9" t="s">
        <v>2009</v>
      </c>
      <c r="D521" s="9" t="s">
        <v>2038</v>
      </c>
      <c r="E521" s="9" t="s">
        <v>2040</v>
      </c>
      <c r="F521" s="9" t="s">
        <v>2039</v>
      </c>
      <c r="G521" s="9">
        <v>32</v>
      </c>
      <c r="H521" s="9" t="s">
        <v>1745</v>
      </c>
      <c r="I521" s="9" t="s">
        <v>40</v>
      </c>
      <c r="J521" s="9"/>
      <c r="K521" s="9">
        <v>1</v>
      </c>
      <c r="L521" s="9" t="s">
        <v>196</v>
      </c>
      <c r="M521" s="10">
        <v>8112</v>
      </c>
      <c r="N521" s="10">
        <f>M521*(1-(IF(B521='%скидки'!$A$2,'%скидки'!$B$2,'%скидки'!$B$3)))</f>
        <v>6895.2</v>
      </c>
      <c r="O521" s="9" t="s">
        <v>2041</v>
      </c>
      <c r="P521" s="11"/>
    </row>
    <row r="522" spans="1:16" x14ac:dyDescent="0.25">
      <c r="A522" s="8" t="s">
        <v>1117</v>
      </c>
      <c r="B522" s="9" t="s">
        <v>1778</v>
      </c>
      <c r="C522" s="9" t="s">
        <v>2009</v>
      </c>
      <c r="D522" s="9" t="s">
        <v>2042</v>
      </c>
      <c r="E522" s="9" t="s">
        <v>2043</v>
      </c>
      <c r="F522" s="9" t="s">
        <v>2039</v>
      </c>
      <c r="G522" s="9">
        <v>32</v>
      </c>
      <c r="H522" s="9" t="s">
        <v>1745</v>
      </c>
      <c r="I522" s="9" t="s">
        <v>40</v>
      </c>
      <c r="J522" s="9"/>
      <c r="K522" s="9">
        <v>1</v>
      </c>
      <c r="L522" s="9" t="s">
        <v>196</v>
      </c>
      <c r="M522" s="10">
        <v>10192</v>
      </c>
      <c r="N522" s="10">
        <f>M522*(1-(IF(B522='%скидки'!$A$2,'%скидки'!$B$2,'%скидки'!$B$3)))</f>
        <v>8663.1999999999989</v>
      </c>
      <c r="O522" s="9" t="s">
        <v>2044</v>
      </c>
      <c r="P522" s="11"/>
    </row>
    <row r="523" spans="1:16" x14ac:dyDescent="0.25">
      <c r="A523" s="8" t="s">
        <v>1118</v>
      </c>
      <c r="B523" s="9" t="s">
        <v>1778</v>
      </c>
      <c r="C523" s="9" t="s">
        <v>2009</v>
      </c>
      <c r="D523" s="9" t="s">
        <v>2045</v>
      </c>
      <c r="E523" s="9" t="s">
        <v>2014</v>
      </c>
      <c r="F523" s="9" t="s">
        <v>2039</v>
      </c>
      <c r="G523" s="9">
        <v>35</v>
      </c>
      <c r="H523" s="9" t="s">
        <v>1745</v>
      </c>
      <c r="I523" s="9" t="s">
        <v>40</v>
      </c>
      <c r="J523" s="9"/>
      <c r="K523" s="9">
        <v>1</v>
      </c>
      <c r="L523" s="9" t="s">
        <v>196</v>
      </c>
      <c r="M523" s="10">
        <v>9256</v>
      </c>
      <c r="N523" s="10">
        <f>M523*(1-(IF(B523='%скидки'!$A$2,'%скидки'!$B$2,'%скидки'!$B$3)))</f>
        <v>7867.5999999999995</v>
      </c>
      <c r="O523" s="9" t="s">
        <v>2046</v>
      </c>
      <c r="P523" s="11"/>
    </row>
    <row r="524" spans="1:16" x14ac:dyDescent="0.25">
      <c r="A524" s="8" t="s">
        <v>2051</v>
      </c>
      <c r="B524" s="9" t="s">
        <v>1778</v>
      </c>
      <c r="C524" s="9" t="s">
        <v>2009</v>
      </c>
      <c r="D524" s="9" t="s">
        <v>2047</v>
      </c>
      <c r="E524" s="9" t="s">
        <v>2036</v>
      </c>
      <c r="F524" s="9" t="s">
        <v>2039</v>
      </c>
      <c r="G524" s="9">
        <v>42</v>
      </c>
      <c r="H524" s="9" t="s">
        <v>1745</v>
      </c>
      <c r="I524" s="9" t="s">
        <v>40</v>
      </c>
      <c r="J524" s="9"/>
      <c r="K524" s="9">
        <v>1</v>
      </c>
      <c r="L524" s="9" t="s">
        <v>196</v>
      </c>
      <c r="M524" s="10">
        <v>11336</v>
      </c>
      <c r="N524" s="10">
        <f>M524*(1-(IF(B524='%скидки'!$A$2,'%скидки'!$B$2,'%скидки'!$B$3)))</f>
        <v>9635.6</v>
      </c>
      <c r="O524" s="9" t="s">
        <v>2048</v>
      </c>
      <c r="P524" s="11"/>
    </row>
    <row r="525" spans="1:16" x14ac:dyDescent="0.25">
      <c r="A525" s="8" t="s">
        <v>2052</v>
      </c>
      <c r="B525" s="9" t="s">
        <v>1778</v>
      </c>
      <c r="C525" s="9" t="s">
        <v>2009</v>
      </c>
      <c r="D525" s="9" t="s">
        <v>2049</v>
      </c>
      <c r="E525" s="9" t="s">
        <v>2014</v>
      </c>
      <c r="F525" s="9" t="s">
        <v>2039</v>
      </c>
      <c r="G525" s="9">
        <v>36</v>
      </c>
      <c r="H525" s="9" t="s">
        <v>1745</v>
      </c>
      <c r="I525" s="9" t="s">
        <v>40</v>
      </c>
      <c r="J525" s="9"/>
      <c r="K525" s="9">
        <v>1</v>
      </c>
      <c r="L525" s="9" t="s">
        <v>196</v>
      </c>
      <c r="M525" s="10">
        <v>10296</v>
      </c>
      <c r="N525" s="10">
        <f>M525*(1-(IF(B525='%скидки'!$A$2,'%скидки'!$B$2,'%скидки'!$B$3)))</f>
        <v>8751.6</v>
      </c>
      <c r="O525" s="9" t="s">
        <v>2050</v>
      </c>
      <c r="P525" s="11"/>
    </row>
    <row r="526" spans="1:16" x14ac:dyDescent="0.25">
      <c r="A526" s="8" t="s">
        <v>2053</v>
      </c>
      <c r="B526" s="9" t="s">
        <v>1778</v>
      </c>
      <c r="C526" s="9" t="s">
        <v>2009</v>
      </c>
      <c r="D526" s="9" t="s">
        <v>2145</v>
      </c>
      <c r="E526" s="9" t="s">
        <v>2036</v>
      </c>
      <c r="F526" s="9" t="s">
        <v>2039</v>
      </c>
      <c r="G526" s="9">
        <v>36</v>
      </c>
      <c r="H526" s="9" t="s">
        <v>1745</v>
      </c>
      <c r="I526" s="9" t="s">
        <v>40</v>
      </c>
      <c r="J526" s="9"/>
      <c r="K526" s="9">
        <v>1</v>
      </c>
      <c r="L526" s="9" t="s">
        <v>196</v>
      </c>
      <c r="M526" s="10">
        <v>12376</v>
      </c>
      <c r="N526" s="10">
        <f>M526*(1-(IF(B526='%скидки'!$A$2,'%скидки'!$B$2,'%скидки'!$B$3)))</f>
        <v>10519.6</v>
      </c>
      <c r="O526" s="9" t="s">
        <v>2146</v>
      </c>
      <c r="P526" s="11"/>
    </row>
    <row r="527" spans="1:16" x14ac:dyDescent="0.25">
      <c r="A527" s="8" t="s">
        <v>2054</v>
      </c>
      <c r="B527" s="9" t="s">
        <v>1778</v>
      </c>
      <c r="C527" s="9" t="s">
        <v>2009</v>
      </c>
      <c r="D527" s="9" t="s">
        <v>2147</v>
      </c>
      <c r="E527" s="9" t="s">
        <v>2148</v>
      </c>
      <c r="F527" s="9" t="s">
        <v>2149</v>
      </c>
      <c r="G527" s="9">
        <v>47</v>
      </c>
      <c r="H527" s="9" t="s">
        <v>1745</v>
      </c>
      <c r="I527" s="9" t="s">
        <v>40</v>
      </c>
      <c r="J527" s="9"/>
      <c r="K527" s="9">
        <v>1</v>
      </c>
      <c r="L527" s="9" t="s">
        <v>196</v>
      </c>
      <c r="M527" s="10">
        <v>10920</v>
      </c>
      <c r="N527" s="10">
        <f>M527*(1-(IF(B527='%скидки'!$A$2,'%скидки'!$B$2,'%скидки'!$B$3)))</f>
        <v>9282</v>
      </c>
      <c r="O527" s="9" t="s">
        <v>2150</v>
      </c>
      <c r="P527" s="11"/>
    </row>
    <row r="528" spans="1:16" x14ac:dyDescent="0.25">
      <c r="A528" s="8" t="s">
        <v>2055</v>
      </c>
      <c r="B528" s="9" t="s">
        <v>1778</v>
      </c>
      <c r="C528" s="9" t="s">
        <v>2009</v>
      </c>
      <c r="D528" s="9" t="s">
        <v>2151</v>
      </c>
      <c r="E528" s="9" t="s">
        <v>2152</v>
      </c>
      <c r="F528" s="9" t="s">
        <v>2153</v>
      </c>
      <c r="G528" s="9">
        <v>87</v>
      </c>
      <c r="H528" s="9" t="s">
        <v>1745</v>
      </c>
      <c r="I528" s="9" t="s">
        <v>40</v>
      </c>
      <c r="J528" s="9"/>
      <c r="K528" s="9">
        <v>1</v>
      </c>
      <c r="L528" s="9" t="s">
        <v>196</v>
      </c>
      <c r="M528" s="10">
        <v>20592</v>
      </c>
      <c r="N528" s="10">
        <f>M528*(1-(IF(B528='%скидки'!$A$2,'%скидки'!$B$2,'%скидки'!$B$3)))</f>
        <v>17503.2</v>
      </c>
      <c r="O528" s="9" t="s">
        <v>2154</v>
      </c>
      <c r="P528" s="11"/>
    </row>
    <row r="529" spans="1:16" x14ac:dyDescent="0.25">
      <c r="A529" s="8" t="s">
        <v>2056</v>
      </c>
      <c r="B529" s="9" t="s">
        <v>1778</v>
      </c>
      <c r="C529" s="9" t="s">
        <v>2155</v>
      </c>
      <c r="D529" s="9" t="s">
        <v>2156</v>
      </c>
      <c r="E529" s="9" t="s">
        <v>2157</v>
      </c>
      <c r="F529" s="9" t="s">
        <v>2158</v>
      </c>
      <c r="G529" s="9">
        <v>35</v>
      </c>
      <c r="H529" s="9" t="s">
        <v>1745</v>
      </c>
      <c r="I529" s="9" t="s">
        <v>40</v>
      </c>
      <c r="J529" s="9"/>
      <c r="K529" s="9">
        <v>5</v>
      </c>
      <c r="L529" s="9" t="s">
        <v>196</v>
      </c>
      <c r="M529" s="10">
        <v>9880</v>
      </c>
      <c r="N529" s="10">
        <f>M529*(1-(IF(B529='%скидки'!$A$2,'%скидки'!$B$2,'%скидки'!$B$3)))</f>
        <v>8398</v>
      </c>
      <c r="O529" s="9" t="s">
        <v>2159</v>
      </c>
      <c r="P529" s="11"/>
    </row>
    <row r="530" spans="1:16" x14ac:dyDescent="0.25">
      <c r="A530" s="8" t="s">
        <v>2057</v>
      </c>
      <c r="B530" s="9" t="s">
        <v>1778</v>
      </c>
      <c r="C530" s="9" t="s">
        <v>2155</v>
      </c>
      <c r="D530" s="9" t="s">
        <v>2160</v>
      </c>
      <c r="E530" s="9" t="s">
        <v>2161</v>
      </c>
      <c r="F530" s="9" t="s">
        <v>2158</v>
      </c>
      <c r="G530" s="9">
        <v>36</v>
      </c>
      <c r="H530" s="9" t="s">
        <v>1745</v>
      </c>
      <c r="I530" s="9" t="s">
        <v>40</v>
      </c>
      <c r="J530" s="9"/>
      <c r="K530" s="9">
        <v>5</v>
      </c>
      <c r="L530" s="9" t="s">
        <v>196</v>
      </c>
      <c r="M530" s="10">
        <v>10504</v>
      </c>
      <c r="N530" s="10">
        <f>M530*(1-(IF(B530='%скидки'!$A$2,'%скидки'!$B$2,'%скидки'!$B$3)))</f>
        <v>8928.4</v>
      </c>
      <c r="O530" s="9" t="s">
        <v>2162</v>
      </c>
      <c r="P530" s="11"/>
    </row>
    <row r="531" spans="1:16" x14ac:dyDescent="0.25">
      <c r="A531" s="8" t="s">
        <v>2058</v>
      </c>
      <c r="B531" s="9" t="s">
        <v>1778</v>
      </c>
      <c r="C531" s="9" t="s">
        <v>2155</v>
      </c>
      <c r="D531" s="9" t="s">
        <v>2163</v>
      </c>
      <c r="E531" s="9" t="s">
        <v>2164</v>
      </c>
      <c r="F531" s="9" t="s">
        <v>2158</v>
      </c>
      <c r="G531" s="9">
        <v>38</v>
      </c>
      <c r="H531" s="9" t="s">
        <v>1745</v>
      </c>
      <c r="I531" s="9" t="s">
        <v>40</v>
      </c>
      <c r="J531" s="9"/>
      <c r="K531" s="9">
        <v>5</v>
      </c>
      <c r="L531" s="9" t="s">
        <v>196</v>
      </c>
      <c r="M531" s="10">
        <v>11014</v>
      </c>
      <c r="N531" s="10">
        <f>M531*(1-(IF(B531='%скидки'!$A$2,'%скидки'!$B$2,'%скидки'!$B$3)))</f>
        <v>9361.9</v>
      </c>
      <c r="O531" s="9" t="s">
        <v>2165</v>
      </c>
      <c r="P531" s="11"/>
    </row>
    <row r="532" spans="1:16" x14ac:dyDescent="0.25">
      <c r="A532" s="8" t="s">
        <v>2059</v>
      </c>
      <c r="B532" s="9" t="s">
        <v>1778</v>
      </c>
      <c r="C532" s="9" t="s">
        <v>2155</v>
      </c>
      <c r="D532" s="9" t="s">
        <v>2166</v>
      </c>
      <c r="E532" s="9" t="s">
        <v>2167</v>
      </c>
      <c r="F532" s="9" t="s">
        <v>2168</v>
      </c>
      <c r="G532" s="9">
        <v>27</v>
      </c>
      <c r="H532" s="9" t="s">
        <v>1745</v>
      </c>
      <c r="I532" s="9" t="s">
        <v>2171</v>
      </c>
      <c r="J532" s="9"/>
      <c r="K532" s="9">
        <v>1</v>
      </c>
      <c r="L532" s="9" t="s">
        <v>196</v>
      </c>
      <c r="M532" s="10">
        <v>7124</v>
      </c>
      <c r="N532" s="10">
        <f>M532*(1-(IF(B532='%скидки'!$A$2,'%скидки'!$B$2,'%скидки'!$B$3)))</f>
        <v>6055.4</v>
      </c>
      <c r="O532" s="9" t="s">
        <v>2169</v>
      </c>
      <c r="P532" s="11"/>
    </row>
    <row r="533" spans="1:16" x14ac:dyDescent="0.25">
      <c r="A533" s="8" t="s">
        <v>2060</v>
      </c>
      <c r="B533" s="9" t="s">
        <v>1778</v>
      </c>
      <c r="C533" s="9" t="s">
        <v>2155</v>
      </c>
      <c r="D533" s="9" t="s">
        <v>2170</v>
      </c>
      <c r="E533" s="9" t="s">
        <v>2167</v>
      </c>
      <c r="F533" s="9" t="s">
        <v>2168</v>
      </c>
      <c r="G533" s="9">
        <v>22</v>
      </c>
      <c r="H533" s="9" t="s">
        <v>1745</v>
      </c>
      <c r="I533" s="9" t="s">
        <v>2171</v>
      </c>
      <c r="J533" s="9"/>
      <c r="K533" s="9">
        <v>1</v>
      </c>
      <c r="L533" s="9" t="s">
        <v>196</v>
      </c>
      <c r="M533" s="10">
        <v>6032</v>
      </c>
      <c r="N533" s="10">
        <f>M533*(1-(IF(B533='%скидки'!$A$2,'%скидки'!$B$2,'%скидки'!$B$3)))</f>
        <v>5127.2</v>
      </c>
      <c r="O533" s="9" t="s">
        <v>2172</v>
      </c>
      <c r="P533" s="11"/>
    </row>
    <row r="534" spans="1:16" x14ac:dyDescent="0.25">
      <c r="A534" s="8" t="s">
        <v>2061</v>
      </c>
      <c r="B534" s="9" t="s">
        <v>1778</v>
      </c>
      <c r="C534" s="9" t="s">
        <v>2155</v>
      </c>
      <c r="D534" s="9" t="s">
        <v>2173</v>
      </c>
      <c r="E534" s="9" t="s">
        <v>2167</v>
      </c>
      <c r="F534" s="9" t="s">
        <v>2168</v>
      </c>
      <c r="G534" s="9">
        <v>27</v>
      </c>
      <c r="H534" s="9" t="s">
        <v>1745</v>
      </c>
      <c r="I534" s="9" t="s">
        <v>2171</v>
      </c>
      <c r="J534" s="9"/>
      <c r="K534" s="9">
        <v>1</v>
      </c>
      <c r="L534" s="9" t="s">
        <v>196</v>
      </c>
      <c r="M534" s="10">
        <v>7644</v>
      </c>
      <c r="N534" s="10">
        <f>M534*(1-(IF(B534='%скидки'!$A$2,'%скидки'!$B$2,'%скидки'!$B$3)))</f>
        <v>6497.4</v>
      </c>
      <c r="O534" s="9" t="s">
        <v>2174</v>
      </c>
      <c r="P534" s="11"/>
    </row>
    <row r="535" spans="1:16" x14ac:dyDescent="0.25">
      <c r="A535" s="8" t="s">
        <v>2062</v>
      </c>
      <c r="B535" s="9" t="s">
        <v>1778</v>
      </c>
      <c r="C535" s="9" t="s">
        <v>2155</v>
      </c>
      <c r="D535" s="9" t="s">
        <v>2175</v>
      </c>
      <c r="E535" s="9" t="s">
        <v>2167</v>
      </c>
      <c r="F535" s="9" t="s">
        <v>2168</v>
      </c>
      <c r="G535" s="9">
        <v>22</v>
      </c>
      <c r="H535" s="9" t="s">
        <v>1745</v>
      </c>
      <c r="I535" s="9" t="s">
        <v>2171</v>
      </c>
      <c r="J535" s="9"/>
      <c r="K535" s="9">
        <v>1</v>
      </c>
      <c r="L535" s="9" t="s">
        <v>196</v>
      </c>
      <c r="M535" s="10">
        <v>6604</v>
      </c>
      <c r="N535" s="10">
        <f>M535*(1-(IF(B535='%скидки'!$A$2,'%скидки'!$B$2,'%скидки'!$B$3)))</f>
        <v>5613.4</v>
      </c>
      <c r="O535" s="9" t="s">
        <v>2176</v>
      </c>
      <c r="P535" s="11"/>
    </row>
    <row r="536" spans="1:16" x14ac:dyDescent="0.25">
      <c r="A536" s="8" t="s">
        <v>2063</v>
      </c>
      <c r="B536" s="9" t="s">
        <v>1778</v>
      </c>
      <c r="C536" s="9" t="s">
        <v>2155</v>
      </c>
      <c r="D536" s="9" t="s">
        <v>2177</v>
      </c>
      <c r="E536" s="9" t="s">
        <v>2167</v>
      </c>
      <c r="F536" s="9" t="s">
        <v>2168</v>
      </c>
      <c r="G536" s="9">
        <v>31</v>
      </c>
      <c r="H536" s="9" t="s">
        <v>1745</v>
      </c>
      <c r="I536" s="9" t="s">
        <v>2171</v>
      </c>
      <c r="J536" s="9"/>
      <c r="K536" s="9">
        <v>1</v>
      </c>
      <c r="L536" s="9" t="s">
        <v>196</v>
      </c>
      <c r="M536" s="10">
        <v>9350</v>
      </c>
      <c r="N536" s="10">
        <f>M536*(1-(IF(B536='%скидки'!$A$2,'%скидки'!$B$2,'%скидки'!$B$3)))</f>
        <v>7947.5</v>
      </c>
      <c r="O536" s="9" t="s">
        <v>2178</v>
      </c>
      <c r="P536" s="11"/>
    </row>
    <row r="537" spans="1:16" x14ac:dyDescent="0.25">
      <c r="A537" s="8" t="s">
        <v>2064</v>
      </c>
      <c r="B537" s="9" t="s">
        <v>1778</v>
      </c>
      <c r="C537" s="9" t="s">
        <v>2155</v>
      </c>
      <c r="D537" s="9" t="s">
        <v>2179</v>
      </c>
      <c r="E537" s="9" t="s">
        <v>2167</v>
      </c>
      <c r="F537" s="9" t="s">
        <v>2168</v>
      </c>
      <c r="G537" s="9">
        <v>26</v>
      </c>
      <c r="H537" s="9" t="s">
        <v>1745</v>
      </c>
      <c r="I537" s="9" t="s">
        <v>2171</v>
      </c>
      <c r="J537" s="9"/>
      <c r="K537" s="9">
        <v>1</v>
      </c>
      <c r="L537" s="9" t="s">
        <v>196</v>
      </c>
      <c r="M537" s="10">
        <v>8206</v>
      </c>
      <c r="N537" s="10">
        <f>M537*(1-(IF(B537='%скидки'!$A$2,'%скидки'!$B$2,'%скидки'!$B$3)))</f>
        <v>6975.0999999999995</v>
      </c>
      <c r="O537" s="9" t="s">
        <v>2180</v>
      </c>
      <c r="P537" s="11"/>
    </row>
    <row r="538" spans="1:16" x14ac:dyDescent="0.25">
      <c r="A538" s="8" t="s">
        <v>2065</v>
      </c>
      <c r="B538" s="9" t="s">
        <v>1778</v>
      </c>
      <c r="C538" s="9" t="s">
        <v>2155</v>
      </c>
      <c r="D538" s="9" t="s">
        <v>2181</v>
      </c>
      <c r="E538" s="9" t="s">
        <v>2182</v>
      </c>
      <c r="F538" s="9" t="s">
        <v>2183</v>
      </c>
      <c r="G538" s="9">
        <v>17</v>
      </c>
      <c r="H538" s="9" t="s">
        <v>301</v>
      </c>
      <c r="I538" s="9" t="s">
        <v>40</v>
      </c>
      <c r="J538" s="9"/>
      <c r="K538" s="9">
        <v>1</v>
      </c>
      <c r="L538" s="9" t="s">
        <v>196</v>
      </c>
      <c r="M538" s="10">
        <v>3494</v>
      </c>
      <c r="N538" s="10">
        <f>M538*(1-(IF(B538='%скидки'!$A$2,'%скидки'!$B$2,'%скидки'!$B$3)))</f>
        <v>2969.9</v>
      </c>
      <c r="O538" s="9" t="s">
        <v>2184</v>
      </c>
      <c r="P538" s="11"/>
    </row>
    <row r="539" spans="1:16" x14ac:dyDescent="0.25">
      <c r="A539" s="8" t="s">
        <v>2066</v>
      </c>
      <c r="B539" s="9" t="s">
        <v>1778</v>
      </c>
      <c r="C539" s="9" t="s">
        <v>2155</v>
      </c>
      <c r="D539" s="9" t="s">
        <v>2185</v>
      </c>
      <c r="E539" s="9" t="s">
        <v>2182</v>
      </c>
      <c r="F539" s="9" t="s">
        <v>2186</v>
      </c>
      <c r="G539" s="9">
        <v>13</v>
      </c>
      <c r="H539" s="9" t="s">
        <v>301</v>
      </c>
      <c r="I539" s="9" t="s">
        <v>40</v>
      </c>
      <c r="J539" s="9"/>
      <c r="K539" s="9">
        <v>1</v>
      </c>
      <c r="L539" s="9" t="s">
        <v>196</v>
      </c>
      <c r="M539" s="10">
        <v>2829</v>
      </c>
      <c r="N539" s="10">
        <f>M539*(1-(IF(B539='%скидки'!$A$2,'%скидки'!$B$2,'%скидки'!$B$3)))</f>
        <v>2404.65</v>
      </c>
      <c r="O539" s="9" t="s">
        <v>2187</v>
      </c>
      <c r="P539" s="11"/>
    </row>
    <row r="540" spans="1:16" x14ac:dyDescent="0.25">
      <c r="A540" s="8" t="s">
        <v>2067</v>
      </c>
      <c r="B540" s="9" t="s">
        <v>1778</v>
      </c>
      <c r="C540" s="9" t="s">
        <v>2155</v>
      </c>
      <c r="D540" s="9" t="s">
        <v>2188</v>
      </c>
      <c r="E540" s="9" t="s">
        <v>2182</v>
      </c>
      <c r="F540" s="9" t="s">
        <v>2189</v>
      </c>
      <c r="G540" s="9">
        <v>19</v>
      </c>
      <c r="H540" s="9" t="s">
        <v>301</v>
      </c>
      <c r="I540" s="9" t="s">
        <v>40</v>
      </c>
      <c r="J540" s="9"/>
      <c r="K540" s="9">
        <v>1</v>
      </c>
      <c r="L540" s="9" t="s">
        <v>196</v>
      </c>
      <c r="M540" s="10">
        <v>4202</v>
      </c>
      <c r="N540" s="10">
        <f>M540*(1-(IF(B540='%скидки'!$A$2,'%скидки'!$B$2,'%скидки'!$B$3)))</f>
        <v>3571.7</v>
      </c>
      <c r="O540" s="9" t="s">
        <v>2190</v>
      </c>
      <c r="P540" s="11"/>
    </row>
    <row r="541" spans="1:16" x14ac:dyDescent="0.25">
      <c r="A541" s="8" t="s">
        <v>2068</v>
      </c>
      <c r="B541" s="9" t="s">
        <v>1778</v>
      </c>
      <c r="C541" s="9" t="s">
        <v>2155</v>
      </c>
      <c r="D541" s="9" t="s">
        <v>2191</v>
      </c>
      <c r="E541" s="9" t="s">
        <v>2182</v>
      </c>
      <c r="F541" s="9" t="s">
        <v>2192</v>
      </c>
      <c r="G541" s="9">
        <v>14</v>
      </c>
      <c r="H541" s="9" t="s">
        <v>301</v>
      </c>
      <c r="I541" s="9" t="s">
        <v>40</v>
      </c>
      <c r="J541" s="9"/>
      <c r="K541" s="9">
        <v>1</v>
      </c>
      <c r="L541" s="9" t="s">
        <v>196</v>
      </c>
      <c r="M541" s="10">
        <v>3266</v>
      </c>
      <c r="N541" s="10">
        <f>M541*(1-(IF(B541='%скидки'!$A$2,'%скидки'!$B$2,'%скидки'!$B$3)))</f>
        <v>2776.1</v>
      </c>
      <c r="O541" s="9" t="s">
        <v>2193</v>
      </c>
      <c r="P541" s="11"/>
    </row>
    <row r="542" spans="1:16" x14ac:dyDescent="0.25">
      <c r="A542" s="8" t="s">
        <v>2069</v>
      </c>
      <c r="B542" s="9" t="s">
        <v>1778</v>
      </c>
      <c r="C542" s="9" t="s">
        <v>2155</v>
      </c>
      <c r="D542" s="9" t="s">
        <v>2194</v>
      </c>
      <c r="E542" s="9" t="s">
        <v>2195</v>
      </c>
      <c r="F542" s="9" t="s">
        <v>2183</v>
      </c>
      <c r="G542" s="9">
        <v>17</v>
      </c>
      <c r="H542" s="9" t="s">
        <v>301</v>
      </c>
      <c r="I542" s="9" t="s">
        <v>40</v>
      </c>
      <c r="J542" s="9"/>
      <c r="K542" s="9">
        <v>1</v>
      </c>
      <c r="L542" s="9" t="s">
        <v>196</v>
      </c>
      <c r="M542" s="10">
        <v>4914</v>
      </c>
      <c r="N542" s="10">
        <f>M542*(1-(IF(B542='%скидки'!$A$2,'%скидки'!$B$2,'%скидки'!$B$3)))</f>
        <v>4176.8999999999996</v>
      </c>
      <c r="O542" s="9" t="s">
        <v>2196</v>
      </c>
      <c r="P542" s="11"/>
    </row>
    <row r="543" spans="1:16" x14ac:dyDescent="0.25">
      <c r="A543" s="8" t="s">
        <v>2070</v>
      </c>
      <c r="B543" s="9" t="s">
        <v>1778</v>
      </c>
      <c r="C543" s="9" t="s">
        <v>2155</v>
      </c>
      <c r="D543" s="9" t="s">
        <v>2197</v>
      </c>
      <c r="E543" s="9" t="s">
        <v>2198</v>
      </c>
      <c r="F543" s="9" t="s">
        <v>2189</v>
      </c>
      <c r="G543" s="9">
        <v>22</v>
      </c>
      <c r="H543" s="9" t="s">
        <v>301</v>
      </c>
      <c r="I543" s="9" t="s">
        <v>40</v>
      </c>
      <c r="J543" s="9"/>
      <c r="K543" s="9">
        <v>1</v>
      </c>
      <c r="L543" s="9" t="s">
        <v>196</v>
      </c>
      <c r="M543" s="10">
        <v>4763</v>
      </c>
      <c r="N543" s="10">
        <f>M543*(1-(IF(B543='%скидки'!$A$2,'%скидки'!$B$2,'%скидки'!$B$3)))</f>
        <v>4048.5499999999997</v>
      </c>
      <c r="O543" s="9" t="s">
        <v>2199</v>
      </c>
      <c r="P543" s="11"/>
    </row>
    <row r="544" spans="1:16" x14ac:dyDescent="0.25">
      <c r="A544" s="8" t="s">
        <v>2071</v>
      </c>
      <c r="B544" s="9" t="s">
        <v>1778</v>
      </c>
      <c r="C544" s="9" t="s">
        <v>2155</v>
      </c>
      <c r="D544" s="9" t="s">
        <v>2200</v>
      </c>
      <c r="E544" s="9" t="s">
        <v>2201</v>
      </c>
      <c r="F544" s="9" t="s">
        <v>2202</v>
      </c>
      <c r="G544" s="9">
        <v>26</v>
      </c>
      <c r="H544" s="9" t="s">
        <v>301</v>
      </c>
      <c r="I544" s="9" t="s">
        <v>40</v>
      </c>
      <c r="J544" s="9"/>
      <c r="K544" s="9">
        <v>1</v>
      </c>
      <c r="L544" s="9" t="s">
        <v>196</v>
      </c>
      <c r="M544" s="10">
        <v>6053</v>
      </c>
      <c r="N544" s="10">
        <f>M544*(1-(IF(B544='%скидки'!$A$2,'%скидки'!$B$2,'%скидки'!$B$3)))</f>
        <v>5145.05</v>
      </c>
      <c r="O544" s="9" t="s">
        <v>2203</v>
      </c>
      <c r="P544" s="11"/>
    </row>
    <row r="545" spans="1:16" x14ac:dyDescent="0.25">
      <c r="A545" s="8" t="s">
        <v>2072</v>
      </c>
      <c r="B545" s="9" t="s">
        <v>1778</v>
      </c>
      <c r="C545" s="9" t="s">
        <v>2155</v>
      </c>
      <c r="D545" s="9" t="s">
        <v>2204</v>
      </c>
      <c r="E545" s="9" t="s">
        <v>2205</v>
      </c>
      <c r="F545" s="9" t="s">
        <v>2206</v>
      </c>
      <c r="G545" s="9">
        <v>29</v>
      </c>
      <c r="H545" s="9" t="s">
        <v>301</v>
      </c>
      <c r="I545" s="9" t="s">
        <v>40</v>
      </c>
      <c r="J545" s="9"/>
      <c r="K545" s="9">
        <v>1</v>
      </c>
      <c r="L545" s="9" t="s">
        <v>196</v>
      </c>
      <c r="M545" s="10">
        <v>5585</v>
      </c>
      <c r="N545" s="10">
        <f>M545*(1-(IF(B545='%скидки'!$A$2,'%скидки'!$B$2,'%скидки'!$B$3)))</f>
        <v>4747.25</v>
      </c>
      <c r="O545" s="9" t="s">
        <v>2207</v>
      </c>
      <c r="P545" s="11"/>
    </row>
    <row r="546" spans="1:16" x14ac:dyDescent="0.25">
      <c r="A546" s="8" t="s">
        <v>2073</v>
      </c>
      <c r="B546" s="9" t="s">
        <v>1778</v>
      </c>
      <c r="C546" s="9" t="s">
        <v>2155</v>
      </c>
      <c r="D546" s="9" t="s">
        <v>2208</v>
      </c>
      <c r="E546" s="9" t="s">
        <v>2209</v>
      </c>
      <c r="F546" s="9" t="s">
        <v>2211</v>
      </c>
      <c r="G546" s="9">
        <v>31</v>
      </c>
      <c r="H546" s="9" t="s">
        <v>301</v>
      </c>
      <c r="I546" s="9" t="s">
        <v>40</v>
      </c>
      <c r="J546" s="9"/>
      <c r="K546" s="9">
        <v>1</v>
      </c>
      <c r="L546" s="9" t="s">
        <v>196</v>
      </c>
      <c r="M546" s="10">
        <v>6781</v>
      </c>
      <c r="N546" s="10">
        <f>M546*(1-(IF(B546='%скидки'!$A$2,'%скидки'!$B$2,'%скидки'!$B$3)))</f>
        <v>5763.8499999999995</v>
      </c>
      <c r="O546" s="9" t="s">
        <v>2210</v>
      </c>
      <c r="P546" s="11"/>
    </row>
    <row r="547" spans="1:16" x14ac:dyDescent="0.25">
      <c r="A547" s="8" t="s">
        <v>2074</v>
      </c>
      <c r="B547" s="9" t="s">
        <v>1778</v>
      </c>
      <c r="C547" s="9" t="s">
        <v>2155</v>
      </c>
      <c r="D547" s="9" t="s">
        <v>2212</v>
      </c>
      <c r="E547" s="9" t="s">
        <v>2213</v>
      </c>
      <c r="F547" s="9" t="s">
        <v>2214</v>
      </c>
      <c r="G547" s="9">
        <v>30</v>
      </c>
      <c r="H547" s="9" t="s">
        <v>301</v>
      </c>
      <c r="I547" s="9" t="s">
        <v>40</v>
      </c>
      <c r="J547" s="9" t="s">
        <v>585</v>
      </c>
      <c r="K547" s="9">
        <v>1</v>
      </c>
      <c r="L547" s="9" t="s">
        <v>196</v>
      </c>
      <c r="M547" s="10">
        <v>5720</v>
      </c>
      <c r="N547" s="10">
        <f>M547*(1-(IF(B547='%скидки'!$A$2,'%скидки'!$B$2,'%скидки'!$B$3)))</f>
        <v>4862</v>
      </c>
      <c r="O547" s="9" t="s">
        <v>2215</v>
      </c>
      <c r="P547" s="11"/>
    </row>
    <row r="548" spans="1:16" x14ac:dyDescent="0.25">
      <c r="A548" s="8" t="s">
        <v>2075</v>
      </c>
      <c r="B548" s="9" t="s">
        <v>1778</v>
      </c>
      <c r="C548" s="9" t="s">
        <v>2155</v>
      </c>
      <c r="D548" s="9" t="s">
        <v>2216</v>
      </c>
      <c r="E548" s="9" t="s">
        <v>2205</v>
      </c>
      <c r="F548" s="9" t="s">
        <v>2217</v>
      </c>
      <c r="G548" s="9">
        <v>38</v>
      </c>
      <c r="H548" s="9" t="s">
        <v>301</v>
      </c>
      <c r="I548" s="9" t="s">
        <v>40</v>
      </c>
      <c r="J548" s="9"/>
      <c r="K548" s="9">
        <v>1</v>
      </c>
      <c r="L548" s="9" t="s">
        <v>196</v>
      </c>
      <c r="M548" s="10">
        <v>6958</v>
      </c>
      <c r="N548" s="10">
        <f>M548*(1-(IF(B548='%скидки'!$A$2,'%скидки'!$B$2,'%скидки'!$B$3)))</f>
        <v>5914.3</v>
      </c>
      <c r="O548" s="9" t="s">
        <v>2218</v>
      </c>
      <c r="P548" s="11"/>
    </row>
    <row r="549" spans="1:16" x14ac:dyDescent="0.25">
      <c r="A549" s="8" t="s">
        <v>2076</v>
      </c>
      <c r="B549" s="9" t="s">
        <v>1778</v>
      </c>
      <c r="C549" s="9" t="s">
        <v>2155</v>
      </c>
      <c r="D549" s="9" t="s">
        <v>2219</v>
      </c>
      <c r="E549" s="9" t="s">
        <v>2222</v>
      </c>
      <c r="F549" s="9" t="s">
        <v>2221</v>
      </c>
      <c r="G549" s="9">
        <v>42</v>
      </c>
      <c r="H549" s="9" t="s">
        <v>301</v>
      </c>
      <c r="I549" s="9" t="s">
        <v>40</v>
      </c>
      <c r="J549" s="9"/>
      <c r="K549" s="9">
        <v>1</v>
      </c>
      <c r="L549" s="9" t="s">
        <v>196</v>
      </c>
      <c r="M549" s="10">
        <v>8580</v>
      </c>
      <c r="N549" s="10">
        <f>M549*(1-(IF(B549='%скидки'!$A$2,'%скидки'!$B$2,'%скидки'!$B$3)))</f>
        <v>7293</v>
      </c>
      <c r="O549" s="9" t="s">
        <v>2220</v>
      </c>
      <c r="P549" s="11"/>
    </row>
    <row r="550" spans="1:16" x14ac:dyDescent="0.25">
      <c r="A550" s="8" t="s">
        <v>2077</v>
      </c>
      <c r="B550" s="9" t="s">
        <v>1778</v>
      </c>
      <c r="C550" s="9" t="s">
        <v>2155</v>
      </c>
      <c r="D550" s="9" t="s">
        <v>2223</v>
      </c>
      <c r="E550" s="9" t="s">
        <v>2213</v>
      </c>
      <c r="F550" s="9" t="s">
        <v>2206</v>
      </c>
      <c r="G550" s="9">
        <v>29</v>
      </c>
      <c r="H550" s="9" t="s">
        <v>301</v>
      </c>
      <c r="I550" s="9" t="s">
        <v>40</v>
      </c>
      <c r="J550" s="9"/>
      <c r="K550" s="9">
        <v>1</v>
      </c>
      <c r="L550" s="9" t="s">
        <v>196</v>
      </c>
      <c r="M550" s="10">
        <v>6573</v>
      </c>
      <c r="N550" s="10">
        <f>M550*(1-(IF(B550='%скидки'!$A$2,'%скидки'!$B$2,'%скидки'!$B$3)))</f>
        <v>5587.05</v>
      </c>
      <c r="O550" s="9" t="s">
        <v>2224</v>
      </c>
      <c r="P550" s="11"/>
    </row>
    <row r="551" spans="1:16" x14ac:dyDescent="0.25">
      <c r="A551" s="8" t="s">
        <v>2078</v>
      </c>
      <c r="B551" s="9" t="s">
        <v>1778</v>
      </c>
      <c r="C551" s="9" t="s">
        <v>2155</v>
      </c>
      <c r="D551" s="9" t="s">
        <v>2225</v>
      </c>
      <c r="E551" s="9" t="s">
        <v>2182</v>
      </c>
      <c r="F551" s="9" t="s">
        <v>2206</v>
      </c>
      <c r="G551" s="9">
        <v>33</v>
      </c>
      <c r="H551" s="9" t="s">
        <v>301</v>
      </c>
      <c r="I551" s="9" t="s">
        <v>40</v>
      </c>
      <c r="J551" s="9"/>
      <c r="K551" s="9">
        <v>1</v>
      </c>
      <c r="L551" s="9" t="s">
        <v>196</v>
      </c>
      <c r="M551" s="10">
        <v>8206</v>
      </c>
      <c r="N551" s="10">
        <f>M551*(1-(IF(B551='%скидки'!$A$2,'%скидки'!$B$2,'%скидки'!$B$3)))</f>
        <v>6975.0999999999995</v>
      </c>
      <c r="O551" s="9" t="s">
        <v>2226</v>
      </c>
      <c r="P551" s="11"/>
    </row>
    <row r="552" spans="1:16" x14ac:dyDescent="0.25">
      <c r="A552" s="8" t="s">
        <v>2079</v>
      </c>
      <c r="B552" s="9" t="s">
        <v>1778</v>
      </c>
      <c r="C552" s="9" t="s">
        <v>2155</v>
      </c>
      <c r="D552" s="9" t="s">
        <v>2227</v>
      </c>
      <c r="E552" s="9" t="s">
        <v>2205</v>
      </c>
      <c r="F552" s="9" t="s">
        <v>2228</v>
      </c>
      <c r="G552" s="9">
        <v>40</v>
      </c>
      <c r="H552" s="9" t="s">
        <v>301</v>
      </c>
      <c r="I552" s="9" t="s">
        <v>40</v>
      </c>
      <c r="J552" s="9"/>
      <c r="K552" s="9">
        <v>1</v>
      </c>
      <c r="L552" s="9" t="s">
        <v>196</v>
      </c>
      <c r="M552" s="10">
        <v>8570</v>
      </c>
      <c r="N552" s="10">
        <f>M552*(1-(IF(B552='%скидки'!$A$2,'%скидки'!$B$2,'%скидки'!$B$3)))</f>
        <v>7284.5</v>
      </c>
      <c r="O552" s="9" t="s">
        <v>2229</v>
      </c>
      <c r="P552" s="11"/>
    </row>
    <row r="553" spans="1:16" x14ac:dyDescent="0.25">
      <c r="A553" s="8" t="s">
        <v>2080</v>
      </c>
      <c r="B553" s="9" t="s">
        <v>1778</v>
      </c>
      <c r="C553" s="9" t="s">
        <v>2155</v>
      </c>
      <c r="D553" s="9" t="s">
        <v>2230</v>
      </c>
      <c r="E553" s="9" t="s">
        <v>2182</v>
      </c>
      <c r="F553" s="9" t="s">
        <v>2228</v>
      </c>
      <c r="G553" s="9">
        <v>44</v>
      </c>
      <c r="H553" s="9" t="s">
        <v>301</v>
      </c>
      <c r="I553" s="9" t="s">
        <v>40</v>
      </c>
      <c r="J553" s="9"/>
      <c r="K553" s="9">
        <v>1</v>
      </c>
      <c r="L553" s="9" t="s">
        <v>196</v>
      </c>
      <c r="M553" s="10">
        <v>13822</v>
      </c>
      <c r="N553" s="10">
        <f>M553*(1-(IF(B553='%скидки'!$A$2,'%скидки'!$B$2,'%скидки'!$B$3)))</f>
        <v>11748.699999999999</v>
      </c>
      <c r="O553" s="9" t="s">
        <v>2231</v>
      </c>
      <c r="P553" s="11"/>
    </row>
    <row r="554" spans="1:16" x14ac:dyDescent="0.25">
      <c r="A554" s="8" t="s">
        <v>2081</v>
      </c>
      <c r="B554" s="9" t="s">
        <v>1778</v>
      </c>
      <c r="C554" s="9" t="s">
        <v>2155</v>
      </c>
      <c r="D554" s="9" t="s">
        <v>2232</v>
      </c>
      <c r="E554" s="9" t="s">
        <v>2205</v>
      </c>
      <c r="F554" s="9" t="s">
        <v>2234</v>
      </c>
      <c r="G554" s="9">
        <v>55</v>
      </c>
      <c r="H554" s="9" t="s">
        <v>301</v>
      </c>
      <c r="I554" s="9" t="s">
        <v>40</v>
      </c>
      <c r="J554" s="9"/>
      <c r="K554" s="9">
        <v>1</v>
      </c>
      <c r="L554" s="9" t="s">
        <v>196</v>
      </c>
      <c r="M554" s="10">
        <v>10806</v>
      </c>
      <c r="N554" s="10">
        <f>M554*(1-(IF(B554='%скидки'!$A$2,'%скидки'!$B$2,'%скидки'!$B$3)))</f>
        <v>9185.1</v>
      </c>
      <c r="O554" s="9" t="s">
        <v>2233</v>
      </c>
      <c r="P554" s="11"/>
    </row>
    <row r="555" spans="1:16" x14ac:dyDescent="0.25">
      <c r="A555" s="8" t="s">
        <v>2082</v>
      </c>
      <c r="B555" s="9" t="s">
        <v>1778</v>
      </c>
      <c r="C555" s="9" t="s">
        <v>2236</v>
      </c>
      <c r="D555" s="9" t="s">
        <v>2235</v>
      </c>
      <c r="E555" s="9" t="s">
        <v>2237</v>
      </c>
      <c r="F555" s="9" t="s">
        <v>2238</v>
      </c>
      <c r="G555" s="9">
        <v>54</v>
      </c>
      <c r="H555" s="9" t="s">
        <v>301</v>
      </c>
      <c r="I555" s="9" t="s">
        <v>40</v>
      </c>
      <c r="J555" s="9"/>
      <c r="K555" s="9">
        <v>1</v>
      </c>
      <c r="L555" s="9" t="s">
        <v>196</v>
      </c>
      <c r="M555" s="10">
        <v>15600</v>
      </c>
      <c r="N555" s="10">
        <f>M555*(1-(IF(B555='%скидки'!$A$2,'%скидки'!$B$2,'%скидки'!$B$3)))</f>
        <v>13260</v>
      </c>
      <c r="O555" s="9" t="s">
        <v>2239</v>
      </c>
      <c r="P555" s="11"/>
    </row>
    <row r="556" spans="1:16" x14ac:dyDescent="0.25">
      <c r="A556" s="8" t="s">
        <v>2083</v>
      </c>
      <c r="B556" s="9" t="s">
        <v>1778</v>
      </c>
      <c r="C556" s="9" t="s">
        <v>2240</v>
      </c>
      <c r="D556" s="9" t="s">
        <v>2241</v>
      </c>
      <c r="E556" s="9" t="s">
        <v>2242</v>
      </c>
      <c r="F556" s="9" t="s">
        <v>2244</v>
      </c>
      <c r="G556" s="9">
        <v>23</v>
      </c>
      <c r="H556" s="9" t="s">
        <v>301</v>
      </c>
      <c r="I556" s="9" t="s">
        <v>40</v>
      </c>
      <c r="J556" s="9"/>
      <c r="K556" s="9">
        <v>1</v>
      </c>
      <c r="L556" s="9" t="s">
        <v>196</v>
      </c>
      <c r="M556" s="10">
        <v>6334</v>
      </c>
      <c r="N556" s="10">
        <f>M556*(1-(IF(B556='%скидки'!$A$2,'%скидки'!$B$2,'%скидки'!$B$3)))</f>
        <v>5383.9</v>
      </c>
      <c r="O556" s="9" t="s">
        <v>2243</v>
      </c>
      <c r="P556" s="11"/>
    </row>
    <row r="557" spans="1:16" x14ac:dyDescent="0.25">
      <c r="A557" s="8" t="s">
        <v>2084</v>
      </c>
      <c r="B557" s="9" t="s">
        <v>1778</v>
      </c>
      <c r="C557" s="9" t="s">
        <v>2240</v>
      </c>
      <c r="D557" s="9" t="s">
        <v>2245</v>
      </c>
      <c r="E557" s="9" t="s">
        <v>2246</v>
      </c>
      <c r="F557" s="9" t="s">
        <v>2248</v>
      </c>
      <c r="G557" s="9">
        <v>24</v>
      </c>
      <c r="H557" s="9" t="s">
        <v>301</v>
      </c>
      <c r="I557" s="9" t="s">
        <v>40</v>
      </c>
      <c r="J557" s="9"/>
      <c r="K557" s="9">
        <v>1</v>
      </c>
      <c r="L557" s="9" t="s">
        <v>196</v>
      </c>
      <c r="M557" s="10">
        <v>7894</v>
      </c>
      <c r="N557" s="10">
        <f>M557*(1-(IF(B557='%скидки'!$A$2,'%скидки'!$B$2,'%скидки'!$B$3)))</f>
        <v>6709.9</v>
      </c>
      <c r="O557" s="9" t="s">
        <v>2247</v>
      </c>
      <c r="P557" s="11"/>
    </row>
    <row r="558" spans="1:16" x14ac:dyDescent="0.25">
      <c r="A558" s="8" t="s">
        <v>2085</v>
      </c>
      <c r="B558" s="9" t="s">
        <v>1778</v>
      </c>
      <c r="C558" s="9" t="s">
        <v>2240</v>
      </c>
      <c r="D558" s="9" t="s">
        <v>2249</v>
      </c>
      <c r="E558" s="9" t="s">
        <v>2250</v>
      </c>
      <c r="F558" s="9" t="s">
        <v>2252</v>
      </c>
      <c r="G558" s="9">
        <v>27</v>
      </c>
      <c r="H558" s="9" t="s">
        <v>301</v>
      </c>
      <c r="I558" s="9" t="s">
        <v>40</v>
      </c>
      <c r="J558" s="9"/>
      <c r="K558" s="9">
        <v>1</v>
      </c>
      <c r="L558" s="9" t="s">
        <v>196</v>
      </c>
      <c r="M558" s="10">
        <v>8726</v>
      </c>
      <c r="N558" s="10">
        <f>M558*(1-(IF(B558='%скидки'!$A$2,'%скидки'!$B$2,'%скидки'!$B$3)))</f>
        <v>7417.0999999999995</v>
      </c>
      <c r="O558" s="9" t="s">
        <v>2251</v>
      </c>
      <c r="P558" s="11"/>
    </row>
    <row r="559" spans="1:16" x14ac:dyDescent="0.25">
      <c r="A559" s="8" t="s">
        <v>2086</v>
      </c>
      <c r="B559" s="9" t="s">
        <v>1778</v>
      </c>
      <c r="C559" s="9" t="s">
        <v>2240</v>
      </c>
      <c r="D559" s="9" t="s">
        <v>2253</v>
      </c>
      <c r="E559" s="9" t="s">
        <v>2254</v>
      </c>
      <c r="F559" s="9" t="s">
        <v>2255</v>
      </c>
      <c r="G559" s="9">
        <v>26</v>
      </c>
      <c r="H559" s="9" t="s">
        <v>301</v>
      </c>
      <c r="I559" s="9" t="s">
        <v>40</v>
      </c>
      <c r="J559" s="9"/>
      <c r="K559" s="9">
        <v>1</v>
      </c>
      <c r="L559" s="9" t="s">
        <v>196</v>
      </c>
      <c r="M559" s="10">
        <v>9246</v>
      </c>
      <c r="N559" s="10">
        <f>M559*(1-(IF(B559='%скидки'!$A$2,'%скидки'!$B$2,'%скидки'!$B$3)))</f>
        <v>7859.0999999999995</v>
      </c>
      <c r="O559" s="9" t="s">
        <v>2256</v>
      </c>
      <c r="P559" s="11"/>
    </row>
    <row r="560" spans="1:16" x14ac:dyDescent="0.25">
      <c r="A560" s="8" t="s">
        <v>2087</v>
      </c>
      <c r="B560" s="9" t="s">
        <v>1778</v>
      </c>
      <c r="C560" s="9" t="s">
        <v>2257</v>
      </c>
      <c r="D560" s="9" t="s">
        <v>2258</v>
      </c>
      <c r="E560" s="9" t="s">
        <v>2259</v>
      </c>
      <c r="F560" s="9" t="s">
        <v>2260</v>
      </c>
      <c r="G560" s="9">
        <v>8</v>
      </c>
      <c r="H560" s="9" t="s">
        <v>301</v>
      </c>
      <c r="I560" s="9" t="s">
        <v>40</v>
      </c>
      <c r="J560" s="9"/>
      <c r="K560" s="9">
        <v>1</v>
      </c>
      <c r="L560" s="9" t="s">
        <v>196</v>
      </c>
      <c r="M560" s="10">
        <v>5096</v>
      </c>
      <c r="N560" s="10">
        <f>M560*(1-(IF(B560='%скидки'!$A$2,'%скидки'!$B$2,'%скидки'!$B$3)))</f>
        <v>4331.5999999999995</v>
      </c>
      <c r="O560" s="9" t="s">
        <v>2261</v>
      </c>
      <c r="P560" s="11"/>
    </row>
    <row r="561" spans="1:16" x14ac:dyDescent="0.25">
      <c r="A561" s="8" t="s">
        <v>2088</v>
      </c>
      <c r="B561" s="9" t="s">
        <v>1778</v>
      </c>
      <c r="C561" s="9" t="s">
        <v>2257</v>
      </c>
      <c r="D561" s="9" t="s">
        <v>2262</v>
      </c>
      <c r="E561" s="9" t="s">
        <v>2259</v>
      </c>
      <c r="F561" s="9" t="s">
        <v>2264</v>
      </c>
      <c r="G561" s="9">
        <v>17</v>
      </c>
      <c r="H561" s="9" t="s">
        <v>301</v>
      </c>
      <c r="I561" s="9" t="s">
        <v>40</v>
      </c>
      <c r="J561" s="9"/>
      <c r="K561" s="9">
        <v>1</v>
      </c>
      <c r="L561" s="9" t="s">
        <v>196</v>
      </c>
      <c r="M561" s="10">
        <v>9932</v>
      </c>
      <c r="N561" s="10">
        <f>M561*(1-(IF(B561='%скидки'!$A$2,'%скидки'!$B$2,'%скидки'!$B$3)))</f>
        <v>8442.1999999999989</v>
      </c>
      <c r="O561" s="9" t="s">
        <v>2263</v>
      </c>
      <c r="P561" s="11"/>
    </row>
    <row r="562" spans="1:16" x14ac:dyDescent="0.25">
      <c r="A562" s="8" t="s">
        <v>2089</v>
      </c>
      <c r="B562" s="9" t="s">
        <v>1778</v>
      </c>
      <c r="C562" s="9" t="s">
        <v>2257</v>
      </c>
      <c r="D562" s="9" t="s">
        <v>2265</v>
      </c>
      <c r="E562" s="9" t="s">
        <v>2259</v>
      </c>
      <c r="F562" s="9" t="s">
        <v>2266</v>
      </c>
      <c r="G562" s="9">
        <v>9</v>
      </c>
      <c r="H562" s="9" t="s">
        <v>301</v>
      </c>
      <c r="I562" s="9" t="s">
        <v>40</v>
      </c>
      <c r="J562" s="9"/>
      <c r="K562" s="9">
        <v>1</v>
      </c>
      <c r="L562" s="9" t="s">
        <v>196</v>
      </c>
      <c r="M562" s="10">
        <v>10390</v>
      </c>
      <c r="N562" s="10">
        <f>M562*(1-(IF(B562='%скидки'!$A$2,'%скидки'!$B$2,'%скидки'!$B$3)))</f>
        <v>8831.5</v>
      </c>
      <c r="O562" s="9" t="s">
        <v>2267</v>
      </c>
      <c r="P562" s="11"/>
    </row>
    <row r="563" spans="1:16" x14ac:dyDescent="0.25">
      <c r="A563" s="8" t="s">
        <v>2090</v>
      </c>
      <c r="B563" s="9" t="s">
        <v>1778</v>
      </c>
      <c r="C563" s="9" t="s">
        <v>2257</v>
      </c>
      <c r="D563" s="9" t="s">
        <v>2268</v>
      </c>
      <c r="E563" s="9" t="s">
        <v>2259</v>
      </c>
      <c r="F563" s="9" t="s">
        <v>2270</v>
      </c>
      <c r="G563" s="9">
        <v>26</v>
      </c>
      <c r="H563" s="9" t="s">
        <v>301</v>
      </c>
      <c r="I563" s="9" t="s">
        <v>40</v>
      </c>
      <c r="J563" s="9"/>
      <c r="K563" s="9">
        <v>1</v>
      </c>
      <c r="L563" s="9" t="s">
        <v>196</v>
      </c>
      <c r="M563" s="10">
        <v>13728</v>
      </c>
      <c r="N563" s="10">
        <f>M563*(1-(IF(B563='%скидки'!$A$2,'%скидки'!$B$2,'%скидки'!$B$3)))</f>
        <v>11668.8</v>
      </c>
      <c r="O563" s="9" t="s">
        <v>2269</v>
      </c>
      <c r="P563" s="11"/>
    </row>
    <row r="564" spans="1:16" x14ac:dyDescent="0.25">
      <c r="A564" s="8" t="s">
        <v>2091</v>
      </c>
      <c r="B564" s="9" t="s">
        <v>1778</v>
      </c>
      <c r="C564" s="9" t="s">
        <v>2257</v>
      </c>
      <c r="D564" s="9" t="s">
        <v>2271</v>
      </c>
      <c r="E564" s="9" t="s">
        <v>2272</v>
      </c>
      <c r="F564" s="9" t="s">
        <v>2273</v>
      </c>
      <c r="G564" s="9">
        <v>18</v>
      </c>
      <c r="H564" s="9" t="s">
        <v>301</v>
      </c>
      <c r="I564" s="9" t="s">
        <v>2171</v>
      </c>
      <c r="J564" s="9"/>
      <c r="K564" s="9">
        <v>1</v>
      </c>
      <c r="L564" s="9" t="s">
        <v>196</v>
      </c>
      <c r="M564" s="10">
        <v>7488</v>
      </c>
      <c r="N564" s="10">
        <f>M564*(1-(IF(B564='%скидки'!$A$2,'%скидки'!$B$2,'%скидки'!$B$3)))</f>
        <v>6364.8</v>
      </c>
      <c r="O564" s="9" t="s">
        <v>2274</v>
      </c>
      <c r="P564" s="11"/>
    </row>
    <row r="565" spans="1:16" x14ac:dyDescent="0.25">
      <c r="A565" s="8" t="s">
        <v>2092</v>
      </c>
      <c r="B565" s="9" t="s">
        <v>1778</v>
      </c>
      <c r="C565" s="9" t="s">
        <v>2257</v>
      </c>
      <c r="D565" s="9" t="s">
        <v>2275</v>
      </c>
      <c r="E565" s="9" t="s">
        <v>2272</v>
      </c>
      <c r="F565" s="9" t="s">
        <v>2276</v>
      </c>
      <c r="G565" s="9">
        <v>29</v>
      </c>
      <c r="H565" s="9" t="s">
        <v>301</v>
      </c>
      <c r="I565" s="9" t="s">
        <v>2171</v>
      </c>
      <c r="J565" s="9"/>
      <c r="K565" s="9">
        <v>1</v>
      </c>
      <c r="L565" s="9" t="s">
        <v>196</v>
      </c>
      <c r="M565" s="10">
        <v>10400</v>
      </c>
      <c r="N565" s="10">
        <f>M565*(1-(IF(B565='%скидки'!$A$2,'%скидки'!$B$2,'%скидки'!$B$3)))</f>
        <v>8840</v>
      </c>
      <c r="O565" s="9" t="s">
        <v>2277</v>
      </c>
      <c r="P565" s="11"/>
    </row>
    <row r="566" spans="1:16" x14ac:dyDescent="0.25">
      <c r="A566" s="8" t="s">
        <v>2093</v>
      </c>
      <c r="B566" s="9" t="s">
        <v>1778</v>
      </c>
      <c r="C566" s="9" t="s">
        <v>2257</v>
      </c>
      <c r="D566" s="9" t="s">
        <v>2278</v>
      </c>
      <c r="E566" s="9" t="s">
        <v>2272</v>
      </c>
      <c r="F566" s="9" t="s">
        <v>2276</v>
      </c>
      <c r="G566" s="9">
        <v>36</v>
      </c>
      <c r="H566" s="9" t="s">
        <v>301</v>
      </c>
      <c r="I566" s="9" t="s">
        <v>2171</v>
      </c>
      <c r="J566" s="9"/>
      <c r="K566" s="9">
        <v>1</v>
      </c>
      <c r="L566" s="9" t="s">
        <v>196</v>
      </c>
      <c r="M566" s="10">
        <v>16016</v>
      </c>
      <c r="N566" s="10">
        <f>M566*(1-(IF(B566='%скидки'!$A$2,'%скидки'!$B$2,'%скидки'!$B$3)))</f>
        <v>13613.6</v>
      </c>
      <c r="O566" s="9" t="s">
        <v>2279</v>
      </c>
      <c r="P566" s="11"/>
    </row>
    <row r="567" spans="1:16" x14ac:dyDescent="0.25">
      <c r="A567" s="8" t="s">
        <v>2094</v>
      </c>
      <c r="B567" s="9" t="s">
        <v>1778</v>
      </c>
      <c r="C567" s="9" t="s">
        <v>2257</v>
      </c>
      <c r="D567" s="9" t="s">
        <v>2280</v>
      </c>
      <c r="E567" s="9" t="s">
        <v>2281</v>
      </c>
      <c r="F567" s="9" t="s">
        <v>2282</v>
      </c>
      <c r="G567" s="9">
        <v>10</v>
      </c>
      <c r="H567" s="9" t="s">
        <v>301</v>
      </c>
      <c r="I567" s="9" t="s">
        <v>40</v>
      </c>
      <c r="J567" s="9"/>
      <c r="K567" s="9">
        <v>5</v>
      </c>
      <c r="L567" s="9" t="s">
        <v>1892</v>
      </c>
      <c r="M567" s="10">
        <v>6457</v>
      </c>
      <c r="N567" s="10">
        <f>M567*(1-(IF(B567='%скидки'!$A$2,'%скидки'!$B$2,'%скидки'!$B$3)))</f>
        <v>5488.45</v>
      </c>
      <c r="O567" s="9" t="s">
        <v>2283</v>
      </c>
      <c r="P567" s="11"/>
    </row>
    <row r="568" spans="1:16" x14ac:dyDescent="0.25">
      <c r="A568" s="8" t="s">
        <v>2095</v>
      </c>
      <c r="B568" s="9" t="s">
        <v>1778</v>
      </c>
      <c r="C568" s="9" t="s">
        <v>2257</v>
      </c>
      <c r="D568" s="9" t="s">
        <v>2284</v>
      </c>
      <c r="E568" s="9" t="s">
        <v>2281</v>
      </c>
      <c r="F568" s="9" t="s">
        <v>2285</v>
      </c>
      <c r="G568" s="9">
        <v>16</v>
      </c>
      <c r="H568" s="9" t="s">
        <v>301</v>
      </c>
      <c r="I568" s="9" t="s">
        <v>40</v>
      </c>
      <c r="J568" s="9"/>
      <c r="K568" s="9">
        <v>5</v>
      </c>
      <c r="L568" s="9" t="s">
        <v>1892</v>
      </c>
      <c r="M568" s="10">
        <v>10120</v>
      </c>
      <c r="N568" s="10">
        <f>M568*(1-(IF(B568='%скидки'!$A$2,'%скидки'!$B$2,'%скидки'!$B$3)))</f>
        <v>8602</v>
      </c>
      <c r="O568" s="9" t="s">
        <v>2286</v>
      </c>
      <c r="P568" s="11"/>
    </row>
    <row r="569" spans="1:16" x14ac:dyDescent="0.25">
      <c r="A569" s="8" t="s">
        <v>2096</v>
      </c>
      <c r="B569" s="9" t="s">
        <v>1778</v>
      </c>
      <c r="C569" s="9" t="s">
        <v>2257</v>
      </c>
      <c r="D569" s="9" t="s">
        <v>2287</v>
      </c>
      <c r="E569" s="9" t="s">
        <v>2281</v>
      </c>
      <c r="F569" s="9" t="s">
        <v>2285</v>
      </c>
      <c r="G569" s="9">
        <v>15</v>
      </c>
      <c r="H569" s="9" t="s">
        <v>301</v>
      </c>
      <c r="I569" s="9" t="s">
        <v>40</v>
      </c>
      <c r="J569" s="9"/>
      <c r="K569" s="9">
        <v>5</v>
      </c>
      <c r="L569" s="9" t="s">
        <v>1892</v>
      </c>
      <c r="M569" s="10">
        <v>10120</v>
      </c>
      <c r="N569" s="10">
        <f>M569*(1-(IF(B569='%скидки'!$A$2,'%скидки'!$B$2,'%скидки'!$B$3)))</f>
        <v>8602</v>
      </c>
      <c r="O569" s="9" t="s">
        <v>2291</v>
      </c>
      <c r="P569" s="11"/>
    </row>
    <row r="570" spans="1:16" x14ac:dyDescent="0.25">
      <c r="A570" s="8" t="s">
        <v>2097</v>
      </c>
      <c r="B570" s="9" t="s">
        <v>1778</v>
      </c>
      <c r="C570" s="9" t="s">
        <v>2257</v>
      </c>
      <c r="D570" s="9" t="s">
        <v>2288</v>
      </c>
      <c r="E570" s="9" t="s">
        <v>2289</v>
      </c>
      <c r="F570" s="9" t="s">
        <v>2285</v>
      </c>
      <c r="G570" s="9">
        <v>15</v>
      </c>
      <c r="H570" s="9" t="s">
        <v>301</v>
      </c>
      <c r="I570" s="9" t="s">
        <v>40</v>
      </c>
      <c r="J570" s="9"/>
      <c r="K570" s="9">
        <v>5</v>
      </c>
      <c r="L570" s="9" t="s">
        <v>1892</v>
      </c>
      <c r="M570" s="10">
        <v>10120</v>
      </c>
      <c r="N570" s="10">
        <f>M570*(1-(IF(B570='%скидки'!$A$2,'%скидки'!$B$2,'%скидки'!$B$3)))</f>
        <v>8602</v>
      </c>
      <c r="O570" s="9" t="s">
        <v>2290</v>
      </c>
      <c r="P570" s="11"/>
    </row>
    <row r="571" spans="1:16" x14ac:dyDescent="0.25">
      <c r="A571" s="8" t="s">
        <v>2098</v>
      </c>
      <c r="B571" s="9" t="s">
        <v>1778</v>
      </c>
      <c r="C571" s="9" t="s">
        <v>2257</v>
      </c>
      <c r="D571" s="9" t="s">
        <v>2292</v>
      </c>
      <c r="E571" s="9" t="s">
        <v>2281</v>
      </c>
      <c r="F571" s="9" t="s">
        <v>2294</v>
      </c>
      <c r="G571" s="9">
        <v>28</v>
      </c>
      <c r="H571" s="9" t="s">
        <v>301</v>
      </c>
      <c r="I571" s="9" t="s">
        <v>40</v>
      </c>
      <c r="J571" s="9"/>
      <c r="K571" s="9">
        <v>5</v>
      </c>
      <c r="L571" s="9" t="s">
        <v>1892</v>
      </c>
      <c r="M571" s="10">
        <v>14033</v>
      </c>
      <c r="N571" s="10">
        <f>M571*(1-(IF(B571='%скидки'!$A$2,'%скидки'!$B$2,'%скидки'!$B$3)))</f>
        <v>11928.05</v>
      </c>
      <c r="O571" s="9" t="s">
        <v>2293</v>
      </c>
      <c r="P571" s="11"/>
    </row>
    <row r="572" spans="1:16" x14ac:dyDescent="0.25">
      <c r="A572" s="8" t="s">
        <v>2099</v>
      </c>
      <c r="B572" s="9" t="s">
        <v>1778</v>
      </c>
      <c r="C572" s="9" t="s">
        <v>2257</v>
      </c>
      <c r="D572" s="9" t="s">
        <v>2295</v>
      </c>
      <c r="E572" s="9" t="s">
        <v>2281</v>
      </c>
      <c r="F572" s="9" t="s">
        <v>2294</v>
      </c>
      <c r="G572" s="9">
        <v>22</v>
      </c>
      <c r="H572" s="9" t="s">
        <v>301</v>
      </c>
      <c r="I572" s="9" t="s">
        <v>40</v>
      </c>
      <c r="J572" s="9"/>
      <c r="K572" s="9">
        <v>5</v>
      </c>
      <c r="L572" s="9" t="s">
        <v>1892</v>
      </c>
      <c r="M572" s="10">
        <v>14002</v>
      </c>
      <c r="N572" s="10">
        <f>M572*(1-(IF(B572='%скидки'!$A$2,'%скидки'!$B$2,'%скидки'!$B$3)))</f>
        <v>11901.699999999999</v>
      </c>
      <c r="O572" s="9" t="s">
        <v>2296</v>
      </c>
      <c r="P572" s="11"/>
    </row>
    <row r="573" spans="1:16" x14ac:dyDescent="0.25">
      <c r="A573" s="8" t="s">
        <v>2100</v>
      </c>
      <c r="B573" s="9" t="s">
        <v>1778</v>
      </c>
      <c r="C573" s="9" t="s">
        <v>2257</v>
      </c>
      <c r="D573" s="9" t="s">
        <v>2297</v>
      </c>
      <c r="E573" s="9" t="s">
        <v>2298</v>
      </c>
      <c r="F573" s="9" t="s">
        <v>2299</v>
      </c>
      <c r="G573" s="9">
        <v>22</v>
      </c>
      <c r="H573" s="9" t="s">
        <v>301</v>
      </c>
      <c r="I573" s="9" t="s">
        <v>40</v>
      </c>
      <c r="J573" s="9"/>
      <c r="K573" s="9">
        <v>5</v>
      </c>
      <c r="L573" s="9" t="s">
        <v>1892</v>
      </c>
      <c r="M573" s="10">
        <v>12962</v>
      </c>
      <c r="N573" s="10">
        <f>M573*(1-(IF(B573='%скидки'!$A$2,'%скидки'!$B$2,'%скидки'!$B$3)))</f>
        <v>11017.699999999999</v>
      </c>
      <c r="O573" s="9" t="s">
        <v>2300</v>
      </c>
      <c r="P573" s="11"/>
    </row>
    <row r="574" spans="1:16" x14ac:dyDescent="0.25">
      <c r="A574" s="8" t="s">
        <v>2101</v>
      </c>
      <c r="B574" s="9" t="s">
        <v>1778</v>
      </c>
      <c r="C574" s="9" t="s">
        <v>2257</v>
      </c>
      <c r="D574" s="9" t="s">
        <v>2301</v>
      </c>
      <c r="E574" s="9" t="s">
        <v>2302</v>
      </c>
      <c r="F574" s="9" t="s">
        <v>2303</v>
      </c>
      <c r="G574" s="9">
        <v>30</v>
      </c>
      <c r="H574" s="9" t="s">
        <v>301</v>
      </c>
      <c r="I574" s="9" t="s">
        <v>40</v>
      </c>
      <c r="J574" s="9"/>
      <c r="K574" s="9">
        <v>5</v>
      </c>
      <c r="L574" s="9" t="s">
        <v>1892</v>
      </c>
      <c r="M574" s="10">
        <v>17183</v>
      </c>
      <c r="N574" s="10">
        <f>M574*(1-(IF(B574='%скидки'!$A$2,'%скидки'!$B$2,'%скидки'!$B$3)))</f>
        <v>14605.55</v>
      </c>
      <c r="O574" s="9" t="s">
        <v>2304</v>
      </c>
      <c r="P574" s="11"/>
    </row>
    <row r="575" spans="1:16" x14ac:dyDescent="0.25">
      <c r="A575" s="8" t="s">
        <v>2102</v>
      </c>
      <c r="B575" s="9" t="s">
        <v>1778</v>
      </c>
      <c r="C575" s="9" t="s">
        <v>2257</v>
      </c>
      <c r="D575" s="9" t="s">
        <v>2305</v>
      </c>
      <c r="E575" s="9" t="s">
        <v>2298</v>
      </c>
      <c r="F575" s="9" t="s">
        <v>2303</v>
      </c>
      <c r="G575" s="9">
        <v>25</v>
      </c>
      <c r="H575" s="9" t="s">
        <v>301</v>
      </c>
      <c r="I575" s="9" t="s">
        <v>40</v>
      </c>
      <c r="J575" s="9"/>
      <c r="K575" s="9">
        <v>5</v>
      </c>
      <c r="L575" s="9" t="s">
        <v>1892</v>
      </c>
      <c r="M575" s="10">
        <v>15383</v>
      </c>
      <c r="N575" s="10">
        <f>M575*(1-(IF(B575='%скидки'!$A$2,'%скидки'!$B$2,'%скидки'!$B$3)))</f>
        <v>13075.55</v>
      </c>
      <c r="O575" s="9" t="s">
        <v>2306</v>
      </c>
      <c r="P575" s="11"/>
    </row>
    <row r="576" spans="1:16" x14ac:dyDescent="0.25">
      <c r="A576" s="8" t="s">
        <v>2103</v>
      </c>
      <c r="B576" s="9" t="s">
        <v>1778</v>
      </c>
      <c r="C576" s="9" t="s">
        <v>2257</v>
      </c>
      <c r="D576" s="9" t="s">
        <v>2307</v>
      </c>
      <c r="E576" s="9" t="s">
        <v>2308</v>
      </c>
      <c r="F576" s="9" t="s">
        <v>2310</v>
      </c>
      <c r="G576" s="9">
        <v>23</v>
      </c>
      <c r="H576" s="9" t="s">
        <v>301</v>
      </c>
      <c r="I576" s="9" t="s">
        <v>40</v>
      </c>
      <c r="J576" s="9"/>
      <c r="K576" s="9">
        <v>5</v>
      </c>
      <c r="L576" s="9" t="s">
        <v>1892</v>
      </c>
      <c r="M576" s="10">
        <v>14249</v>
      </c>
      <c r="N576" s="10">
        <f>M576*(1-(IF(B576='%скидки'!$A$2,'%скидки'!$B$2,'%скидки'!$B$3)))</f>
        <v>12111.65</v>
      </c>
      <c r="O576" s="9" t="s">
        <v>2309</v>
      </c>
      <c r="P576" s="11"/>
    </row>
    <row r="577" spans="1:16" x14ac:dyDescent="0.25">
      <c r="A577" s="8" t="s">
        <v>2104</v>
      </c>
      <c r="B577" s="9" t="s">
        <v>1778</v>
      </c>
      <c r="C577" s="9" t="s">
        <v>2311</v>
      </c>
      <c r="D577" s="9" t="s">
        <v>2312</v>
      </c>
      <c r="E577" s="9" t="s">
        <v>2313</v>
      </c>
      <c r="F577" s="9" t="s">
        <v>2315</v>
      </c>
      <c r="G577" s="9">
        <v>6</v>
      </c>
      <c r="H577" s="9" t="s">
        <v>301</v>
      </c>
      <c r="I577" s="9" t="s">
        <v>40</v>
      </c>
      <c r="J577" s="9"/>
      <c r="K577" s="9">
        <v>1</v>
      </c>
      <c r="L577" s="9" t="s">
        <v>196</v>
      </c>
      <c r="M577" s="10">
        <v>2402</v>
      </c>
      <c r="N577" s="10">
        <f>M577*(1-(IF(B577='%скидки'!$A$2,'%скидки'!$B$2,'%скидки'!$B$3)))</f>
        <v>2041.7</v>
      </c>
      <c r="O577" s="9" t="s">
        <v>2314</v>
      </c>
      <c r="P577" s="11"/>
    </row>
    <row r="578" spans="1:16" x14ac:dyDescent="0.25">
      <c r="A578" s="8" t="s">
        <v>2105</v>
      </c>
      <c r="B578" s="9" t="s">
        <v>1778</v>
      </c>
      <c r="C578" s="9" t="s">
        <v>2311</v>
      </c>
      <c r="D578" s="9" t="s">
        <v>2316</v>
      </c>
      <c r="E578" s="9" t="s">
        <v>2313</v>
      </c>
      <c r="F578" s="9" t="s">
        <v>2317</v>
      </c>
      <c r="G578" s="9">
        <v>9</v>
      </c>
      <c r="H578" s="9" t="s">
        <v>301</v>
      </c>
      <c r="I578" s="9" t="s">
        <v>40</v>
      </c>
      <c r="J578" s="9"/>
      <c r="K578" s="9">
        <v>1</v>
      </c>
      <c r="L578" s="9" t="s">
        <v>196</v>
      </c>
      <c r="M578" s="10">
        <v>4222</v>
      </c>
      <c r="N578" s="10">
        <f>M578*(1-(IF(B578='%скидки'!$A$2,'%скидки'!$B$2,'%скидки'!$B$3)))</f>
        <v>3588.7</v>
      </c>
      <c r="O578" s="9" t="s">
        <v>2318</v>
      </c>
      <c r="P578" s="11"/>
    </row>
    <row r="579" spans="1:16" x14ac:dyDescent="0.25">
      <c r="A579" s="8" t="s">
        <v>2106</v>
      </c>
      <c r="B579" s="9" t="s">
        <v>1778</v>
      </c>
      <c r="C579" s="9" t="s">
        <v>2311</v>
      </c>
      <c r="D579" s="9" t="s">
        <v>2319</v>
      </c>
      <c r="E579" s="9" t="s">
        <v>2313</v>
      </c>
      <c r="F579" s="9" t="s">
        <v>2320</v>
      </c>
      <c r="G579" s="9">
        <v>13</v>
      </c>
      <c r="H579" s="9" t="s">
        <v>301</v>
      </c>
      <c r="I579" s="9" t="s">
        <v>40</v>
      </c>
      <c r="J579" s="9"/>
      <c r="K579" s="9">
        <v>1</v>
      </c>
      <c r="L579" s="9" t="s">
        <v>196</v>
      </c>
      <c r="M579" s="10">
        <v>6053</v>
      </c>
      <c r="N579" s="10">
        <f>M579*(1-(IF(B579='%скидки'!$A$2,'%скидки'!$B$2,'%скидки'!$B$3)))</f>
        <v>5145.05</v>
      </c>
      <c r="O579" s="9" t="s">
        <v>2321</v>
      </c>
      <c r="P579" s="11"/>
    </row>
    <row r="580" spans="1:16" x14ac:dyDescent="0.25">
      <c r="A580" s="8" t="s">
        <v>2107</v>
      </c>
      <c r="B580" s="9" t="s">
        <v>1778</v>
      </c>
      <c r="C580" s="9" t="s">
        <v>2311</v>
      </c>
      <c r="D580" s="9" t="s">
        <v>2322</v>
      </c>
      <c r="E580" s="9" t="s">
        <v>2313</v>
      </c>
      <c r="F580" s="9" t="s">
        <v>2323</v>
      </c>
      <c r="G580" s="9">
        <v>16</v>
      </c>
      <c r="H580" s="9" t="s">
        <v>301</v>
      </c>
      <c r="I580" s="9" t="s">
        <v>40</v>
      </c>
      <c r="J580" s="9"/>
      <c r="K580" s="9">
        <v>1</v>
      </c>
      <c r="L580" s="9" t="s">
        <v>196</v>
      </c>
      <c r="M580" s="10">
        <v>8726</v>
      </c>
      <c r="N580" s="10">
        <f>M580*(1-(IF(B580='%скидки'!$A$2,'%скидки'!$B$2,'%скидки'!$B$3)))</f>
        <v>7417.0999999999995</v>
      </c>
      <c r="O580" s="9" t="s">
        <v>2324</v>
      </c>
      <c r="P580" s="11"/>
    </row>
    <row r="581" spans="1:16" x14ac:dyDescent="0.25">
      <c r="A581" s="8" t="s">
        <v>2108</v>
      </c>
      <c r="B581" s="9" t="s">
        <v>1778</v>
      </c>
      <c r="C581" s="9" t="s">
        <v>2325</v>
      </c>
      <c r="D581" s="9" t="s">
        <v>2326</v>
      </c>
      <c r="E581" s="9" t="s">
        <v>2327</v>
      </c>
      <c r="F581" s="9" t="s">
        <v>2328</v>
      </c>
      <c r="G581" s="9">
        <v>102</v>
      </c>
      <c r="H581" s="9" t="s">
        <v>301</v>
      </c>
      <c r="I581" s="9" t="s">
        <v>40</v>
      </c>
      <c r="J581" s="9"/>
      <c r="K581" s="9">
        <v>1</v>
      </c>
      <c r="L581" s="9" t="s">
        <v>196</v>
      </c>
      <c r="M581" s="10">
        <v>50326</v>
      </c>
      <c r="N581" s="10">
        <f>M581*(1-(IF(B581='%скидки'!$A$2,'%скидки'!$B$2,'%скидки'!$B$3)))</f>
        <v>42777.1</v>
      </c>
      <c r="O581" s="9" t="s">
        <v>2329</v>
      </c>
      <c r="P581" s="11"/>
    </row>
    <row r="582" spans="1:16" x14ac:dyDescent="0.25">
      <c r="A582" s="8" t="s">
        <v>2109</v>
      </c>
      <c r="B582" s="9" t="s">
        <v>1778</v>
      </c>
      <c r="C582" s="9" t="s">
        <v>2325</v>
      </c>
      <c r="D582" s="9" t="s">
        <v>2330</v>
      </c>
      <c r="E582" s="9" t="s">
        <v>2327</v>
      </c>
      <c r="F582" s="9" t="s">
        <v>2331</v>
      </c>
      <c r="G582" s="9">
        <v>112</v>
      </c>
      <c r="H582" s="9" t="s">
        <v>301</v>
      </c>
      <c r="I582" s="9" t="s">
        <v>40</v>
      </c>
      <c r="J582" s="9"/>
      <c r="K582" s="9">
        <v>1</v>
      </c>
      <c r="L582" s="9" t="s">
        <v>196</v>
      </c>
      <c r="M582" s="10">
        <v>52624</v>
      </c>
      <c r="N582" s="10">
        <f>M582*(1-(IF(B582='%скидки'!$A$2,'%скидки'!$B$2,'%скидки'!$B$3)))</f>
        <v>44730.400000000001</v>
      </c>
      <c r="O582" s="9" t="s">
        <v>2332</v>
      </c>
      <c r="P582" s="11"/>
    </row>
    <row r="583" spans="1:16" x14ac:dyDescent="0.25">
      <c r="A583" s="8" t="s">
        <v>2110</v>
      </c>
      <c r="B583" s="9" t="s">
        <v>1778</v>
      </c>
      <c r="C583" s="9" t="s">
        <v>2333</v>
      </c>
      <c r="D583" s="9" t="s">
        <v>2334</v>
      </c>
      <c r="E583" s="9" t="s">
        <v>2335</v>
      </c>
      <c r="F583" s="9" t="s">
        <v>2336</v>
      </c>
      <c r="G583" s="9">
        <v>3</v>
      </c>
      <c r="H583" s="9" t="s">
        <v>301</v>
      </c>
      <c r="I583" s="9" t="s">
        <v>40</v>
      </c>
      <c r="J583" s="9"/>
      <c r="K583" s="9">
        <v>5</v>
      </c>
      <c r="L583" s="9" t="s">
        <v>1892</v>
      </c>
      <c r="M583" s="10">
        <v>4207</v>
      </c>
      <c r="N583" s="10">
        <f>M583*(1-(IF(B583='%скидки'!$A$2,'%скидки'!$B$2,'%скидки'!$B$3)))</f>
        <v>3575.95</v>
      </c>
      <c r="O583" s="9" t="s">
        <v>2337</v>
      </c>
      <c r="P583" s="11"/>
    </row>
    <row r="584" spans="1:16" x14ac:dyDescent="0.25">
      <c r="A584" s="8" t="s">
        <v>2111</v>
      </c>
      <c r="B584" s="9" t="s">
        <v>1778</v>
      </c>
      <c r="C584" s="9" t="s">
        <v>2333</v>
      </c>
      <c r="D584" s="9" t="s">
        <v>2338</v>
      </c>
      <c r="E584" s="9" t="s">
        <v>2335</v>
      </c>
      <c r="F584" s="9" t="s">
        <v>2339</v>
      </c>
      <c r="G584" s="9">
        <v>3</v>
      </c>
      <c r="H584" s="9" t="s">
        <v>301</v>
      </c>
      <c r="I584" s="9" t="s">
        <v>40</v>
      </c>
      <c r="J584" s="9"/>
      <c r="K584" s="9">
        <v>5</v>
      </c>
      <c r="L584" s="9" t="s">
        <v>1892</v>
      </c>
      <c r="M584" s="10">
        <v>4905</v>
      </c>
      <c r="N584" s="10">
        <f>M584*(1-(IF(B584='%скидки'!$A$2,'%скидки'!$B$2,'%скидки'!$B$3)))</f>
        <v>4169.25</v>
      </c>
      <c r="O584" s="9" t="s">
        <v>2340</v>
      </c>
      <c r="P584" s="11"/>
    </row>
    <row r="585" spans="1:16" x14ac:dyDescent="0.25">
      <c r="A585" s="8" t="s">
        <v>2112</v>
      </c>
      <c r="B585" s="9" t="s">
        <v>1778</v>
      </c>
      <c r="C585" s="9" t="s">
        <v>2333</v>
      </c>
      <c r="D585" s="9" t="s">
        <v>2341</v>
      </c>
      <c r="E585" s="9" t="s">
        <v>2335</v>
      </c>
      <c r="F585" s="9" t="s">
        <v>2343</v>
      </c>
      <c r="G585" s="9">
        <v>4</v>
      </c>
      <c r="H585" s="9" t="s">
        <v>789</v>
      </c>
      <c r="I585" s="9" t="s">
        <v>40</v>
      </c>
      <c r="J585" s="9"/>
      <c r="K585" s="9">
        <v>5</v>
      </c>
      <c r="L585" s="9" t="s">
        <v>1892</v>
      </c>
      <c r="M585" s="10">
        <v>5433</v>
      </c>
      <c r="N585" s="10">
        <f>M585*(1-(IF(B585='%скидки'!$A$2,'%скидки'!$B$2,'%скидки'!$B$3)))</f>
        <v>4618.05</v>
      </c>
      <c r="O585" s="9" t="s">
        <v>2342</v>
      </c>
      <c r="P585" s="11"/>
    </row>
    <row r="586" spans="1:16" x14ac:dyDescent="0.25">
      <c r="A586" s="8" t="s">
        <v>2113</v>
      </c>
      <c r="B586" s="9" t="s">
        <v>1778</v>
      </c>
      <c r="C586" s="9" t="s">
        <v>2333</v>
      </c>
      <c r="D586" s="9" t="s">
        <v>2345</v>
      </c>
      <c r="E586" s="9" t="s">
        <v>2335</v>
      </c>
      <c r="F586" s="9" t="s">
        <v>2346</v>
      </c>
      <c r="G586" s="9">
        <v>5</v>
      </c>
      <c r="H586" s="9" t="s">
        <v>301</v>
      </c>
      <c r="I586" s="9" t="s">
        <v>40</v>
      </c>
      <c r="J586" s="9"/>
      <c r="K586" s="9">
        <v>5</v>
      </c>
      <c r="L586" s="9" t="s">
        <v>1892</v>
      </c>
      <c r="M586" s="10">
        <v>7932</v>
      </c>
      <c r="N586" s="10">
        <f>M586*(1-(IF(B586='%скидки'!$A$2,'%скидки'!$B$2,'%скидки'!$B$3)))</f>
        <v>6742.2</v>
      </c>
      <c r="O586" s="9" t="s">
        <v>2344</v>
      </c>
      <c r="P586" s="11"/>
    </row>
    <row r="587" spans="1:16" x14ac:dyDescent="0.25">
      <c r="A587" s="8" t="s">
        <v>2114</v>
      </c>
      <c r="B587" s="9" t="s">
        <v>1778</v>
      </c>
      <c r="C587" s="9" t="s">
        <v>2333</v>
      </c>
      <c r="D587" s="9" t="s">
        <v>2347</v>
      </c>
      <c r="E587" s="9" t="s">
        <v>2335</v>
      </c>
      <c r="F587" s="9" t="s">
        <v>2348</v>
      </c>
      <c r="G587" s="9">
        <v>6</v>
      </c>
      <c r="H587" s="9" t="s">
        <v>301</v>
      </c>
      <c r="I587" s="9" t="s">
        <v>40</v>
      </c>
      <c r="J587" s="9"/>
      <c r="K587" s="9">
        <v>5</v>
      </c>
      <c r="L587" s="9" t="s">
        <v>1892</v>
      </c>
      <c r="M587" s="13">
        <v>9158</v>
      </c>
      <c r="N587" s="10">
        <f>M587*(1-(IF(B587='%скидки'!$A$2,'%скидки'!$B$2,'%скидки'!$B$3)))</f>
        <v>7784.3</v>
      </c>
      <c r="O587" s="9" t="s">
        <v>2349</v>
      </c>
      <c r="P587" s="11"/>
    </row>
    <row r="588" spans="1:16" x14ac:dyDescent="0.25">
      <c r="A588" s="8" t="s">
        <v>2115</v>
      </c>
      <c r="B588" s="9" t="s">
        <v>1778</v>
      </c>
      <c r="C588" s="9" t="s">
        <v>2333</v>
      </c>
      <c r="D588" s="9" t="s">
        <v>2350</v>
      </c>
      <c r="E588" s="9" t="s">
        <v>2335</v>
      </c>
      <c r="F588" s="9" t="s">
        <v>2352</v>
      </c>
      <c r="G588" s="9">
        <v>8</v>
      </c>
      <c r="H588" s="9" t="s">
        <v>301</v>
      </c>
      <c r="I588" s="9" t="s">
        <v>40</v>
      </c>
      <c r="J588" s="9"/>
      <c r="K588" s="9">
        <v>5</v>
      </c>
      <c r="L588" s="9" t="s">
        <v>1892</v>
      </c>
      <c r="M588" s="10">
        <v>10105</v>
      </c>
      <c r="N588" s="10">
        <f>M588*(1-(IF(B588='%скидки'!$A$2,'%скидки'!$B$2,'%скидки'!$B$3)))</f>
        <v>8589.25</v>
      </c>
      <c r="O588" s="9" t="s">
        <v>2351</v>
      </c>
      <c r="P588" s="11"/>
    </row>
    <row r="589" spans="1:16" x14ac:dyDescent="0.25">
      <c r="A589" s="8" t="s">
        <v>2116</v>
      </c>
      <c r="B589" s="9" t="s">
        <v>1778</v>
      </c>
      <c r="C589" s="9" t="s">
        <v>2333</v>
      </c>
      <c r="D589" s="9" t="s">
        <v>2353</v>
      </c>
      <c r="E589" s="9" t="s">
        <v>2354</v>
      </c>
      <c r="F589" s="9" t="s">
        <v>2356</v>
      </c>
      <c r="G589" s="9">
        <v>82</v>
      </c>
      <c r="H589" s="9" t="s">
        <v>301</v>
      </c>
      <c r="I589" s="9" t="s">
        <v>40</v>
      </c>
      <c r="J589" s="9"/>
      <c r="K589" s="9">
        <v>5</v>
      </c>
      <c r="L589" s="9" t="s">
        <v>1892</v>
      </c>
      <c r="M589" s="10">
        <v>14219</v>
      </c>
      <c r="N589" s="10">
        <f>M589*(1-(IF(B589='%скидки'!$A$2,'%скидки'!$B$2,'%скидки'!$B$3)))</f>
        <v>12086.15</v>
      </c>
      <c r="O589" s="9" t="s">
        <v>2355</v>
      </c>
      <c r="P589" s="11"/>
    </row>
    <row r="590" spans="1:16" x14ac:dyDescent="0.25">
      <c r="A590" s="8" t="s">
        <v>2117</v>
      </c>
      <c r="B590" s="9" t="s">
        <v>1778</v>
      </c>
      <c r="C590" s="9" t="s">
        <v>2333</v>
      </c>
      <c r="D590" s="9" t="s">
        <v>2357</v>
      </c>
      <c r="E590" s="9" t="s">
        <v>2354</v>
      </c>
      <c r="F590" s="9" t="s">
        <v>2358</v>
      </c>
      <c r="G590" s="9">
        <v>82</v>
      </c>
      <c r="H590" s="9" t="s">
        <v>301</v>
      </c>
      <c r="I590" s="9" t="s">
        <v>40</v>
      </c>
      <c r="J590" s="9"/>
      <c r="K590" s="9">
        <v>5</v>
      </c>
      <c r="L590" s="9" t="s">
        <v>1892</v>
      </c>
      <c r="M590" s="10">
        <v>92269</v>
      </c>
      <c r="N590" s="10">
        <f>M590*(1-(IF(B590='%скидки'!$A$2,'%скидки'!$B$2,'%скидки'!$B$3)))</f>
        <v>78428.649999999994</v>
      </c>
      <c r="O590" s="9" t="s">
        <v>2359</v>
      </c>
      <c r="P590" s="11"/>
    </row>
    <row r="591" spans="1:16" x14ac:dyDescent="0.25">
      <c r="A591" s="8" t="s">
        <v>2118</v>
      </c>
      <c r="B591" s="9" t="s">
        <v>1778</v>
      </c>
      <c r="C591" s="9" t="s">
        <v>2333</v>
      </c>
      <c r="D591" s="9" t="s">
        <v>2360</v>
      </c>
      <c r="E591" s="9" t="s">
        <v>2354</v>
      </c>
      <c r="F591" s="9" t="s">
        <v>2362</v>
      </c>
      <c r="G591" s="9">
        <v>83</v>
      </c>
      <c r="H591" s="9" t="s">
        <v>301</v>
      </c>
      <c r="I591" s="9" t="s">
        <v>40</v>
      </c>
      <c r="J591" s="9"/>
      <c r="K591" s="9">
        <v>5</v>
      </c>
      <c r="L591" s="9" t="s">
        <v>1892</v>
      </c>
      <c r="M591" s="10">
        <v>104000</v>
      </c>
      <c r="N591" s="10">
        <f>M591*(1-(IF(B591='%скидки'!$A$2,'%скидки'!$B$2,'%скидки'!$B$3)))</f>
        <v>88400</v>
      </c>
      <c r="O591" s="9" t="s">
        <v>2361</v>
      </c>
      <c r="P591" s="11"/>
    </row>
    <row r="592" spans="1:16" x14ac:dyDescent="0.25">
      <c r="A592" s="8" t="s">
        <v>2119</v>
      </c>
      <c r="B592" s="9" t="s">
        <v>2363</v>
      </c>
      <c r="C592" s="9" t="s">
        <v>2364</v>
      </c>
      <c r="D592" s="9" t="s">
        <v>2365</v>
      </c>
      <c r="E592" s="9" t="s">
        <v>2366</v>
      </c>
      <c r="F592" s="9" t="s">
        <v>2367</v>
      </c>
      <c r="G592" s="9">
        <v>25</v>
      </c>
      <c r="H592" s="9" t="s">
        <v>789</v>
      </c>
      <c r="I592" s="9" t="s">
        <v>2368</v>
      </c>
      <c r="J592" s="9" t="s">
        <v>2372</v>
      </c>
      <c r="K592" s="9">
        <v>1</v>
      </c>
      <c r="L592" s="9" t="s">
        <v>196</v>
      </c>
      <c r="M592" s="10">
        <v>6106</v>
      </c>
      <c r="N592" s="10">
        <f>M592*(1-(IF(B592='%скидки'!$A$2,'%скидки'!$B$2,'%скидки'!$B$3)))</f>
        <v>5190.0999999999995</v>
      </c>
      <c r="O592" s="9" t="s">
        <v>2369</v>
      </c>
      <c r="P592" s="11"/>
    </row>
    <row r="593" spans="1:16" x14ac:dyDescent="0.25">
      <c r="A593" s="8" t="s">
        <v>2120</v>
      </c>
      <c r="B593" s="9" t="s">
        <v>2363</v>
      </c>
      <c r="C593" s="9" t="s">
        <v>2364</v>
      </c>
      <c r="D593" s="9" t="s">
        <v>2370</v>
      </c>
      <c r="E593" s="9" t="s">
        <v>2371</v>
      </c>
      <c r="F593" s="9" t="s">
        <v>2367</v>
      </c>
      <c r="G593" s="9">
        <v>27</v>
      </c>
      <c r="H593" s="9" t="s">
        <v>789</v>
      </c>
      <c r="I593" s="9" t="s">
        <v>2368</v>
      </c>
      <c r="J593" s="9" t="s">
        <v>2372</v>
      </c>
      <c r="K593" s="9">
        <v>1</v>
      </c>
      <c r="L593" s="9" t="s">
        <v>196</v>
      </c>
      <c r="M593" s="10">
        <v>6213</v>
      </c>
      <c r="N593" s="10">
        <f>M593*(1-(IF(B593='%скидки'!$A$2,'%скидки'!$B$2,'%скидки'!$B$3)))</f>
        <v>5281.05</v>
      </c>
      <c r="O593" s="9" t="s">
        <v>2373</v>
      </c>
      <c r="P593" s="11"/>
    </row>
    <row r="594" spans="1:16" x14ac:dyDescent="0.25">
      <c r="A594" s="8" t="s">
        <v>2121</v>
      </c>
      <c r="B594" s="9" t="s">
        <v>2363</v>
      </c>
      <c r="C594" s="9" t="s">
        <v>2364</v>
      </c>
      <c r="D594" s="9" t="s">
        <v>2374</v>
      </c>
      <c r="E594" s="9" t="s">
        <v>2375</v>
      </c>
      <c r="F594" s="9" t="s">
        <v>2376</v>
      </c>
      <c r="G594" s="9">
        <v>27</v>
      </c>
      <c r="H594" s="9" t="s">
        <v>789</v>
      </c>
      <c r="I594" s="9" t="s">
        <v>2368</v>
      </c>
      <c r="J594" s="9" t="s">
        <v>2372</v>
      </c>
      <c r="K594" s="9">
        <v>1</v>
      </c>
      <c r="L594" s="9" t="s">
        <v>196</v>
      </c>
      <c r="M594" s="10">
        <v>6106</v>
      </c>
      <c r="N594" s="10">
        <f>M594*(1-(IF(B594='%скидки'!$A$2,'%скидки'!$B$2,'%скидки'!$B$3)))</f>
        <v>5190.0999999999995</v>
      </c>
      <c r="O594" s="9" t="s">
        <v>2377</v>
      </c>
      <c r="P594" s="11"/>
    </row>
    <row r="595" spans="1:16" x14ac:dyDescent="0.25">
      <c r="A595" s="8" t="s">
        <v>2122</v>
      </c>
      <c r="B595" s="9" t="s">
        <v>2363</v>
      </c>
      <c r="C595" s="9" t="s">
        <v>2364</v>
      </c>
      <c r="D595" s="9" t="s">
        <v>2378</v>
      </c>
      <c r="E595" s="9" t="s">
        <v>2379</v>
      </c>
      <c r="F595" s="9" t="s">
        <v>2376</v>
      </c>
      <c r="G595" s="9">
        <v>29.3</v>
      </c>
      <c r="H595" s="9" t="s">
        <v>789</v>
      </c>
      <c r="I595" s="9" t="s">
        <v>2368</v>
      </c>
      <c r="J595" s="9" t="s">
        <v>2372</v>
      </c>
      <c r="K595" s="9">
        <v>1</v>
      </c>
      <c r="L595" s="9" t="s">
        <v>196</v>
      </c>
      <c r="M595" s="10">
        <v>6213</v>
      </c>
      <c r="N595" s="10">
        <f>M595*(1-(IF(B595='%скидки'!$A$2,'%скидки'!$B$2,'%скидки'!$B$3)))</f>
        <v>5281.05</v>
      </c>
      <c r="O595" s="9" t="s">
        <v>2380</v>
      </c>
      <c r="P595" s="11"/>
    </row>
    <row r="596" spans="1:16" x14ac:dyDescent="0.25">
      <c r="A596" s="8" t="s">
        <v>2123</v>
      </c>
      <c r="B596" s="9" t="s">
        <v>2363</v>
      </c>
      <c r="C596" s="9" t="s">
        <v>2364</v>
      </c>
      <c r="D596" s="9" t="s">
        <v>2381</v>
      </c>
      <c r="E596" s="9" t="s">
        <v>2382</v>
      </c>
      <c r="F596" s="9" t="s">
        <v>2383</v>
      </c>
      <c r="G596" s="9">
        <v>32.299999999999997</v>
      </c>
      <c r="H596" s="9" t="s">
        <v>789</v>
      </c>
      <c r="I596" s="9" t="s">
        <v>2368</v>
      </c>
      <c r="J596" s="9" t="s">
        <v>2372</v>
      </c>
      <c r="K596" s="9">
        <v>1</v>
      </c>
      <c r="L596" s="9" t="s">
        <v>196</v>
      </c>
      <c r="M596" s="10">
        <v>8323</v>
      </c>
      <c r="N596" s="10">
        <f>M596*(1-(IF(B596='%скидки'!$A$2,'%скидки'!$B$2,'%скидки'!$B$3)))</f>
        <v>7074.55</v>
      </c>
      <c r="O596" s="9" t="s">
        <v>2384</v>
      </c>
      <c r="P596" s="11"/>
    </row>
    <row r="597" spans="1:16" x14ac:dyDescent="0.25">
      <c r="A597" s="8" t="s">
        <v>2124</v>
      </c>
      <c r="B597" s="9" t="s">
        <v>2363</v>
      </c>
      <c r="C597" s="9" t="s">
        <v>2364</v>
      </c>
      <c r="D597" s="9" t="s">
        <v>2385</v>
      </c>
      <c r="E597" s="9" t="s">
        <v>2379</v>
      </c>
      <c r="F597" s="9" t="s">
        <v>2383</v>
      </c>
      <c r="G597" s="9">
        <v>35.299999999999997</v>
      </c>
      <c r="H597" s="9" t="s">
        <v>789</v>
      </c>
      <c r="I597" s="9" t="s">
        <v>2368</v>
      </c>
      <c r="J597" s="9" t="s">
        <v>2372</v>
      </c>
      <c r="K597" s="9">
        <v>1</v>
      </c>
      <c r="L597" s="9" t="s">
        <v>196</v>
      </c>
      <c r="M597" s="10">
        <v>8430</v>
      </c>
      <c r="N597" s="10">
        <f>M597*(1-(IF(B597='%скидки'!$A$2,'%скидки'!$B$2,'%скидки'!$B$3)))</f>
        <v>7165.5</v>
      </c>
      <c r="O597" s="9" t="s">
        <v>2386</v>
      </c>
      <c r="P597" s="11"/>
    </row>
    <row r="598" spans="1:16" x14ac:dyDescent="0.25">
      <c r="A598" s="8" t="s">
        <v>2125</v>
      </c>
      <c r="B598" s="9" t="s">
        <v>2363</v>
      </c>
      <c r="C598" s="9" t="s">
        <v>2364</v>
      </c>
      <c r="D598" s="9" t="s">
        <v>2387</v>
      </c>
      <c r="E598" s="9" t="s">
        <v>2388</v>
      </c>
      <c r="F598" s="9" t="s">
        <v>2383</v>
      </c>
      <c r="G598" s="9">
        <v>35.299999999999997</v>
      </c>
      <c r="H598" s="9" t="s">
        <v>789</v>
      </c>
      <c r="I598" s="9" t="s">
        <v>2368</v>
      </c>
      <c r="J598" s="9" t="s">
        <v>2372</v>
      </c>
      <c r="K598" s="9">
        <v>1</v>
      </c>
      <c r="L598" s="9" t="s">
        <v>196</v>
      </c>
      <c r="M598" s="10">
        <v>7391</v>
      </c>
      <c r="N598" s="10">
        <f>M598*(1-(IF(B598='%скидки'!$A$2,'%скидки'!$B$2,'%скидки'!$B$3)))</f>
        <v>6282.3499999999995</v>
      </c>
      <c r="O598" s="9" t="s">
        <v>2389</v>
      </c>
      <c r="P598" s="11"/>
    </row>
    <row r="599" spans="1:16" x14ac:dyDescent="0.25">
      <c r="A599" s="8" t="s">
        <v>2126</v>
      </c>
      <c r="B599" s="9" t="s">
        <v>2363</v>
      </c>
      <c r="C599" s="9" t="s">
        <v>2364</v>
      </c>
      <c r="D599" s="9" t="s">
        <v>2390</v>
      </c>
      <c r="E599" s="9" t="s">
        <v>2391</v>
      </c>
      <c r="F599" s="9" t="s">
        <v>2383</v>
      </c>
      <c r="G599" s="9">
        <v>37</v>
      </c>
      <c r="H599" s="9" t="s">
        <v>789</v>
      </c>
      <c r="I599" s="9" t="s">
        <v>2368</v>
      </c>
      <c r="J599" s="9" t="s">
        <v>2372</v>
      </c>
      <c r="K599" s="9">
        <v>1</v>
      </c>
      <c r="L599" s="9" t="s">
        <v>196</v>
      </c>
      <c r="M599" s="10">
        <v>11226</v>
      </c>
      <c r="N599" s="10">
        <f>M599*(1-(IF(B599='%скидки'!$A$2,'%скидки'!$B$2,'%скидки'!$B$3)))</f>
        <v>9542.1</v>
      </c>
      <c r="O599" s="9" t="s">
        <v>2392</v>
      </c>
      <c r="P599" s="11"/>
    </row>
    <row r="600" spans="1:16" x14ac:dyDescent="0.25">
      <c r="A600" s="8" t="s">
        <v>2127</v>
      </c>
      <c r="B600" s="9" t="s">
        <v>2363</v>
      </c>
      <c r="C600" s="9" t="s">
        <v>2364</v>
      </c>
      <c r="D600" s="9" t="s">
        <v>2393</v>
      </c>
      <c r="E600" s="9" t="s">
        <v>2394</v>
      </c>
      <c r="F600" s="9" t="s">
        <v>2395</v>
      </c>
      <c r="G600" s="9">
        <v>4</v>
      </c>
      <c r="H600" s="9" t="s">
        <v>789</v>
      </c>
      <c r="I600" s="9" t="s">
        <v>2368</v>
      </c>
      <c r="J600" s="9" t="s">
        <v>2372</v>
      </c>
      <c r="K600" s="9">
        <v>1</v>
      </c>
      <c r="L600" s="9" t="s">
        <v>196</v>
      </c>
      <c r="M600" s="10">
        <v>2003</v>
      </c>
      <c r="N600" s="10">
        <f>M600*(1-(IF(B600='%скидки'!$A$2,'%скидки'!$B$2,'%скидки'!$B$3)))</f>
        <v>1702.55</v>
      </c>
      <c r="O600" s="9" t="s">
        <v>2396</v>
      </c>
      <c r="P600" s="11"/>
    </row>
    <row r="601" spans="1:16" x14ac:dyDescent="0.25">
      <c r="A601" s="8" t="s">
        <v>2128</v>
      </c>
      <c r="B601" s="9" t="s">
        <v>2363</v>
      </c>
      <c r="C601" s="9" t="s">
        <v>2397</v>
      </c>
      <c r="D601" s="9" t="s">
        <v>2398</v>
      </c>
      <c r="E601" s="9" t="s">
        <v>2399</v>
      </c>
      <c r="F601" s="9" t="s">
        <v>2401</v>
      </c>
      <c r="G601" s="9">
        <v>33.299999999999997</v>
      </c>
      <c r="H601" s="9" t="s">
        <v>789</v>
      </c>
      <c r="I601" s="9" t="s">
        <v>2368</v>
      </c>
      <c r="J601" s="9" t="s">
        <v>2372</v>
      </c>
      <c r="K601" s="9">
        <v>1</v>
      </c>
      <c r="L601" s="9" t="s">
        <v>196</v>
      </c>
      <c r="M601" s="10">
        <v>7124</v>
      </c>
      <c r="N601" s="10">
        <f>M601*(1-(IF(B601='%скидки'!$A$2,'%скидки'!$B$2,'%скидки'!$B$3)))</f>
        <v>6055.4</v>
      </c>
      <c r="O601" s="9" t="s">
        <v>2400</v>
      </c>
      <c r="P601" s="11"/>
    </row>
    <row r="602" spans="1:16" x14ac:dyDescent="0.25">
      <c r="A602" s="8" t="s">
        <v>2129</v>
      </c>
      <c r="B602" s="9" t="s">
        <v>2363</v>
      </c>
      <c r="C602" s="9" t="s">
        <v>2397</v>
      </c>
      <c r="D602" s="9" t="s">
        <v>2402</v>
      </c>
      <c r="E602" s="9" t="s">
        <v>2403</v>
      </c>
      <c r="F602" s="9" t="s">
        <v>2401</v>
      </c>
      <c r="G602" s="9">
        <v>35.5</v>
      </c>
      <c r="H602" s="9" t="s">
        <v>789</v>
      </c>
      <c r="I602" s="9" t="s">
        <v>2368</v>
      </c>
      <c r="J602" s="9" t="s">
        <v>2372</v>
      </c>
      <c r="K602" s="9">
        <v>1</v>
      </c>
      <c r="L602" s="9" t="s">
        <v>196</v>
      </c>
      <c r="M602" s="10">
        <v>7338</v>
      </c>
      <c r="N602" s="10">
        <f>M602*(1-(IF(B602='%скидки'!$A$2,'%скидки'!$B$2,'%скидки'!$B$3)))</f>
        <v>6237.3</v>
      </c>
      <c r="O602" s="9" t="s">
        <v>2404</v>
      </c>
      <c r="P602" s="11"/>
    </row>
    <row r="603" spans="1:16" x14ac:dyDescent="0.25">
      <c r="A603" s="8" t="s">
        <v>2130</v>
      </c>
      <c r="B603" s="9" t="s">
        <v>2363</v>
      </c>
      <c r="C603" s="9" t="s">
        <v>2397</v>
      </c>
      <c r="D603" s="9" t="s">
        <v>2405</v>
      </c>
      <c r="E603" s="9" t="s">
        <v>2403</v>
      </c>
      <c r="F603" s="9" t="s">
        <v>2406</v>
      </c>
      <c r="G603" s="9">
        <v>45.1</v>
      </c>
      <c r="H603" s="9" t="s">
        <v>789</v>
      </c>
      <c r="I603" s="9" t="s">
        <v>2368</v>
      </c>
      <c r="J603" s="9" t="s">
        <v>2372</v>
      </c>
      <c r="K603" s="9">
        <v>1</v>
      </c>
      <c r="L603" s="9" t="s">
        <v>196</v>
      </c>
      <c r="M603" s="10">
        <v>9609</v>
      </c>
      <c r="N603" s="10">
        <f>M603*(1-(IF(B603='%скидки'!$A$2,'%скидки'!$B$2,'%скидки'!$B$3)))</f>
        <v>8167.65</v>
      </c>
      <c r="O603" s="9" t="s">
        <v>2407</v>
      </c>
      <c r="P603" s="11"/>
    </row>
    <row r="604" spans="1:16" x14ac:dyDescent="0.25">
      <c r="A604" s="8" t="s">
        <v>2131</v>
      </c>
      <c r="B604" s="9" t="s">
        <v>2363</v>
      </c>
      <c r="C604" s="9" t="s">
        <v>2397</v>
      </c>
      <c r="D604" s="9" t="s">
        <v>2408</v>
      </c>
      <c r="E604" s="9" t="s">
        <v>2409</v>
      </c>
      <c r="F604" s="9" t="s">
        <v>2406</v>
      </c>
      <c r="G604" s="9">
        <v>41.5</v>
      </c>
      <c r="H604" s="9" t="s">
        <v>789</v>
      </c>
      <c r="I604" s="9" t="s">
        <v>2368</v>
      </c>
      <c r="J604" s="9" t="s">
        <v>2372</v>
      </c>
      <c r="K604" s="9">
        <v>1</v>
      </c>
      <c r="L604" s="9" t="s">
        <v>196</v>
      </c>
      <c r="M604" s="10">
        <v>9394</v>
      </c>
      <c r="N604" s="10">
        <f>M604*(1-(IF(B604='%скидки'!$A$2,'%скидки'!$B$2,'%скидки'!$B$3)))</f>
        <v>7984.9</v>
      </c>
      <c r="O604" s="9" t="s">
        <v>2410</v>
      </c>
      <c r="P604" s="11"/>
    </row>
    <row r="605" spans="1:16" x14ac:dyDescent="0.25">
      <c r="A605" s="8" t="s">
        <v>2132</v>
      </c>
      <c r="B605" s="9" t="s">
        <v>2363</v>
      </c>
      <c r="C605" s="9" t="s">
        <v>2397</v>
      </c>
      <c r="D605" s="9" t="s">
        <v>2411</v>
      </c>
      <c r="E605" s="9" t="s">
        <v>2412</v>
      </c>
      <c r="F605" s="9" t="s">
        <v>2406</v>
      </c>
      <c r="G605" s="9">
        <v>45.1</v>
      </c>
      <c r="H605" s="9" t="s">
        <v>789</v>
      </c>
      <c r="I605" s="9" t="s">
        <v>2368</v>
      </c>
      <c r="J605" s="9" t="s">
        <v>2372</v>
      </c>
      <c r="K605" s="9">
        <v>1</v>
      </c>
      <c r="L605" s="9" t="s">
        <v>196</v>
      </c>
      <c r="M605" s="10">
        <v>10069</v>
      </c>
      <c r="N605" s="10">
        <f>M605*(1-(IF(B605='%скидки'!$A$2,'%скидки'!$B$2,'%скидки'!$B$3)))</f>
        <v>8558.65</v>
      </c>
      <c r="O605" s="9" t="s">
        <v>2413</v>
      </c>
      <c r="P605" s="11"/>
    </row>
    <row r="606" spans="1:16" x14ac:dyDescent="0.25">
      <c r="A606" s="8" t="s">
        <v>2133</v>
      </c>
      <c r="B606" s="9" t="s">
        <v>2363</v>
      </c>
      <c r="C606" s="9" t="s">
        <v>2397</v>
      </c>
      <c r="D606" s="9" t="s">
        <v>2414</v>
      </c>
      <c r="E606" s="9" t="s">
        <v>2415</v>
      </c>
      <c r="F606" s="9" t="s">
        <v>2406</v>
      </c>
      <c r="G606" s="9">
        <v>48</v>
      </c>
      <c r="H606" s="9" t="s">
        <v>789</v>
      </c>
      <c r="I606" s="9" t="s">
        <v>2368</v>
      </c>
      <c r="J606" s="9" t="s">
        <v>2372</v>
      </c>
      <c r="K606" s="9">
        <v>1</v>
      </c>
      <c r="L606" s="9" t="s">
        <v>196</v>
      </c>
      <c r="M606" s="10">
        <v>11226</v>
      </c>
      <c r="N606" s="10">
        <f>M606*(1-(IF(B606='%скидки'!$A$2,'%скидки'!$B$2,'%скидки'!$B$3)))</f>
        <v>9542.1</v>
      </c>
      <c r="O606" s="9" t="s">
        <v>2416</v>
      </c>
      <c r="P606" s="11"/>
    </row>
    <row r="607" spans="1:16" x14ac:dyDescent="0.25">
      <c r="A607" s="8" t="s">
        <v>2134</v>
      </c>
      <c r="B607" s="9" t="s">
        <v>2363</v>
      </c>
      <c r="C607" s="9" t="s">
        <v>2397</v>
      </c>
      <c r="D607" s="9" t="s">
        <v>2417</v>
      </c>
      <c r="E607" s="9" t="s">
        <v>2418</v>
      </c>
      <c r="F607" s="9" t="s">
        <v>2406</v>
      </c>
      <c r="G607" s="9">
        <v>50</v>
      </c>
      <c r="H607" s="9" t="s">
        <v>789</v>
      </c>
      <c r="I607" s="9" t="s">
        <v>2368</v>
      </c>
      <c r="J607" s="9" t="s">
        <v>2372</v>
      </c>
      <c r="K607" s="9">
        <v>1</v>
      </c>
      <c r="L607" s="9" t="s">
        <v>196</v>
      </c>
      <c r="M607" s="10">
        <v>14654</v>
      </c>
      <c r="N607" s="10">
        <f>M607*(1-(IF(B607='%скидки'!$A$2,'%скидки'!$B$2,'%скидки'!$B$3)))</f>
        <v>12455.9</v>
      </c>
      <c r="O607" s="9" t="s">
        <v>2419</v>
      </c>
      <c r="P607" s="11"/>
    </row>
    <row r="608" spans="1:16" x14ac:dyDescent="0.25">
      <c r="A608" s="8" t="s">
        <v>2135</v>
      </c>
      <c r="B608" s="9" t="s">
        <v>2363</v>
      </c>
      <c r="C608" s="9" t="s">
        <v>2397</v>
      </c>
      <c r="D608" s="9" t="s">
        <v>2420</v>
      </c>
      <c r="E608" s="9" t="s">
        <v>2421</v>
      </c>
      <c r="F608" s="9" t="s">
        <v>2422</v>
      </c>
      <c r="G608" s="9"/>
      <c r="H608" s="9" t="s">
        <v>789</v>
      </c>
      <c r="I608" s="9" t="s">
        <v>2368</v>
      </c>
      <c r="J608" s="9" t="s">
        <v>2372</v>
      </c>
      <c r="K608" s="9">
        <v>1</v>
      </c>
      <c r="L608" s="9" t="s">
        <v>196</v>
      </c>
      <c r="M608" s="10">
        <v>2228</v>
      </c>
      <c r="N608" s="10">
        <f>M608*(1-(IF(B608='%скидки'!$A$2,'%скидки'!$B$2,'%скидки'!$B$3)))</f>
        <v>1893.8</v>
      </c>
      <c r="O608" s="9" t="s">
        <v>2423</v>
      </c>
      <c r="P608" s="11"/>
    </row>
    <row r="609" spans="1:16" x14ac:dyDescent="0.25">
      <c r="A609" s="8" t="s">
        <v>2136</v>
      </c>
      <c r="B609" s="9" t="s">
        <v>2363</v>
      </c>
      <c r="C609" s="9" t="s">
        <v>2425</v>
      </c>
      <c r="D609" s="9" t="s">
        <v>2424</v>
      </c>
      <c r="E609" s="9" t="s">
        <v>2426</v>
      </c>
      <c r="F609" s="9" t="s">
        <v>1954</v>
      </c>
      <c r="G609" s="9">
        <v>39</v>
      </c>
      <c r="H609" s="9" t="s">
        <v>301</v>
      </c>
      <c r="I609" s="9" t="s">
        <v>40</v>
      </c>
      <c r="J609" s="9" t="s">
        <v>2372</v>
      </c>
      <c r="K609" s="9">
        <v>1</v>
      </c>
      <c r="L609" s="9" t="s">
        <v>196</v>
      </c>
      <c r="M609" s="10">
        <v>7768</v>
      </c>
      <c r="N609" s="10">
        <f>M609*(1-(IF(B609='%скидки'!$A$2,'%скидки'!$B$2,'%скидки'!$B$3)))</f>
        <v>6602.8</v>
      </c>
      <c r="O609" s="9" t="s">
        <v>2427</v>
      </c>
      <c r="P609" s="11"/>
    </row>
    <row r="610" spans="1:16" x14ac:dyDescent="0.25">
      <c r="A610" s="8" t="s">
        <v>2137</v>
      </c>
      <c r="B610" s="9" t="s">
        <v>2363</v>
      </c>
      <c r="C610" s="9" t="s">
        <v>2425</v>
      </c>
      <c r="D610" s="9" t="s">
        <v>2428</v>
      </c>
      <c r="E610" s="9" t="s">
        <v>2426</v>
      </c>
      <c r="F610" s="9" t="s">
        <v>1960</v>
      </c>
      <c r="G610" s="9">
        <v>44</v>
      </c>
      <c r="H610" s="9" t="s">
        <v>301</v>
      </c>
      <c r="I610" s="9" t="s">
        <v>40</v>
      </c>
      <c r="J610" s="9" t="s">
        <v>2372</v>
      </c>
      <c r="K610" s="9">
        <v>1</v>
      </c>
      <c r="L610" s="9" t="s">
        <v>196</v>
      </c>
      <c r="M610" s="10">
        <v>8646</v>
      </c>
      <c r="N610" s="10">
        <f>M610*(1-(IF(B610='%скидки'!$A$2,'%скидки'!$B$2,'%скидки'!$B$3)))</f>
        <v>7349.0999999999995</v>
      </c>
      <c r="O610" s="9" t="s">
        <v>2429</v>
      </c>
      <c r="P610" s="11"/>
    </row>
    <row r="611" spans="1:16" x14ac:dyDescent="0.25">
      <c r="A611" s="8" t="s">
        <v>2138</v>
      </c>
      <c r="B611" s="9" t="s">
        <v>2363</v>
      </c>
      <c r="C611" s="9" t="s">
        <v>2425</v>
      </c>
      <c r="D611" s="9" t="s">
        <v>2430</v>
      </c>
      <c r="E611" s="9" t="s">
        <v>2431</v>
      </c>
      <c r="F611" s="9" t="s">
        <v>1935</v>
      </c>
      <c r="G611" s="9">
        <v>44</v>
      </c>
      <c r="H611" s="9" t="s">
        <v>301</v>
      </c>
      <c r="I611" s="9" t="s">
        <v>40</v>
      </c>
      <c r="J611" s="9" t="s">
        <v>2372</v>
      </c>
      <c r="K611" s="9">
        <v>1</v>
      </c>
      <c r="L611" s="9" t="s">
        <v>196</v>
      </c>
      <c r="M611" s="10">
        <v>8877</v>
      </c>
      <c r="N611" s="10">
        <f>M611*(1-(IF(B611='%скидки'!$A$2,'%скидки'!$B$2,'%скидки'!$B$3)))</f>
        <v>7545.45</v>
      </c>
      <c r="O611" s="9" t="s">
        <v>2432</v>
      </c>
      <c r="P611" s="11"/>
    </row>
    <row r="612" spans="1:16" x14ac:dyDescent="0.25">
      <c r="A612" s="8" t="s">
        <v>2139</v>
      </c>
      <c r="B612" s="9" t="s">
        <v>2363</v>
      </c>
      <c r="C612" s="9" t="s">
        <v>2425</v>
      </c>
      <c r="D612" s="9" t="s">
        <v>2433</v>
      </c>
      <c r="E612" s="9" t="s">
        <v>2434</v>
      </c>
      <c r="F612" s="9" t="s">
        <v>1942</v>
      </c>
      <c r="G612" s="9">
        <v>45</v>
      </c>
      <c r="H612" s="9" t="s">
        <v>301</v>
      </c>
      <c r="I612" s="9" t="s">
        <v>40</v>
      </c>
      <c r="J612" s="9" t="s">
        <v>2372</v>
      </c>
      <c r="K612" s="9">
        <v>1</v>
      </c>
      <c r="L612" s="9" t="s">
        <v>196</v>
      </c>
      <c r="M612" s="10">
        <v>7828</v>
      </c>
      <c r="N612" s="10">
        <f>M612*(1-(IF(B612='%скидки'!$A$2,'%скидки'!$B$2,'%скидки'!$B$3)))</f>
        <v>6653.8</v>
      </c>
      <c r="O612" s="9" t="s">
        <v>2435</v>
      </c>
      <c r="P612" s="11"/>
    </row>
    <row r="613" spans="1:16" x14ac:dyDescent="0.25">
      <c r="A613" s="8" t="s">
        <v>2140</v>
      </c>
      <c r="B613" s="9" t="s">
        <v>2363</v>
      </c>
      <c r="C613" s="9" t="s">
        <v>2425</v>
      </c>
      <c r="D613" s="9" t="s">
        <v>2436</v>
      </c>
      <c r="E613" s="9" t="s">
        <v>2437</v>
      </c>
      <c r="F613" s="9" t="s">
        <v>1929</v>
      </c>
      <c r="G613" s="9">
        <v>30</v>
      </c>
      <c r="H613" s="9" t="s">
        <v>301</v>
      </c>
      <c r="I613" s="9" t="s">
        <v>40</v>
      </c>
      <c r="J613" s="9" t="s">
        <v>2372</v>
      </c>
      <c r="K613" s="9">
        <v>1</v>
      </c>
      <c r="L613" s="9" t="s">
        <v>196</v>
      </c>
      <c r="M613" s="10">
        <v>6355</v>
      </c>
      <c r="N613" s="10">
        <f>M613*(1-(IF(B613='%скидки'!$A$2,'%скидки'!$B$2,'%скидки'!$B$3)))</f>
        <v>5401.75</v>
      </c>
      <c r="O613" s="9" t="s">
        <v>2438</v>
      </c>
      <c r="P613" s="11"/>
    </row>
    <row r="614" spans="1:16" x14ac:dyDescent="0.25">
      <c r="A614" s="8" t="s">
        <v>2141</v>
      </c>
      <c r="B614" s="9" t="s">
        <v>2363</v>
      </c>
      <c r="C614" s="9" t="s">
        <v>2425</v>
      </c>
      <c r="D614" s="9" t="s">
        <v>2439</v>
      </c>
      <c r="E614" s="9" t="s">
        <v>2434</v>
      </c>
      <c r="F614" s="9" t="s">
        <v>1929</v>
      </c>
      <c r="G614" s="9">
        <v>30</v>
      </c>
      <c r="H614" s="9" t="s">
        <v>301</v>
      </c>
      <c r="I614" s="9" t="s">
        <v>40</v>
      </c>
      <c r="J614" s="9" t="s">
        <v>2372</v>
      </c>
      <c r="K614" s="9">
        <v>1</v>
      </c>
      <c r="L614" s="9" t="s">
        <v>196</v>
      </c>
      <c r="M614" s="10">
        <v>8121</v>
      </c>
      <c r="N614" s="10">
        <f>M614*(1-(IF(B614='%скидки'!$A$2,'%скидки'!$B$2,'%скидки'!$B$3)))</f>
        <v>6902.8499999999995</v>
      </c>
      <c r="O614" s="9" t="s">
        <v>2440</v>
      </c>
      <c r="P614" s="11"/>
    </row>
    <row r="615" spans="1:16" x14ac:dyDescent="0.25">
      <c r="A615" s="8" t="s">
        <v>2142</v>
      </c>
      <c r="B615" s="9" t="s">
        <v>2363</v>
      </c>
      <c r="C615" s="9" t="s">
        <v>2425</v>
      </c>
      <c r="D615" s="9" t="s">
        <v>2441</v>
      </c>
      <c r="E615" s="9" t="s">
        <v>2431</v>
      </c>
      <c r="F615" s="9" t="s">
        <v>1941</v>
      </c>
      <c r="G615" s="9">
        <v>49</v>
      </c>
      <c r="H615" s="9" t="s">
        <v>301</v>
      </c>
      <c r="I615" s="9" t="s">
        <v>40</v>
      </c>
      <c r="J615" s="9" t="s">
        <v>2372</v>
      </c>
      <c r="K615" s="9">
        <v>1</v>
      </c>
      <c r="L615" s="9" t="s">
        <v>196</v>
      </c>
      <c r="M615" s="10">
        <v>12157</v>
      </c>
      <c r="N615" s="10">
        <f>M615*(1-(IF(B615='%скидки'!$A$2,'%скидки'!$B$2,'%скидки'!$B$3)))</f>
        <v>10333.449999999999</v>
      </c>
      <c r="O615" s="9" t="s">
        <v>2442</v>
      </c>
      <c r="P615" s="11"/>
    </row>
    <row r="616" spans="1:16" x14ac:dyDescent="0.25">
      <c r="A616" s="8" t="s">
        <v>2143</v>
      </c>
      <c r="B616" s="9" t="s">
        <v>2363</v>
      </c>
      <c r="C616" s="9" t="s">
        <v>2443</v>
      </c>
      <c r="D616" s="9" t="s">
        <v>2444</v>
      </c>
      <c r="E616" s="9" t="s">
        <v>2445</v>
      </c>
      <c r="F616" s="9" t="s">
        <v>2447</v>
      </c>
      <c r="G616" s="9">
        <v>27</v>
      </c>
      <c r="H616" s="9" t="s">
        <v>789</v>
      </c>
      <c r="I616" s="9" t="s">
        <v>2368</v>
      </c>
      <c r="J616" s="9" t="s">
        <v>2372</v>
      </c>
      <c r="K616" s="9">
        <v>1</v>
      </c>
      <c r="L616" s="9" t="s">
        <v>196</v>
      </c>
      <c r="M616" s="10">
        <v>5763</v>
      </c>
      <c r="N616" s="10">
        <f>M616*(1-(IF(B616='%скидки'!$A$2,'%скидки'!$B$2,'%скидки'!$B$3)))</f>
        <v>4898.55</v>
      </c>
      <c r="O616" s="9" t="s">
        <v>2446</v>
      </c>
      <c r="P616" s="11"/>
    </row>
    <row r="617" spans="1:16" x14ac:dyDescent="0.25">
      <c r="A617" s="8" t="s">
        <v>2144</v>
      </c>
      <c r="B617" s="9" t="s">
        <v>2363</v>
      </c>
      <c r="C617" s="9" t="s">
        <v>2443</v>
      </c>
      <c r="D617" s="9" t="s">
        <v>2448</v>
      </c>
      <c r="E617" s="9" t="s">
        <v>2449</v>
      </c>
      <c r="F617" s="9" t="s">
        <v>2450</v>
      </c>
      <c r="G617" s="9">
        <v>29</v>
      </c>
      <c r="H617" s="9" t="s">
        <v>789</v>
      </c>
      <c r="I617" s="9" t="s">
        <v>2368</v>
      </c>
      <c r="J617" s="9" t="s">
        <v>2372</v>
      </c>
      <c r="K617" s="9">
        <v>1</v>
      </c>
      <c r="L617" s="9" t="s">
        <v>196</v>
      </c>
      <c r="M617" s="10">
        <v>6556</v>
      </c>
      <c r="N617" s="10">
        <f>M617*(1-(IF(B617='%скидки'!$A$2,'%скидки'!$B$2,'%скидки'!$B$3)))</f>
        <v>5572.5999999999995</v>
      </c>
      <c r="O617" s="9" t="s">
        <v>2451</v>
      </c>
      <c r="P617" s="11"/>
    </row>
    <row r="618" spans="1:16" x14ac:dyDescent="0.25">
      <c r="A618" s="8" t="s">
        <v>2457</v>
      </c>
      <c r="B618" s="9" t="s">
        <v>2363</v>
      </c>
      <c r="C618" s="9" t="s">
        <v>2443</v>
      </c>
      <c r="D618" s="9" t="s">
        <v>2452</v>
      </c>
      <c r="E618" s="9" t="s">
        <v>2453</v>
      </c>
      <c r="F618" s="9" t="s">
        <v>2206</v>
      </c>
      <c r="G618" s="9">
        <v>29</v>
      </c>
      <c r="H618" s="9" t="s">
        <v>301</v>
      </c>
      <c r="I618" s="9" t="s">
        <v>40</v>
      </c>
      <c r="J618" s="9" t="s">
        <v>2372</v>
      </c>
      <c r="K618" s="9">
        <v>1</v>
      </c>
      <c r="L618" s="9" t="s">
        <v>196</v>
      </c>
      <c r="M618" s="10">
        <v>5417</v>
      </c>
      <c r="N618" s="10">
        <f>M618*(1-(IF(B618='%скидки'!$A$2,'%скидки'!$B$2,'%скидки'!$B$3)))</f>
        <v>4604.45</v>
      </c>
      <c r="O618" s="9" t="s">
        <v>2454</v>
      </c>
      <c r="P618" s="11"/>
    </row>
    <row r="619" spans="1:16" x14ac:dyDescent="0.25">
      <c r="A619" s="8" t="s">
        <v>2458</v>
      </c>
      <c r="B619" s="9" t="s">
        <v>2363</v>
      </c>
      <c r="C619" s="9" t="s">
        <v>2443</v>
      </c>
      <c r="D619" s="9" t="s">
        <v>2455</v>
      </c>
      <c r="E619" s="9" t="s">
        <v>2453</v>
      </c>
      <c r="F619" s="9" t="s">
        <v>2228</v>
      </c>
      <c r="G619" s="9">
        <v>40</v>
      </c>
      <c r="H619" s="9" t="s">
        <v>301</v>
      </c>
      <c r="I619" s="9" t="s">
        <v>40</v>
      </c>
      <c r="J619" s="9" t="s">
        <v>2372</v>
      </c>
      <c r="K619" s="9">
        <v>1</v>
      </c>
      <c r="L619" s="9" t="s">
        <v>196</v>
      </c>
      <c r="M619" s="10">
        <v>8313</v>
      </c>
      <c r="N619" s="10">
        <f>M619*(1-(IF(B619='%скидки'!$A$2,'%скидки'!$B$2,'%скидки'!$B$3)))</f>
        <v>7066.05</v>
      </c>
      <c r="O619" s="9" t="s">
        <v>2456</v>
      </c>
      <c r="P619" s="11"/>
    </row>
    <row r="620" spans="1:16" x14ac:dyDescent="0.25">
      <c r="A620" s="8" t="s">
        <v>2459</v>
      </c>
      <c r="B620" s="9" t="s">
        <v>2363</v>
      </c>
      <c r="C620" s="9" t="s">
        <v>2443</v>
      </c>
      <c r="D620" s="9" t="s">
        <v>2461</v>
      </c>
      <c r="E620" s="9" t="s">
        <v>2453</v>
      </c>
      <c r="F620" s="9" t="s">
        <v>2217</v>
      </c>
      <c r="G620" s="9">
        <v>38</v>
      </c>
      <c r="H620" s="9" t="s">
        <v>301</v>
      </c>
      <c r="I620" s="9" t="s">
        <v>40</v>
      </c>
      <c r="J620" s="9" t="s">
        <v>2372</v>
      </c>
      <c r="K620" s="9">
        <v>1</v>
      </c>
      <c r="L620" s="9" t="s">
        <v>196</v>
      </c>
      <c r="M620" s="10">
        <v>6749</v>
      </c>
      <c r="N620" s="10">
        <f>M620*(1-(IF(B620='%скидки'!$A$2,'%скидки'!$B$2,'%скидки'!$B$3)))</f>
        <v>5736.65</v>
      </c>
      <c r="O620" s="9" t="s">
        <v>2462</v>
      </c>
      <c r="P620" s="11"/>
    </row>
    <row r="621" spans="1:16" x14ac:dyDescent="0.25">
      <c r="A621" s="8" t="s">
        <v>2460</v>
      </c>
      <c r="B621" s="9" t="s">
        <v>2363</v>
      </c>
      <c r="C621" s="9" t="s">
        <v>2443</v>
      </c>
      <c r="D621" s="9" t="s">
        <v>2463</v>
      </c>
      <c r="E621" s="9" t="s">
        <v>2453</v>
      </c>
      <c r="F621" s="9" t="s">
        <v>2217</v>
      </c>
      <c r="G621" s="9">
        <v>42</v>
      </c>
      <c r="H621" s="9" t="s">
        <v>301</v>
      </c>
      <c r="I621" s="9" t="s">
        <v>40</v>
      </c>
      <c r="J621" s="9" t="s">
        <v>2372</v>
      </c>
      <c r="K621" s="9">
        <v>1</v>
      </c>
      <c r="L621" s="9" t="s">
        <v>196</v>
      </c>
      <c r="M621" s="10">
        <v>8323</v>
      </c>
      <c r="N621" s="10">
        <f>M621*(1-(IF(B621='%скидки'!$A$2,'%скидки'!$B$2,'%скидки'!$B$3)))</f>
        <v>7074.55</v>
      </c>
      <c r="O621" s="9" t="s">
        <v>2464</v>
      </c>
      <c r="P621" s="11"/>
    </row>
    <row r="622" spans="1:16" x14ac:dyDescent="0.25">
      <c r="A622" s="8" t="s">
        <v>2471</v>
      </c>
      <c r="B622" s="9" t="s">
        <v>2363</v>
      </c>
      <c r="C622" s="9" t="s">
        <v>2443</v>
      </c>
      <c r="D622" s="9" t="s">
        <v>2465</v>
      </c>
      <c r="E622" s="9" t="s">
        <v>2453</v>
      </c>
      <c r="F622" s="9" t="s">
        <v>2234</v>
      </c>
      <c r="G622" s="9">
        <v>55</v>
      </c>
      <c r="H622" s="9" t="s">
        <v>301</v>
      </c>
      <c r="I622" s="9" t="s">
        <v>40</v>
      </c>
      <c r="J622" s="9" t="s">
        <v>2372</v>
      </c>
      <c r="K622" s="9">
        <v>1</v>
      </c>
      <c r="L622" s="9" t="s">
        <v>196</v>
      </c>
      <c r="M622" s="10">
        <v>10481</v>
      </c>
      <c r="N622" s="10">
        <f>M622*(1-(IF(B622='%скидки'!$A$2,'%скидки'!$B$2,'%скидки'!$B$3)))</f>
        <v>8908.85</v>
      </c>
      <c r="O622" s="9" t="s">
        <v>2466</v>
      </c>
      <c r="P622" s="11"/>
    </row>
    <row r="623" spans="1:16" x14ac:dyDescent="0.25">
      <c r="A623" s="8" t="s">
        <v>2472</v>
      </c>
      <c r="B623" s="9" t="s">
        <v>2363</v>
      </c>
      <c r="C623" s="9" t="s">
        <v>2467</v>
      </c>
      <c r="D623" s="9" t="s">
        <v>2468</v>
      </c>
      <c r="E623" s="9" t="s">
        <v>2469</v>
      </c>
      <c r="F623" s="9" t="s">
        <v>1842</v>
      </c>
      <c r="G623" s="9">
        <v>29</v>
      </c>
      <c r="H623" s="9" t="s">
        <v>301</v>
      </c>
      <c r="I623" s="9" t="s">
        <v>40</v>
      </c>
      <c r="J623" s="9" t="s">
        <v>2372</v>
      </c>
      <c r="K623" s="9">
        <v>1</v>
      </c>
      <c r="L623" s="9" t="s">
        <v>196</v>
      </c>
      <c r="M623" s="10">
        <v>9170</v>
      </c>
      <c r="N623" s="10">
        <f>M623*(1-(IF(B623='%скидки'!$A$2,'%скидки'!$B$2,'%скидки'!$B$3)))</f>
        <v>7794.5</v>
      </c>
      <c r="O623" s="9" t="s">
        <v>2470</v>
      </c>
      <c r="P623" s="11"/>
    </row>
    <row r="624" spans="1:16" x14ac:dyDescent="0.25">
      <c r="A624" s="8" t="s">
        <v>2473</v>
      </c>
      <c r="B624" s="9" t="s">
        <v>2363</v>
      </c>
      <c r="C624" s="9" t="s">
        <v>2467</v>
      </c>
      <c r="D624" s="9" t="s">
        <v>2621</v>
      </c>
      <c r="E624" s="9" t="s">
        <v>2469</v>
      </c>
      <c r="F624" s="9" t="s">
        <v>1846</v>
      </c>
      <c r="G624" s="9">
        <v>38</v>
      </c>
      <c r="H624" s="9" t="s">
        <v>301</v>
      </c>
      <c r="I624" s="9" t="s">
        <v>40</v>
      </c>
      <c r="J624" s="9" t="s">
        <v>2372</v>
      </c>
      <c r="K624" s="9">
        <v>1</v>
      </c>
      <c r="L624" s="9" t="s">
        <v>196</v>
      </c>
      <c r="M624" s="10">
        <v>11591</v>
      </c>
      <c r="N624" s="10">
        <f>M624*(1-(IF(B624='%скидки'!$A$2,'%скидки'!$B$2,'%скидки'!$B$3)))</f>
        <v>9852.35</v>
      </c>
      <c r="O624" s="9" t="s">
        <v>2622</v>
      </c>
      <c r="P624" s="11"/>
    </row>
    <row r="625" spans="1:16" x14ac:dyDescent="0.25">
      <c r="A625" s="8" t="s">
        <v>2474</v>
      </c>
      <c r="B625" s="9" t="s">
        <v>2363</v>
      </c>
      <c r="C625" s="9" t="s">
        <v>2467</v>
      </c>
      <c r="D625" s="9" t="s">
        <v>2623</v>
      </c>
      <c r="E625" s="9" t="s">
        <v>2624</v>
      </c>
      <c r="F625" s="9" t="s">
        <v>1808</v>
      </c>
      <c r="G625" s="9">
        <v>50</v>
      </c>
      <c r="H625" s="9" t="s">
        <v>301</v>
      </c>
      <c r="I625" s="9" t="s">
        <v>40</v>
      </c>
      <c r="J625" s="9" t="s">
        <v>2372</v>
      </c>
      <c r="K625" s="9">
        <v>1</v>
      </c>
      <c r="L625" s="9" t="s">
        <v>196</v>
      </c>
      <c r="M625" s="10">
        <v>13771</v>
      </c>
      <c r="N625" s="10">
        <f>M625*(1-(IF(B625='%скидки'!$A$2,'%скидки'!$B$2,'%скидки'!$B$3)))</f>
        <v>11705.35</v>
      </c>
      <c r="O625" s="9" t="s">
        <v>2625</v>
      </c>
      <c r="P625" s="11"/>
    </row>
    <row r="626" spans="1:16" x14ac:dyDescent="0.25">
      <c r="A626" s="8" t="s">
        <v>2475</v>
      </c>
      <c r="B626" s="9" t="s">
        <v>2363</v>
      </c>
      <c r="C626" s="9" t="s">
        <v>2467</v>
      </c>
      <c r="D626" s="9" t="s">
        <v>2626</v>
      </c>
      <c r="E626" s="9" t="s">
        <v>2624</v>
      </c>
      <c r="F626" s="9" t="s">
        <v>1812</v>
      </c>
      <c r="G626" s="9">
        <v>61</v>
      </c>
      <c r="H626" s="9" t="s">
        <v>301</v>
      </c>
      <c r="I626" s="9" t="s">
        <v>40</v>
      </c>
      <c r="J626" s="9" t="s">
        <v>2372</v>
      </c>
      <c r="K626" s="9">
        <v>1</v>
      </c>
      <c r="L626" s="9" t="s">
        <v>196</v>
      </c>
      <c r="M626" s="10">
        <v>16937</v>
      </c>
      <c r="N626" s="10">
        <f>M626*(1-(IF(B626='%скидки'!$A$2,'%скидки'!$B$2,'%скидки'!$B$3)))</f>
        <v>14396.449999999999</v>
      </c>
      <c r="O626" s="9" t="s">
        <v>2627</v>
      </c>
      <c r="P626" s="11"/>
    </row>
    <row r="627" spans="1:16" x14ac:dyDescent="0.25">
      <c r="A627" s="8" t="s">
        <v>2476</v>
      </c>
      <c r="B627" s="9" t="s">
        <v>2363</v>
      </c>
      <c r="C627" s="9" t="s">
        <v>2467</v>
      </c>
      <c r="D627" s="9" t="s">
        <v>2628</v>
      </c>
      <c r="E627" s="9" t="s">
        <v>2629</v>
      </c>
      <c r="F627" s="9" t="s">
        <v>1817</v>
      </c>
      <c r="G627" s="9">
        <v>62</v>
      </c>
      <c r="H627" s="9" t="s">
        <v>301</v>
      </c>
      <c r="I627" s="9" t="s">
        <v>40</v>
      </c>
      <c r="J627" s="9" t="s">
        <v>2372</v>
      </c>
      <c r="K627" s="9">
        <v>1</v>
      </c>
      <c r="L627" s="9" t="s">
        <v>196</v>
      </c>
      <c r="M627" s="10">
        <v>17139</v>
      </c>
      <c r="N627" s="10">
        <f>M627*(1-(IF(B627='%скидки'!$A$2,'%скидки'!$B$2,'%скидки'!$B$3)))</f>
        <v>14568.15</v>
      </c>
      <c r="O627" s="9" t="s">
        <v>2630</v>
      </c>
      <c r="P627" s="11"/>
    </row>
    <row r="628" spans="1:16" x14ac:dyDescent="0.25">
      <c r="A628" s="8" t="s">
        <v>2477</v>
      </c>
      <c r="B628" s="9" t="s">
        <v>2363</v>
      </c>
      <c r="C628" s="9" t="s">
        <v>2632</v>
      </c>
      <c r="D628" s="9" t="s">
        <v>2631</v>
      </c>
      <c r="E628" s="9" t="s">
        <v>2633</v>
      </c>
      <c r="F628" s="9" t="s">
        <v>2635</v>
      </c>
      <c r="G628" s="9">
        <v>14</v>
      </c>
      <c r="H628" s="9" t="s">
        <v>789</v>
      </c>
      <c r="I628" s="9" t="s">
        <v>2368</v>
      </c>
      <c r="J628" s="9" t="s">
        <v>2372</v>
      </c>
      <c r="K628" s="9">
        <v>1</v>
      </c>
      <c r="L628" s="9" t="s">
        <v>196</v>
      </c>
      <c r="M628" s="10">
        <v>4746</v>
      </c>
      <c r="N628" s="10">
        <f>M628*(1-(IF(B628='%скидки'!$A$2,'%скидки'!$B$2,'%скидки'!$B$3)))</f>
        <v>4034.1</v>
      </c>
      <c r="O628" s="9" t="s">
        <v>2634</v>
      </c>
      <c r="P628" s="11"/>
    </row>
    <row r="629" spans="1:16" x14ac:dyDescent="0.25">
      <c r="A629" s="8" t="s">
        <v>2478</v>
      </c>
      <c r="B629" s="9" t="s">
        <v>2363</v>
      </c>
      <c r="C629" s="9" t="s">
        <v>2632</v>
      </c>
      <c r="D629" s="9" t="s">
        <v>2636</v>
      </c>
      <c r="E629" s="9" t="s">
        <v>2633</v>
      </c>
      <c r="F629" s="9" t="s">
        <v>2635</v>
      </c>
      <c r="G629" s="9">
        <v>14</v>
      </c>
      <c r="H629" s="9" t="s">
        <v>789</v>
      </c>
      <c r="I629" s="9" t="s">
        <v>2368</v>
      </c>
      <c r="J629" s="9" t="s">
        <v>2372</v>
      </c>
      <c r="K629" s="9">
        <v>1</v>
      </c>
      <c r="L629" s="9" t="s">
        <v>196</v>
      </c>
      <c r="M629" s="10">
        <v>4863</v>
      </c>
      <c r="N629" s="10">
        <f>M629*(1-(IF(B629='%скидки'!$A$2,'%скидки'!$B$2,'%скидки'!$B$3)))</f>
        <v>4133.55</v>
      </c>
      <c r="O629" s="9" t="s">
        <v>2637</v>
      </c>
      <c r="P629" s="11"/>
    </row>
    <row r="630" spans="1:16" x14ac:dyDescent="0.25">
      <c r="A630" s="8" t="s">
        <v>2479</v>
      </c>
      <c r="B630" s="9" t="s">
        <v>2363</v>
      </c>
      <c r="C630" s="9" t="s">
        <v>2632</v>
      </c>
      <c r="D630" s="9" t="s">
        <v>2638</v>
      </c>
      <c r="E630" s="9" t="s">
        <v>2639</v>
      </c>
      <c r="F630" s="9" t="s">
        <v>2635</v>
      </c>
      <c r="G630" s="9">
        <v>14</v>
      </c>
      <c r="H630" s="9" t="s">
        <v>789</v>
      </c>
      <c r="I630" s="9" t="s">
        <v>2368</v>
      </c>
      <c r="J630" s="9" t="s">
        <v>2372</v>
      </c>
      <c r="K630" s="9">
        <v>1</v>
      </c>
      <c r="L630" s="9" t="s">
        <v>196</v>
      </c>
      <c r="M630" s="10">
        <v>3674</v>
      </c>
      <c r="N630" s="10">
        <f>M630*(1-(IF(B630='%скидки'!$A$2,'%скидки'!$B$2,'%скидки'!$B$3)))</f>
        <v>3122.9</v>
      </c>
      <c r="O630" s="9" t="s">
        <v>2640</v>
      </c>
      <c r="P630" s="11"/>
    </row>
    <row r="631" spans="1:16" x14ac:dyDescent="0.25">
      <c r="A631" s="8" t="s">
        <v>2480</v>
      </c>
      <c r="B631" s="9" t="s">
        <v>2363</v>
      </c>
      <c r="C631" s="9" t="s">
        <v>2641</v>
      </c>
      <c r="D631" s="9" t="s">
        <v>2642</v>
      </c>
      <c r="E631" s="9" t="s">
        <v>2643</v>
      </c>
      <c r="F631" s="9" t="s">
        <v>2644</v>
      </c>
      <c r="G631" s="9">
        <v>14</v>
      </c>
      <c r="H631" s="9"/>
      <c r="I631" s="9"/>
      <c r="J631" s="9" t="s">
        <v>2372</v>
      </c>
      <c r="K631" s="9">
        <v>1</v>
      </c>
      <c r="L631" s="9" t="s">
        <v>196</v>
      </c>
      <c r="M631" s="10">
        <v>3192</v>
      </c>
      <c r="N631" s="10">
        <f>M631*(1-(IF(B631='%скидки'!$A$2,'%скидки'!$B$2,'%скидки'!$B$3)))</f>
        <v>2713.2</v>
      </c>
      <c r="O631" s="9" t="s">
        <v>2645</v>
      </c>
      <c r="P631" s="11"/>
    </row>
    <row r="632" spans="1:16" x14ac:dyDescent="0.25">
      <c r="A632" s="8" t="s">
        <v>2481</v>
      </c>
      <c r="B632" s="9" t="s">
        <v>2363</v>
      </c>
      <c r="C632" s="9" t="s">
        <v>2641</v>
      </c>
      <c r="D632" s="9" t="s">
        <v>2646</v>
      </c>
      <c r="E632" s="9" t="s">
        <v>2647</v>
      </c>
      <c r="F632" s="9" t="s">
        <v>2644</v>
      </c>
      <c r="G632" s="9">
        <v>11</v>
      </c>
      <c r="H632" s="9"/>
      <c r="I632" s="9"/>
      <c r="J632" s="9" t="s">
        <v>2372</v>
      </c>
      <c r="K632" s="9">
        <v>1</v>
      </c>
      <c r="L632" s="9" t="s">
        <v>196</v>
      </c>
      <c r="M632" s="10">
        <v>4691</v>
      </c>
      <c r="N632" s="10">
        <f>M632*(1-(IF(B632='%скидки'!$A$2,'%скидки'!$B$2,'%скидки'!$B$3)))</f>
        <v>3987.35</v>
      </c>
      <c r="O632" s="9" t="s">
        <v>2648</v>
      </c>
      <c r="P632" s="11"/>
    </row>
    <row r="633" spans="1:16" x14ac:dyDescent="0.25">
      <c r="A633" s="8" t="s">
        <v>2482</v>
      </c>
      <c r="B633" s="9" t="s">
        <v>2363</v>
      </c>
      <c r="C633" s="9" t="s">
        <v>2641</v>
      </c>
      <c r="D633" s="9" t="s">
        <v>2649</v>
      </c>
      <c r="E633" s="9" t="s">
        <v>2643</v>
      </c>
      <c r="F633" s="9" t="s">
        <v>2651</v>
      </c>
      <c r="G633" s="9">
        <v>18</v>
      </c>
      <c r="H633" s="9"/>
      <c r="I633" s="9"/>
      <c r="J633" s="9" t="s">
        <v>2372</v>
      </c>
      <c r="K633" s="9">
        <v>1</v>
      </c>
      <c r="L633" s="9" t="s">
        <v>196</v>
      </c>
      <c r="M633" s="10">
        <v>4071</v>
      </c>
      <c r="N633" s="10">
        <f>M633*(1-(IF(B633='%скидки'!$A$2,'%скидки'!$B$2,'%скидки'!$B$3)))</f>
        <v>3460.35</v>
      </c>
      <c r="O633" s="9" t="s">
        <v>2650</v>
      </c>
      <c r="P633" s="11"/>
    </row>
    <row r="634" spans="1:16" x14ac:dyDescent="0.25">
      <c r="A634" s="8" t="s">
        <v>2483</v>
      </c>
      <c r="B634" s="9" t="s">
        <v>2363</v>
      </c>
      <c r="C634" s="9" t="s">
        <v>2641</v>
      </c>
      <c r="D634" s="9" t="s">
        <v>2652</v>
      </c>
      <c r="E634" s="9" t="s">
        <v>2647</v>
      </c>
      <c r="F634" s="9" t="s">
        <v>2644</v>
      </c>
      <c r="G634" s="9">
        <v>14</v>
      </c>
      <c r="H634" s="9"/>
      <c r="I634" s="9"/>
      <c r="J634" s="9" t="s">
        <v>2372</v>
      </c>
      <c r="K634" s="9">
        <v>1</v>
      </c>
      <c r="L634" s="9" t="s">
        <v>196</v>
      </c>
      <c r="M634" s="10">
        <v>6952</v>
      </c>
      <c r="N634" s="10">
        <f>M634*(1-(IF(B634='%скидки'!$A$2,'%скидки'!$B$2,'%скидки'!$B$3)))</f>
        <v>5909.2</v>
      </c>
      <c r="O634" s="9" t="s">
        <v>2653</v>
      </c>
      <c r="P634" s="11"/>
    </row>
    <row r="635" spans="1:16" x14ac:dyDescent="0.25">
      <c r="A635" s="8" t="s">
        <v>2484</v>
      </c>
      <c r="B635" s="9" t="s">
        <v>2363</v>
      </c>
      <c r="C635" s="9" t="s">
        <v>2641</v>
      </c>
      <c r="D635" s="9" t="s">
        <v>2654</v>
      </c>
      <c r="E635" s="9" t="s">
        <v>2655</v>
      </c>
      <c r="F635" s="9" t="s">
        <v>2656</v>
      </c>
      <c r="G635" s="9">
        <v>17</v>
      </c>
      <c r="H635" s="9"/>
      <c r="I635" s="9"/>
      <c r="J635" s="9" t="s">
        <v>2372</v>
      </c>
      <c r="K635" s="9">
        <v>1</v>
      </c>
      <c r="L635" s="9" t="s">
        <v>196</v>
      </c>
      <c r="M635" s="10">
        <v>7060</v>
      </c>
      <c r="N635" s="10">
        <f>M635*(1-(IF(B635='%скидки'!$A$2,'%скидки'!$B$2,'%скидки'!$B$3)))</f>
        <v>6001</v>
      </c>
      <c r="O635" s="9" t="s">
        <v>2657</v>
      </c>
      <c r="P635" s="11"/>
    </row>
    <row r="636" spans="1:16" x14ac:dyDescent="0.25">
      <c r="A636" s="8" t="s">
        <v>2485</v>
      </c>
      <c r="B636" s="9" t="s">
        <v>2363</v>
      </c>
      <c r="C636" s="9" t="s">
        <v>2641</v>
      </c>
      <c r="D636" s="9" t="s">
        <v>2658</v>
      </c>
      <c r="E636" s="9" t="s">
        <v>2655</v>
      </c>
      <c r="F636" s="9" t="s">
        <v>2656</v>
      </c>
      <c r="G636" s="9">
        <v>26</v>
      </c>
      <c r="H636" s="9"/>
      <c r="I636" s="9"/>
      <c r="J636" s="9" t="s">
        <v>2372</v>
      </c>
      <c r="K636" s="9">
        <v>1</v>
      </c>
      <c r="L636" s="9" t="s">
        <v>196</v>
      </c>
      <c r="M636" s="10">
        <v>10433</v>
      </c>
      <c r="N636" s="10">
        <f>M636*(1-(IF(B636='%скидки'!$A$2,'%скидки'!$B$2,'%скидки'!$B$3)))</f>
        <v>8868.0499999999993</v>
      </c>
      <c r="O636" s="9" t="s">
        <v>2659</v>
      </c>
      <c r="P636" s="11"/>
    </row>
    <row r="637" spans="1:16" x14ac:dyDescent="0.25">
      <c r="A637" s="8" t="s">
        <v>2486</v>
      </c>
      <c r="B637" s="9" t="s">
        <v>2363</v>
      </c>
      <c r="C637" s="9" t="s">
        <v>2641</v>
      </c>
      <c r="D637" s="9" t="s">
        <v>2660</v>
      </c>
      <c r="E637" s="9" t="s">
        <v>2655</v>
      </c>
      <c r="F637" s="9" t="s">
        <v>2656</v>
      </c>
      <c r="G637" s="9">
        <v>38</v>
      </c>
      <c r="H637" s="9"/>
      <c r="I637" s="9"/>
      <c r="J637" s="9" t="s">
        <v>2372</v>
      </c>
      <c r="K637" s="9">
        <v>1</v>
      </c>
      <c r="L637" s="9" t="s">
        <v>196</v>
      </c>
      <c r="M637" s="10">
        <v>12308</v>
      </c>
      <c r="N637" s="10">
        <f>M637*(1-(IF(B637='%скидки'!$A$2,'%скидки'!$B$2,'%скидки'!$B$3)))</f>
        <v>10461.799999999999</v>
      </c>
      <c r="O637" s="9" t="s">
        <v>2661</v>
      </c>
      <c r="P637" s="11"/>
    </row>
    <row r="638" spans="1:16" x14ac:dyDescent="0.25">
      <c r="A638" s="8" t="s">
        <v>2487</v>
      </c>
      <c r="B638" s="9" t="s">
        <v>2363</v>
      </c>
      <c r="C638" s="9" t="s">
        <v>2641</v>
      </c>
      <c r="D638" s="9" t="s">
        <v>2662</v>
      </c>
      <c r="E638" s="9" t="s">
        <v>2663</v>
      </c>
      <c r="F638" s="9" t="s">
        <v>2665</v>
      </c>
      <c r="G638" s="9">
        <v>10</v>
      </c>
      <c r="H638" s="9"/>
      <c r="I638" s="9"/>
      <c r="J638" s="9" t="s">
        <v>2372</v>
      </c>
      <c r="K638" s="9">
        <v>1</v>
      </c>
      <c r="L638" s="9" t="s">
        <v>196</v>
      </c>
      <c r="M638" s="10">
        <v>2625</v>
      </c>
      <c r="N638" s="10">
        <f>M638*(1-(IF(B638='%скидки'!$A$2,'%скидки'!$B$2,'%скидки'!$B$3)))</f>
        <v>2231.25</v>
      </c>
      <c r="O638" s="9" t="s">
        <v>2664</v>
      </c>
      <c r="P638" s="11"/>
    </row>
    <row r="639" spans="1:16" x14ac:dyDescent="0.25">
      <c r="A639" s="8" t="s">
        <v>2488</v>
      </c>
      <c r="B639" s="9" t="s">
        <v>2363</v>
      </c>
      <c r="C639" s="9" t="s">
        <v>2667</v>
      </c>
      <c r="D639" s="9" t="s">
        <v>2666</v>
      </c>
      <c r="E639" s="9" t="s">
        <v>2669</v>
      </c>
      <c r="F639" s="9" t="s">
        <v>2670</v>
      </c>
      <c r="G639" s="9">
        <v>3</v>
      </c>
      <c r="H639" s="9" t="s">
        <v>2671</v>
      </c>
      <c r="I639" s="9" t="s">
        <v>2672</v>
      </c>
      <c r="J639" s="9"/>
      <c r="K639" s="9">
        <v>1</v>
      </c>
      <c r="L639" s="9" t="s">
        <v>196</v>
      </c>
      <c r="M639" s="10">
        <v>1489</v>
      </c>
      <c r="N639" s="10">
        <f>M639*(1-(IF(B639='%скидки'!$A$2,'%скидки'!$B$2,'%скидки'!$B$3)))</f>
        <v>1265.6499999999999</v>
      </c>
      <c r="O639" s="9" t="s">
        <v>2668</v>
      </c>
      <c r="P639" s="11"/>
    </row>
    <row r="640" spans="1:16" x14ac:dyDescent="0.25">
      <c r="A640" s="8" t="s">
        <v>2489</v>
      </c>
      <c r="B640" s="9" t="s">
        <v>2363</v>
      </c>
      <c r="C640" s="9" t="s">
        <v>2667</v>
      </c>
      <c r="D640" s="9" t="s">
        <v>2673</v>
      </c>
      <c r="E640" s="9" t="s">
        <v>2674</v>
      </c>
      <c r="F640" s="9" t="s">
        <v>2670</v>
      </c>
      <c r="G640" s="9">
        <v>3</v>
      </c>
      <c r="H640" s="9" t="s">
        <v>2671</v>
      </c>
      <c r="I640" s="9" t="s">
        <v>2672</v>
      </c>
      <c r="J640" s="9"/>
      <c r="K640" s="9">
        <v>1</v>
      </c>
      <c r="L640" s="9" t="s">
        <v>196</v>
      </c>
      <c r="M640" s="10">
        <v>1071</v>
      </c>
      <c r="N640" s="10">
        <f>M640*(1-(IF(B640='%скидки'!$A$2,'%скидки'!$B$2,'%скидки'!$B$3)))</f>
        <v>910.35</v>
      </c>
      <c r="O640" s="9" t="s">
        <v>2675</v>
      </c>
      <c r="P640" s="11"/>
    </row>
    <row r="641" spans="1:16" x14ac:dyDescent="0.25">
      <c r="A641" s="8" t="s">
        <v>2490</v>
      </c>
      <c r="B641" s="9" t="s">
        <v>2363</v>
      </c>
      <c r="C641" s="9" t="s">
        <v>2676</v>
      </c>
      <c r="D641" s="9" t="s">
        <v>2677</v>
      </c>
      <c r="E641" s="9" t="s">
        <v>2678</v>
      </c>
      <c r="F641" s="9" t="s">
        <v>2679</v>
      </c>
      <c r="G641" s="9">
        <v>32</v>
      </c>
      <c r="H641" s="9" t="s">
        <v>789</v>
      </c>
      <c r="I641" s="9" t="s">
        <v>2680</v>
      </c>
      <c r="J641" s="9" t="s">
        <v>2681</v>
      </c>
      <c r="K641" s="9">
        <v>1</v>
      </c>
      <c r="L641" s="9" t="s">
        <v>196</v>
      </c>
      <c r="M641" s="10">
        <v>6160</v>
      </c>
      <c r="N641" s="10">
        <f>M641*(1-(IF(B641='%скидки'!$A$2,'%скидки'!$B$2,'%скидки'!$B$3)))</f>
        <v>5236</v>
      </c>
      <c r="O641" s="9" t="s">
        <v>2682</v>
      </c>
      <c r="P641" s="11"/>
    </row>
    <row r="642" spans="1:16" x14ac:dyDescent="0.25">
      <c r="A642" s="8" t="s">
        <v>2491</v>
      </c>
      <c r="B642" s="9" t="s">
        <v>2363</v>
      </c>
      <c r="C642" s="9" t="s">
        <v>2683</v>
      </c>
      <c r="D642" s="9" t="s">
        <v>2684</v>
      </c>
      <c r="E642" s="9" t="s">
        <v>2685</v>
      </c>
      <c r="F642" s="9" t="s">
        <v>2686</v>
      </c>
      <c r="G642" s="9">
        <v>30</v>
      </c>
      <c r="H642" s="9" t="s">
        <v>789</v>
      </c>
      <c r="I642" s="9"/>
      <c r="J642" s="9" t="s">
        <v>2687</v>
      </c>
      <c r="K642" s="9">
        <v>1</v>
      </c>
      <c r="L642" s="9" t="s">
        <v>196</v>
      </c>
      <c r="M642" s="10">
        <v>7488</v>
      </c>
      <c r="N642" s="10">
        <f>M642*(1-(IF(B642='%скидки'!$A$2,'%скидки'!$B$2,'%скидки'!$B$3)))</f>
        <v>6364.8</v>
      </c>
      <c r="O642" s="9" t="s">
        <v>2688</v>
      </c>
      <c r="P642" s="11"/>
    </row>
    <row r="643" spans="1:16" x14ac:dyDescent="0.25">
      <c r="A643" s="8" t="s">
        <v>2492</v>
      </c>
      <c r="B643" s="9" t="s">
        <v>2363</v>
      </c>
      <c r="C643" s="9" t="s">
        <v>2683</v>
      </c>
      <c r="D643" s="9" t="s">
        <v>2689</v>
      </c>
      <c r="E643" s="9" t="s">
        <v>2690</v>
      </c>
      <c r="F643" s="9" t="s">
        <v>2691</v>
      </c>
      <c r="G643" s="9">
        <v>50</v>
      </c>
      <c r="H643" s="9" t="s">
        <v>789</v>
      </c>
      <c r="I643" s="9"/>
      <c r="J643" s="9" t="s">
        <v>2372</v>
      </c>
      <c r="K643" s="9">
        <v>1</v>
      </c>
      <c r="L643" s="9" t="s">
        <v>196</v>
      </c>
      <c r="M643" s="10">
        <v>13915</v>
      </c>
      <c r="N643" s="10">
        <f>M643*(1-(IF(B643='%скидки'!$A$2,'%скидки'!$B$2,'%скидки'!$B$3)))</f>
        <v>11827.75</v>
      </c>
      <c r="O643" s="9" t="s">
        <v>2692</v>
      </c>
      <c r="P643" s="11"/>
    </row>
    <row r="644" spans="1:16" x14ac:dyDescent="0.25">
      <c r="A644" s="8" t="s">
        <v>2493</v>
      </c>
      <c r="B644" s="9" t="s">
        <v>2363</v>
      </c>
      <c r="C644" s="9" t="s">
        <v>2683</v>
      </c>
      <c r="D644" s="9" t="s">
        <v>2693</v>
      </c>
      <c r="E644" s="9" t="s">
        <v>2694</v>
      </c>
      <c r="F644" s="9" t="s">
        <v>2695</v>
      </c>
      <c r="G644" s="9">
        <v>7</v>
      </c>
      <c r="H644" s="9" t="s">
        <v>789</v>
      </c>
      <c r="I644" s="9"/>
      <c r="J644" s="9"/>
      <c r="K644" s="9">
        <v>1</v>
      </c>
      <c r="L644" s="9" t="s">
        <v>196</v>
      </c>
      <c r="M644" s="10">
        <v>2278</v>
      </c>
      <c r="N644" s="10">
        <f>M644*(1-(IF(B644='%скидки'!$A$2,'%скидки'!$B$2,'%скидки'!$B$3)))</f>
        <v>1936.3</v>
      </c>
      <c r="O644" s="9" t="s">
        <v>2696</v>
      </c>
      <c r="P644" s="11"/>
    </row>
    <row r="645" spans="1:16" x14ac:dyDescent="0.25">
      <c r="A645" s="8" t="s">
        <v>2494</v>
      </c>
      <c r="B645" s="9" t="s">
        <v>2363</v>
      </c>
      <c r="C645" s="9" t="s">
        <v>2683</v>
      </c>
      <c r="D645" s="9" t="s">
        <v>2697</v>
      </c>
      <c r="E645" s="9" t="s">
        <v>2698</v>
      </c>
      <c r="F645" s="9" t="s">
        <v>2699</v>
      </c>
      <c r="G645" s="9">
        <v>5</v>
      </c>
      <c r="H645" s="9" t="s">
        <v>789</v>
      </c>
      <c r="I645" s="9"/>
      <c r="J645" s="9" t="s">
        <v>2372</v>
      </c>
      <c r="K645" s="9">
        <v>1</v>
      </c>
      <c r="L645" s="9" t="s">
        <v>196</v>
      </c>
      <c r="M645" s="10">
        <v>1654</v>
      </c>
      <c r="N645" s="10">
        <f>M645*(1-(IF(B645='%скидки'!$A$2,'%скидки'!$B$2,'%скидки'!$B$3)))</f>
        <v>1405.8999999999999</v>
      </c>
      <c r="O645" s="9" t="s">
        <v>2700</v>
      </c>
      <c r="P645" s="11"/>
    </row>
    <row r="646" spans="1:16" x14ac:dyDescent="0.25">
      <c r="A646" s="8" t="s">
        <v>2495</v>
      </c>
      <c r="B646" s="9" t="s">
        <v>2363</v>
      </c>
      <c r="C646" s="9" t="s">
        <v>2705</v>
      </c>
      <c r="D646" s="9" t="s">
        <v>2701</v>
      </c>
      <c r="E646" s="9" t="s">
        <v>2702</v>
      </c>
      <c r="F646" s="9" t="s">
        <v>2703</v>
      </c>
      <c r="G646" s="9"/>
      <c r="H646" s="9" t="s">
        <v>301</v>
      </c>
      <c r="I646" s="9" t="s">
        <v>40</v>
      </c>
      <c r="J646" s="9" t="s">
        <v>2372</v>
      </c>
      <c r="K646" s="9">
        <v>1</v>
      </c>
      <c r="L646" s="9" t="s">
        <v>196</v>
      </c>
      <c r="M646" s="10">
        <v>2225</v>
      </c>
      <c r="N646" s="10">
        <f>M646*(1-(IF(B646='%скидки'!$A$2,'%скидки'!$B$2,'%скидки'!$B$3)))</f>
        <v>1891.25</v>
      </c>
      <c r="O646" s="9" t="s">
        <v>2704</v>
      </c>
      <c r="P646" s="11"/>
    </row>
    <row r="647" spans="1:16" x14ac:dyDescent="0.25">
      <c r="A647" s="8" t="s">
        <v>2496</v>
      </c>
      <c r="B647" s="9" t="s">
        <v>2363</v>
      </c>
      <c r="C647" s="9" t="s">
        <v>2705</v>
      </c>
      <c r="D647" s="9" t="s">
        <v>2706</v>
      </c>
      <c r="E647" s="9" t="s">
        <v>2707</v>
      </c>
      <c r="F647" s="9" t="s">
        <v>2708</v>
      </c>
      <c r="G647" s="9"/>
      <c r="H647" s="9" t="s">
        <v>301</v>
      </c>
      <c r="I647" s="9" t="s">
        <v>40</v>
      </c>
      <c r="J647" s="9" t="s">
        <v>2372</v>
      </c>
      <c r="K647" s="9">
        <v>1</v>
      </c>
      <c r="L647" s="9" t="s">
        <v>196</v>
      </c>
      <c r="M647" s="10">
        <v>2553</v>
      </c>
      <c r="N647" s="10">
        <f>M647*(1-(IF(B647='%скидки'!$A$2,'%скидки'!$B$2,'%скидки'!$B$3)))</f>
        <v>2170.0499999999997</v>
      </c>
      <c r="O647" s="9" t="s">
        <v>2704</v>
      </c>
      <c r="P647" s="11"/>
    </row>
    <row r="648" spans="1:16" x14ac:dyDescent="0.25">
      <c r="A648" s="8" t="s">
        <v>2497</v>
      </c>
      <c r="B648" s="9" t="s">
        <v>2363</v>
      </c>
      <c r="C648" s="9" t="s">
        <v>2705</v>
      </c>
      <c r="D648" s="9" t="s">
        <v>2709</v>
      </c>
      <c r="E648" s="9" t="s">
        <v>2707</v>
      </c>
      <c r="F648" s="9" t="s">
        <v>2710</v>
      </c>
      <c r="G648" s="9"/>
      <c r="H648" s="9" t="s">
        <v>301</v>
      </c>
      <c r="I648" s="9" t="s">
        <v>40</v>
      </c>
      <c r="J648" s="9" t="s">
        <v>2372</v>
      </c>
      <c r="K648" s="9">
        <v>1</v>
      </c>
      <c r="L648" s="9" t="s">
        <v>196</v>
      </c>
      <c r="M648" s="10">
        <v>3223</v>
      </c>
      <c r="N648" s="10">
        <f>M648*(1-(IF(B648='%скидки'!$A$2,'%скидки'!$B$2,'%скидки'!$B$3)))</f>
        <v>2739.5499999999997</v>
      </c>
      <c r="O648" s="9" t="s">
        <v>2704</v>
      </c>
      <c r="P648" s="11"/>
    </row>
    <row r="649" spans="1:16" x14ac:dyDescent="0.25">
      <c r="A649" s="8" t="s">
        <v>2498</v>
      </c>
      <c r="B649" s="9" t="s">
        <v>2363</v>
      </c>
      <c r="C649" s="9" t="s">
        <v>2705</v>
      </c>
      <c r="D649" s="9" t="s">
        <v>2711</v>
      </c>
      <c r="E649" s="9" t="s">
        <v>2707</v>
      </c>
      <c r="F649" s="9" t="s">
        <v>2712</v>
      </c>
      <c r="G649" s="9"/>
      <c r="H649" s="9" t="s">
        <v>301</v>
      </c>
      <c r="I649" s="9" t="s">
        <v>40</v>
      </c>
      <c r="J649" s="9" t="s">
        <v>2372</v>
      </c>
      <c r="K649" s="9">
        <v>1</v>
      </c>
      <c r="L649" s="9" t="s">
        <v>196</v>
      </c>
      <c r="M649" s="10">
        <v>3473</v>
      </c>
      <c r="N649" s="10">
        <f>M649*(1-(IF(B649='%скидки'!$A$2,'%скидки'!$B$2,'%скидки'!$B$3)))</f>
        <v>2952.0499999999997</v>
      </c>
      <c r="O649" s="9" t="s">
        <v>2704</v>
      </c>
      <c r="P649" s="11"/>
    </row>
    <row r="650" spans="1:16" x14ac:dyDescent="0.25">
      <c r="A650" s="8" t="s">
        <v>2499</v>
      </c>
      <c r="B650" s="9" t="s">
        <v>2363</v>
      </c>
      <c r="C650" s="9" t="s">
        <v>2705</v>
      </c>
      <c r="D650" s="9" t="s">
        <v>2713</v>
      </c>
      <c r="E650" s="9" t="s">
        <v>2707</v>
      </c>
      <c r="F650" s="9" t="s">
        <v>2714</v>
      </c>
      <c r="G650" s="9"/>
      <c r="H650" s="9" t="s">
        <v>301</v>
      </c>
      <c r="I650" s="9" t="s">
        <v>40</v>
      </c>
      <c r="J650" s="9" t="s">
        <v>2372</v>
      </c>
      <c r="K650" s="9">
        <v>1</v>
      </c>
      <c r="L650" s="9" t="s">
        <v>196</v>
      </c>
      <c r="M650" s="10">
        <v>3069</v>
      </c>
      <c r="N650" s="10">
        <f>M650*(1-(IF(B650='%скидки'!$A$2,'%скидки'!$B$2,'%скидки'!$B$3)))</f>
        <v>2608.65</v>
      </c>
      <c r="O650" s="9" t="s">
        <v>2704</v>
      </c>
      <c r="P650" s="11"/>
    </row>
    <row r="651" spans="1:16" x14ac:dyDescent="0.25">
      <c r="A651" s="8" t="s">
        <v>2500</v>
      </c>
      <c r="B651" s="9" t="s">
        <v>2363</v>
      </c>
      <c r="C651" s="9" t="s">
        <v>2705</v>
      </c>
      <c r="D651" s="9" t="s">
        <v>2715</v>
      </c>
      <c r="E651" s="9" t="s">
        <v>2707</v>
      </c>
      <c r="F651" s="9" t="s">
        <v>2716</v>
      </c>
      <c r="G651" s="9"/>
      <c r="H651" s="9" t="s">
        <v>301</v>
      </c>
      <c r="I651" s="9" t="s">
        <v>40</v>
      </c>
      <c r="J651" s="9" t="s">
        <v>2372</v>
      </c>
      <c r="K651" s="9">
        <v>1</v>
      </c>
      <c r="L651" s="9" t="s">
        <v>196</v>
      </c>
      <c r="M651" s="10">
        <v>4477</v>
      </c>
      <c r="N651" s="10">
        <f>M651*(1-(IF(B651='%скидки'!$A$2,'%скидки'!$B$2,'%скидки'!$B$3)))</f>
        <v>3805.45</v>
      </c>
      <c r="O651" s="9" t="s">
        <v>2704</v>
      </c>
      <c r="P651" s="11"/>
    </row>
    <row r="652" spans="1:16" x14ac:dyDescent="0.25">
      <c r="A652" s="8" t="s">
        <v>2501</v>
      </c>
      <c r="B652" s="9" t="s">
        <v>2363</v>
      </c>
      <c r="C652" s="9" t="s">
        <v>2705</v>
      </c>
      <c r="D652" s="9" t="s">
        <v>2717</v>
      </c>
      <c r="E652" s="9" t="s">
        <v>2707</v>
      </c>
      <c r="F652" s="9" t="s">
        <v>2718</v>
      </c>
      <c r="G652" s="9"/>
      <c r="H652" s="9" t="s">
        <v>301</v>
      </c>
      <c r="I652" s="9" t="s">
        <v>40</v>
      </c>
      <c r="J652" s="9" t="s">
        <v>2372</v>
      </c>
      <c r="K652" s="9">
        <v>1</v>
      </c>
      <c r="L652" s="9" t="s">
        <v>196</v>
      </c>
      <c r="M652" s="10">
        <v>3170</v>
      </c>
      <c r="N652" s="10">
        <f>M652*(1-(IF(B652='%скидки'!$A$2,'%скидки'!$B$2,'%скидки'!$B$3)))</f>
        <v>2694.5</v>
      </c>
      <c r="O652" s="9" t="s">
        <v>2704</v>
      </c>
      <c r="P652" s="11"/>
    </row>
    <row r="653" spans="1:16" x14ac:dyDescent="0.25">
      <c r="A653" s="8" t="s">
        <v>2502</v>
      </c>
      <c r="B653" s="9" t="s">
        <v>2363</v>
      </c>
      <c r="C653" s="9" t="s">
        <v>2705</v>
      </c>
      <c r="D653" s="9" t="s">
        <v>2719</v>
      </c>
      <c r="E653" s="9" t="s">
        <v>2707</v>
      </c>
      <c r="F653" s="9" t="s">
        <v>2720</v>
      </c>
      <c r="G653" s="9"/>
      <c r="H653" s="9" t="s">
        <v>301</v>
      </c>
      <c r="I653" s="9" t="s">
        <v>40</v>
      </c>
      <c r="J653" s="9" t="s">
        <v>2372</v>
      </c>
      <c r="K653" s="9">
        <v>1</v>
      </c>
      <c r="L653" s="9" t="s">
        <v>196</v>
      </c>
      <c r="M653" s="10">
        <v>3666</v>
      </c>
      <c r="N653" s="10">
        <f>M653*(1-(IF(B653='%скидки'!$A$2,'%скидки'!$B$2,'%скидки'!$B$3)))</f>
        <v>3116.1</v>
      </c>
      <c r="O653" s="9" t="s">
        <v>2704</v>
      </c>
      <c r="P653" s="11"/>
    </row>
    <row r="654" spans="1:16" x14ac:dyDescent="0.25">
      <c r="A654" s="8" t="s">
        <v>2503</v>
      </c>
      <c r="B654" s="9" t="s">
        <v>2363</v>
      </c>
      <c r="C654" s="9" t="s">
        <v>2705</v>
      </c>
      <c r="D654" s="9" t="s">
        <v>2721</v>
      </c>
      <c r="E654" s="9" t="s">
        <v>2707</v>
      </c>
      <c r="F654" s="9" t="s">
        <v>2722</v>
      </c>
      <c r="G654" s="9"/>
      <c r="H654" s="9" t="s">
        <v>301</v>
      </c>
      <c r="I654" s="9" t="s">
        <v>40</v>
      </c>
      <c r="J654" s="9" t="s">
        <v>2372</v>
      </c>
      <c r="K654" s="9">
        <v>1</v>
      </c>
      <c r="L654" s="9" t="s">
        <v>196</v>
      </c>
      <c r="M654" s="10">
        <v>4664</v>
      </c>
      <c r="N654" s="10">
        <f>M654*(1-(IF(B654='%скидки'!$A$2,'%скидки'!$B$2,'%скидки'!$B$3)))</f>
        <v>3964.4</v>
      </c>
      <c r="O654" s="9" t="s">
        <v>2704</v>
      </c>
      <c r="P654" s="11"/>
    </row>
    <row r="655" spans="1:16" x14ac:dyDescent="0.25">
      <c r="A655" s="8" t="s">
        <v>2504</v>
      </c>
      <c r="B655" s="9" t="s">
        <v>2363</v>
      </c>
      <c r="C655" s="9" t="s">
        <v>2705</v>
      </c>
      <c r="D655" s="9" t="s">
        <v>2723</v>
      </c>
      <c r="E655" s="9" t="s">
        <v>2707</v>
      </c>
      <c r="F655" s="9" t="s">
        <v>2724</v>
      </c>
      <c r="G655" s="9"/>
      <c r="H655" s="9" t="s">
        <v>301</v>
      </c>
      <c r="I655" s="9" t="s">
        <v>40</v>
      </c>
      <c r="J655" s="9" t="s">
        <v>2372</v>
      </c>
      <c r="K655" s="9">
        <v>1</v>
      </c>
      <c r="L655" s="9" t="s">
        <v>196</v>
      </c>
      <c r="M655" s="10">
        <v>1968</v>
      </c>
      <c r="N655" s="10">
        <f>M655*(1-(IF(B655='%скидки'!$A$2,'%скидки'!$B$2,'%скидки'!$B$3)))</f>
        <v>1672.8</v>
      </c>
      <c r="O655" s="9" t="s">
        <v>2728</v>
      </c>
      <c r="P655" s="11"/>
    </row>
    <row r="656" spans="1:16" x14ac:dyDescent="0.25">
      <c r="A656" s="8" t="s">
        <v>2505</v>
      </c>
      <c r="B656" s="9" t="s">
        <v>2363</v>
      </c>
      <c r="C656" s="9" t="s">
        <v>2705</v>
      </c>
      <c r="D656" s="9" t="s">
        <v>2725</v>
      </c>
      <c r="E656" s="9" t="s">
        <v>2707</v>
      </c>
      <c r="F656" s="9" t="s">
        <v>2726</v>
      </c>
      <c r="G656" s="9"/>
      <c r="H656" s="9" t="s">
        <v>301</v>
      </c>
      <c r="I656" s="9" t="s">
        <v>40</v>
      </c>
      <c r="J656" s="9" t="s">
        <v>2372</v>
      </c>
      <c r="K656" s="9">
        <v>1</v>
      </c>
      <c r="L656" s="9" t="s">
        <v>196</v>
      </c>
      <c r="M656" s="10">
        <v>2118</v>
      </c>
      <c r="N656" s="10">
        <f>M656*(1-(IF(B656='%скидки'!$A$2,'%скидки'!$B$2,'%скидки'!$B$3)))</f>
        <v>1800.3</v>
      </c>
      <c r="O656" s="9" t="s">
        <v>2727</v>
      </c>
      <c r="P656" s="11"/>
    </row>
    <row r="657" spans="1:16" x14ac:dyDescent="0.25">
      <c r="A657" s="8" t="s">
        <v>2506</v>
      </c>
      <c r="B657" s="9" t="s">
        <v>2363</v>
      </c>
      <c r="C657" s="9" t="s">
        <v>2705</v>
      </c>
      <c r="D657" s="9" t="s">
        <v>2729</v>
      </c>
      <c r="E657" s="9" t="s">
        <v>2707</v>
      </c>
      <c r="F657" s="9" t="s">
        <v>2714</v>
      </c>
      <c r="G657" s="9"/>
      <c r="H657" s="9" t="s">
        <v>301</v>
      </c>
      <c r="I657" s="9" t="s">
        <v>40</v>
      </c>
      <c r="J657" s="9" t="s">
        <v>2372</v>
      </c>
      <c r="K657" s="9">
        <v>1</v>
      </c>
      <c r="L657" s="9" t="s">
        <v>196</v>
      </c>
      <c r="M657" s="10">
        <v>2274</v>
      </c>
      <c r="N657" s="10">
        <f>M657*(1-(IF(B657='%скидки'!$A$2,'%скидки'!$B$2,'%скидки'!$B$3)))</f>
        <v>1932.8999999999999</v>
      </c>
      <c r="O657" s="9" t="s">
        <v>2730</v>
      </c>
      <c r="P657" s="11"/>
    </row>
    <row r="658" spans="1:16" x14ac:dyDescent="0.25">
      <c r="A658" s="8" t="s">
        <v>2507</v>
      </c>
      <c r="B658" s="9" t="s">
        <v>2363</v>
      </c>
      <c r="C658" s="9" t="s">
        <v>2705</v>
      </c>
      <c r="D658" s="9" t="s">
        <v>2731</v>
      </c>
      <c r="E658" s="9" t="s">
        <v>2707</v>
      </c>
      <c r="F658" s="9" t="s">
        <v>2712</v>
      </c>
      <c r="G658" s="9"/>
      <c r="H658" s="9" t="s">
        <v>301</v>
      </c>
      <c r="I658" s="9" t="s">
        <v>40</v>
      </c>
      <c r="J658" s="9" t="s">
        <v>2372</v>
      </c>
      <c r="K658" s="9">
        <v>1</v>
      </c>
      <c r="L658" s="9" t="s">
        <v>196</v>
      </c>
      <c r="M658" s="10">
        <v>2604</v>
      </c>
      <c r="N658" s="10">
        <f>M658*(1-(IF(B658='%скидки'!$A$2,'%скидки'!$B$2,'%скидки'!$B$3)))</f>
        <v>2213.4</v>
      </c>
      <c r="O658" s="9" t="s">
        <v>2732</v>
      </c>
      <c r="P658" s="11"/>
    </row>
    <row r="659" spans="1:16" x14ac:dyDescent="0.25">
      <c r="A659" s="8" t="s">
        <v>2508</v>
      </c>
      <c r="B659" s="9" t="s">
        <v>2363</v>
      </c>
      <c r="C659" s="9" t="s">
        <v>2705</v>
      </c>
      <c r="D659" s="9" t="s">
        <v>2733</v>
      </c>
      <c r="E659" s="9" t="s">
        <v>2707</v>
      </c>
      <c r="F659" s="9" t="s">
        <v>2734</v>
      </c>
      <c r="G659" s="9"/>
      <c r="H659" s="9" t="s">
        <v>301</v>
      </c>
      <c r="I659" s="9" t="s">
        <v>40</v>
      </c>
      <c r="J659" s="9" t="s">
        <v>2372</v>
      </c>
      <c r="K659" s="9">
        <v>1</v>
      </c>
      <c r="L659" s="9" t="s">
        <v>196</v>
      </c>
      <c r="M659" s="10">
        <v>2901</v>
      </c>
      <c r="N659" s="10">
        <f>M659*(1-(IF(B659='%скидки'!$A$2,'%скидки'!$B$2,'%скидки'!$B$3)))</f>
        <v>2465.85</v>
      </c>
      <c r="O659" s="9" t="s">
        <v>2735</v>
      </c>
      <c r="P659" s="11"/>
    </row>
    <row r="660" spans="1:16" x14ac:dyDescent="0.25">
      <c r="A660" s="8" t="s">
        <v>2509</v>
      </c>
      <c r="B660" s="9" t="s">
        <v>2363</v>
      </c>
      <c r="C660" s="9" t="s">
        <v>2705</v>
      </c>
      <c r="D660" s="9" t="s">
        <v>2736</v>
      </c>
      <c r="E660" s="9" t="s">
        <v>2707</v>
      </c>
      <c r="F660" s="9" t="s">
        <v>2716</v>
      </c>
      <c r="G660" s="9"/>
      <c r="H660" s="9" t="s">
        <v>301</v>
      </c>
      <c r="I660" s="9" t="s">
        <v>40</v>
      </c>
      <c r="J660" s="9" t="s">
        <v>2372</v>
      </c>
      <c r="K660" s="9">
        <v>1</v>
      </c>
      <c r="L660" s="9" t="s">
        <v>196</v>
      </c>
      <c r="M660" s="10">
        <v>3274</v>
      </c>
      <c r="N660" s="10">
        <f>M660*(1-(IF(B660='%скидки'!$A$2,'%скидки'!$B$2,'%скидки'!$B$3)))</f>
        <v>2782.9</v>
      </c>
      <c r="O660" s="9" t="s">
        <v>2737</v>
      </c>
      <c r="P660" s="11"/>
    </row>
    <row r="661" spans="1:16" x14ac:dyDescent="0.25">
      <c r="A661" s="8" t="s">
        <v>2510</v>
      </c>
      <c r="B661" s="9" t="s">
        <v>2738</v>
      </c>
      <c r="C661" s="9" t="s">
        <v>2739</v>
      </c>
      <c r="D661" s="9" t="s">
        <v>2740</v>
      </c>
      <c r="E661" s="9" t="s">
        <v>2741</v>
      </c>
      <c r="F661" s="9" t="s">
        <v>2743</v>
      </c>
      <c r="G661" s="9">
        <v>91.5</v>
      </c>
      <c r="H661" s="9" t="s">
        <v>301</v>
      </c>
      <c r="I661" s="9" t="s">
        <v>40</v>
      </c>
      <c r="J661" s="9" t="s">
        <v>2744</v>
      </c>
      <c r="K661" s="9">
        <v>1</v>
      </c>
      <c r="L661" s="9" t="s">
        <v>196</v>
      </c>
      <c r="M661" s="10">
        <v>79414</v>
      </c>
      <c r="N661" s="10">
        <f>M661*(1-(IF(B661='%скидки'!$A$2,'%скидки'!$B$2,'%скидки'!$B$3)))</f>
        <v>67501.899999999994</v>
      </c>
      <c r="O661" s="9" t="s">
        <v>2742</v>
      </c>
      <c r="P661" s="11"/>
    </row>
    <row r="662" spans="1:16" x14ac:dyDescent="0.25">
      <c r="A662" s="8" t="s">
        <v>2511</v>
      </c>
      <c r="B662" s="9" t="s">
        <v>2738</v>
      </c>
      <c r="C662" s="9" t="s">
        <v>2739</v>
      </c>
      <c r="D662" s="9" t="s">
        <v>2745</v>
      </c>
      <c r="E662" s="9" t="s">
        <v>2741</v>
      </c>
      <c r="F662" s="9" t="s">
        <v>2743</v>
      </c>
      <c r="G662" s="9">
        <v>95.5</v>
      </c>
      <c r="H662" s="9" t="s">
        <v>301</v>
      </c>
      <c r="I662" s="9" t="s">
        <v>40</v>
      </c>
      <c r="J662" s="9" t="s">
        <v>2747</v>
      </c>
      <c r="K662" s="9">
        <v>1</v>
      </c>
      <c r="L662" s="9" t="s">
        <v>196</v>
      </c>
      <c r="M662" s="10">
        <v>87807</v>
      </c>
      <c r="N662" s="10">
        <f>M662*(1-(IF(B662='%скидки'!$A$2,'%скидки'!$B$2,'%скидки'!$B$3)))</f>
        <v>74635.95</v>
      </c>
      <c r="O662" s="9" t="s">
        <v>2746</v>
      </c>
      <c r="P662" s="11"/>
    </row>
    <row r="663" spans="1:16" x14ac:dyDescent="0.25">
      <c r="A663" s="8" t="s">
        <v>2512</v>
      </c>
      <c r="B663" s="9" t="s">
        <v>2738</v>
      </c>
      <c r="C663" s="9" t="s">
        <v>2739</v>
      </c>
      <c r="D663" s="9" t="s">
        <v>2748</v>
      </c>
      <c r="E663" s="9" t="s">
        <v>2741</v>
      </c>
      <c r="F663" s="9" t="s">
        <v>2743</v>
      </c>
      <c r="G663" s="9">
        <v>95.5</v>
      </c>
      <c r="H663" s="9" t="s">
        <v>301</v>
      </c>
      <c r="I663" s="9" t="s">
        <v>40</v>
      </c>
      <c r="J663" s="9" t="s">
        <v>2750</v>
      </c>
      <c r="K663" s="9">
        <v>1</v>
      </c>
      <c r="L663" s="9" t="s">
        <v>196</v>
      </c>
      <c r="M663" s="10">
        <v>95670</v>
      </c>
      <c r="N663" s="10">
        <f>M663*(1-(IF(B663='%скидки'!$A$2,'%скидки'!$B$2,'%скидки'!$B$3)))</f>
        <v>81319.5</v>
      </c>
      <c r="O663" s="9" t="s">
        <v>2749</v>
      </c>
      <c r="P663" s="11"/>
    </row>
    <row r="664" spans="1:16" x14ac:dyDescent="0.25">
      <c r="A664" s="8" t="s">
        <v>2513</v>
      </c>
      <c r="B664" s="9" t="s">
        <v>2738</v>
      </c>
      <c r="C664" s="9" t="s">
        <v>2739</v>
      </c>
      <c r="D664" s="9" t="s">
        <v>2751</v>
      </c>
      <c r="E664" s="9" t="s">
        <v>2741</v>
      </c>
      <c r="F664" s="9" t="s">
        <v>2743</v>
      </c>
      <c r="G664" s="9">
        <v>120.5</v>
      </c>
      <c r="H664" s="9" t="s">
        <v>301</v>
      </c>
      <c r="I664" s="9" t="s">
        <v>40</v>
      </c>
      <c r="J664" s="9" t="s">
        <v>2753</v>
      </c>
      <c r="K664" s="9">
        <v>1</v>
      </c>
      <c r="L664" s="9" t="s">
        <v>196</v>
      </c>
      <c r="M664" s="10">
        <v>104239</v>
      </c>
      <c r="N664" s="10">
        <f>M664*(1-(IF(B664='%скидки'!$A$2,'%скидки'!$B$2,'%скидки'!$B$3)))</f>
        <v>88603.15</v>
      </c>
      <c r="O664" s="9" t="s">
        <v>2752</v>
      </c>
      <c r="P664" s="11"/>
    </row>
    <row r="665" spans="1:16" x14ac:dyDescent="0.25">
      <c r="A665" s="8" t="s">
        <v>2514</v>
      </c>
      <c r="B665" s="9" t="s">
        <v>2738</v>
      </c>
      <c r="C665" s="9" t="s">
        <v>2739</v>
      </c>
      <c r="D665" s="9" t="s">
        <v>2754</v>
      </c>
      <c r="E665" s="9" t="s">
        <v>2741</v>
      </c>
      <c r="F665" s="9" t="s">
        <v>2743</v>
      </c>
      <c r="G665" s="9">
        <v>119.5</v>
      </c>
      <c r="H665" s="9" t="s">
        <v>301</v>
      </c>
      <c r="I665" s="9" t="s">
        <v>40</v>
      </c>
      <c r="J665" s="9" t="s">
        <v>2753</v>
      </c>
      <c r="K665" s="9">
        <v>1</v>
      </c>
      <c r="L665" s="9" t="s">
        <v>196</v>
      </c>
      <c r="M665" s="10">
        <v>135574</v>
      </c>
      <c r="N665" s="10">
        <f>M665*(1-(IF(B665='%скидки'!$A$2,'%скидки'!$B$2,'%скидки'!$B$3)))</f>
        <v>115237.9</v>
      </c>
      <c r="O665" s="9" t="s">
        <v>2755</v>
      </c>
      <c r="P665" s="11"/>
    </row>
    <row r="666" spans="1:16" x14ac:dyDescent="0.25">
      <c r="A666" s="8" t="s">
        <v>2515</v>
      </c>
      <c r="B666" s="9" t="s">
        <v>2738</v>
      </c>
      <c r="C666" s="9" t="s">
        <v>2739</v>
      </c>
      <c r="D666" s="9" t="s">
        <v>2756</v>
      </c>
      <c r="E666" s="9" t="s">
        <v>2757</v>
      </c>
      <c r="F666" s="9" t="s">
        <v>2759</v>
      </c>
      <c r="G666" s="9">
        <v>23</v>
      </c>
      <c r="H666" s="9" t="s">
        <v>301</v>
      </c>
      <c r="I666" s="9" t="s">
        <v>40</v>
      </c>
      <c r="J666" s="9" t="s">
        <v>2753</v>
      </c>
      <c r="K666" s="9">
        <v>1</v>
      </c>
      <c r="L666" s="9" t="s">
        <v>196</v>
      </c>
      <c r="M666" s="10">
        <v>59103</v>
      </c>
      <c r="N666" s="10">
        <f>M666*(1-(IF(B666='%скидки'!$A$2,'%скидки'!$B$2,'%скидки'!$B$3)))</f>
        <v>50237.549999999996</v>
      </c>
      <c r="O666" s="9" t="s">
        <v>2758</v>
      </c>
      <c r="P666" s="11"/>
    </row>
    <row r="667" spans="1:16" x14ac:dyDescent="0.25">
      <c r="A667" s="8" t="s">
        <v>2516</v>
      </c>
      <c r="B667" s="9" t="s">
        <v>2738</v>
      </c>
      <c r="C667" s="9" t="s">
        <v>2739</v>
      </c>
      <c r="D667" s="9" t="s">
        <v>2760</v>
      </c>
      <c r="E667" s="9" t="s">
        <v>2761</v>
      </c>
      <c r="F667" s="9" t="s">
        <v>2763</v>
      </c>
      <c r="G667" s="9">
        <v>125</v>
      </c>
      <c r="H667" s="9" t="s">
        <v>301</v>
      </c>
      <c r="I667" s="9" t="s">
        <v>40</v>
      </c>
      <c r="J667" s="9" t="s">
        <v>2764</v>
      </c>
      <c r="K667" s="9">
        <v>1</v>
      </c>
      <c r="L667" s="9" t="s">
        <v>196</v>
      </c>
      <c r="M667" s="10">
        <v>249184</v>
      </c>
      <c r="N667" s="10">
        <f>M667*(1-(IF(B667='%скидки'!$A$2,'%скидки'!$B$2,'%скидки'!$B$3)))</f>
        <v>211806.4</v>
      </c>
      <c r="O667" s="9" t="s">
        <v>2762</v>
      </c>
      <c r="P667" s="11"/>
    </row>
    <row r="668" spans="1:16" x14ac:dyDescent="0.25">
      <c r="A668" s="8" t="s">
        <v>2517</v>
      </c>
      <c r="B668" s="9" t="s">
        <v>2738</v>
      </c>
      <c r="C668" s="9" t="s">
        <v>2739</v>
      </c>
      <c r="D668" s="9" t="s">
        <v>2765</v>
      </c>
      <c r="E668" s="9" t="s">
        <v>2766</v>
      </c>
      <c r="F668" s="9" t="s">
        <v>2763</v>
      </c>
      <c r="G668" s="9">
        <v>122</v>
      </c>
      <c r="H668" s="9" t="s">
        <v>301</v>
      </c>
      <c r="I668" s="9" t="s">
        <v>40</v>
      </c>
      <c r="J668" s="9" t="s">
        <v>2767</v>
      </c>
      <c r="K668" s="9">
        <v>1</v>
      </c>
      <c r="L668" s="9" t="s">
        <v>196</v>
      </c>
      <c r="M668" s="10">
        <v>189176</v>
      </c>
      <c r="N668" s="10">
        <f>M668*(1-(IF(B668='%скидки'!$A$2,'%скидки'!$B$2,'%скидки'!$B$3)))</f>
        <v>160799.6</v>
      </c>
      <c r="O668" s="9" t="s">
        <v>2768</v>
      </c>
      <c r="P668" s="11"/>
    </row>
    <row r="669" spans="1:16" x14ac:dyDescent="0.25">
      <c r="A669" s="8" t="s">
        <v>2518</v>
      </c>
      <c r="B669" s="9" t="s">
        <v>2738</v>
      </c>
      <c r="C669" s="9" t="s">
        <v>2769</v>
      </c>
      <c r="D669" s="9" t="s">
        <v>2770</v>
      </c>
      <c r="E669" s="9" t="s">
        <v>2771</v>
      </c>
      <c r="F669" s="9" t="s">
        <v>2773</v>
      </c>
      <c r="G669" s="9"/>
      <c r="H669" s="9"/>
      <c r="I669" s="9"/>
      <c r="J669" s="9" t="s">
        <v>2774</v>
      </c>
      <c r="K669" s="9"/>
      <c r="L669" s="9" t="s">
        <v>2775</v>
      </c>
      <c r="M669" s="10">
        <v>1706</v>
      </c>
      <c r="N669" s="10">
        <f>M669*(1-(IF(B669='%скидки'!$A$2,'%скидки'!$B$2,'%скидки'!$B$3)))</f>
        <v>1450.1</v>
      </c>
      <c r="O669" s="9" t="s">
        <v>2772</v>
      </c>
      <c r="P669" s="11"/>
    </row>
    <row r="670" spans="1:16" x14ac:dyDescent="0.25">
      <c r="A670" s="8" t="s">
        <v>2519</v>
      </c>
      <c r="B670" s="9" t="s">
        <v>2738</v>
      </c>
      <c r="C670" s="9" t="s">
        <v>2769</v>
      </c>
      <c r="D670" s="9" t="s">
        <v>2776</v>
      </c>
      <c r="E670" s="9" t="s">
        <v>2777</v>
      </c>
      <c r="F670" s="9" t="s">
        <v>2778</v>
      </c>
      <c r="G670" s="9"/>
      <c r="H670" s="9"/>
      <c r="I670" s="9"/>
      <c r="J670" s="9" t="s">
        <v>2779</v>
      </c>
      <c r="K670" s="9"/>
      <c r="L670" s="9" t="s">
        <v>2775</v>
      </c>
      <c r="M670" s="10">
        <v>2319</v>
      </c>
      <c r="N670" s="10">
        <f>M670*(1-(IF(B670='%скидки'!$A$2,'%скидки'!$B$2,'%скидки'!$B$3)))</f>
        <v>1971.1499999999999</v>
      </c>
      <c r="O670" s="9" t="s">
        <v>2780</v>
      </c>
      <c r="P670" s="11"/>
    </row>
    <row r="671" spans="1:16" x14ac:dyDescent="0.25">
      <c r="A671" s="8" t="s">
        <v>2520</v>
      </c>
      <c r="B671" s="9" t="s">
        <v>2738</v>
      </c>
      <c r="C671" s="9" t="s">
        <v>2769</v>
      </c>
      <c r="D671" s="9" t="s">
        <v>2781</v>
      </c>
      <c r="E671" s="9" t="s">
        <v>2782</v>
      </c>
      <c r="F671" s="9" t="s">
        <v>2778</v>
      </c>
      <c r="G671" s="9"/>
      <c r="H671" s="9"/>
      <c r="I671" s="9"/>
      <c r="J671" s="9" t="s">
        <v>2784</v>
      </c>
      <c r="K671" s="9"/>
      <c r="L671" s="9" t="s">
        <v>2775</v>
      </c>
      <c r="M671" s="10">
        <v>2912</v>
      </c>
      <c r="N671" s="10">
        <f>M671*(1-(IF(B671='%скидки'!$A$2,'%скидки'!$B$2,'%скидки'!$B$3)))</f>
        <v>2475.1999999999998</v>
      </c>
      <c r="O671" s="9" t="s">
        <v>2783</v>
      </c>
      <c r="P671" s="11"/>
    </row>
    <row r="672" spans="1:16" x14ac:dyDescent="0.25">
      <c r="A672" s="8" t="s">
        <v>2521</v>
      </c>
      <c r="B672" s="9" t="s">
        <v>2738</v>
      </c>
      <c r="C672" s="9" t="s">
        <v>2769</v>
      </c>
      <c r="D672" s="9" t="s">
        <v>2785</v>
      </c>
      <c r="E672" s="9" t="s">
        <v>2786</v>
      </c>
      <c r="F672" s="9" t="s">
        <v>2787</v>
      </c>
      <c r="G672" s="9"/>
      <c r="H672" s="9"/>
      <c r="I672" s="9"/>
      <c r="J672" s="9" t="s">
        <v>2789</v>
      </c>
      <c r="K672" s="9"/>
      <c r="L672" s="9" t="s">
        <v>2775</v>
      </c>
      <c r="M672" s="10">
        <v>5242</v>
      </c>
      <c r="N672" s="10">
        <f>M672*(1-(IF(B672='%скидки'!$A$2,'%скидки'!$B$2,'%скидки'!$B$3)))</f>
        <v>4455.7</v>
      </c>
      <c r="O672" s="9" t="s">
        <v>2788</v>
      </c>
      <c r="P672" s="11"/>
    </row>
    <row r="673" spans="1:16" x14ac:dyDescent="0.25">
      <c r="A673" s="8" t="s">
        <v>2522</v>
      </c>
      <c r="B673" s="9" t="s">
        <v>2738</v>
      </c>
      <c r="C673" s="9" t="s">
        <v>2769</v>
      </c>
      <c r="D673" s="9" t="s">
        <v>2790</v>
      </c>
      <c r="E673" s="9" t="s">
        <v>2791</v>
      </c>
      <c r="F673" s="9" t="s">
        <v>2793</v>
      </c>
      <c r="G673" s="9"/>
      <c r="H673" s="9"/>
      <c r="I673" s="9"/>
      <c r="J673" s="9" t="s">
        <v>2794</v>
      </c>
      <c r="K673" s="9"/>
      <c r="L673" s="9" t="s">
        <v>2775</v>
      </c>
      <c r="M673" s="10">
        <v>8029</v>
      </c>
      <c r="N673" s="10">
        <f>M673*(1-(IF(B673='%скидки'!$A$2,'%скидки'!$B$2,'%скидки'!$B$3)))</f>
        <v>6824.65</v>
      </c>
      <c r="O673" s="9" t="s">
        <v>2792</v>
      </c>
      <c r="P673" s="11"/>
    </row>
    <row r="674" spans="1:16" x14ac:dyDescent="0.25">
      <c r="A674" s="8" t="s">
        <v>2523</v>
      </c>
      <c r="B674" s="9" t="s">
        <v>2738</v>
      </c>
      <c r="C674" s="9" t="s">
        <v>2769</v>
      </c>
      <c r="D674" s="9" t="s">
        <v>2795</v>
      </c>
      <c r="E674" s="9" t="s">
        <v>2798</v>
      </c>
      <c r="F674" s="9" t="s">
        <v>2799</v>
      </c>
      <c r="G674" s="9"/>
      <c r="H674" s="9"/>
      <c r="I674" s="9"/>
      <c r="J674" s="9" t="s">
        <v>2797</v>
      </c>
      <c r="K674" s="9"/>
      <c r="L674" s="9" t="s">
        <v>2775</v>
      </c>
      <c r="M674" s="10">
        <v>10026</v>
      </c>
      <c r="N674" s="10">
        <f>M674*(1-(IF(B674='%скидки'!$A$2,'%скидки'!$B$2,'%скидки'!$B$3)))</f>
        <v>8522.1</v>
      </c>
      <c r="O674" s="9" t="s">
        <v>2796</v>
      </c>
      <c r="P674" s="11"/>
    </row>
    <row r="675" spans="1:16" x14ac:dyDescent="0.25">
      <c r="A675" s="8" t="s">
        <v>2524</v>
      </c>
      <c r="B675" s="9" t="s">
        <v>2738</v>
      </c>
      <c r="C675" s="9" t="s">
        <v>2769</v>
      </c>
      <c r="D675" s="9" t="s">
        <v>2800</v>
      </c>
      <c r="E675" s="9" t="s">
        <v>2801</v>
      </c>
      <c r="F675" s="9" t="s">
        <v>2793</v>
      </c>
      <c r="G675" s="9"/>
      <c r="H675" s="9"/>
      <c r="I675" s="9"/>
      <c r="J675" s="9" t="s">
        <v>2803</v>
      </c>
      <c r="K675" s="9"/>
      <c r="L675" s="9" t="s">
        <v>2775</v>
      </c>
      <c r="M675" s="10">
        <v>11024</v>
      </c>
      <c r="N675" s="10">
        <f>M675*(1-(IF(B675='%скидки'!$A$2,'%скидки'!$B$2,'%скидки'!$B$3)))</f>
        <v>9370.4</v>
      </c>
      <c r="O675" s="9" t="s">
        <v>2802</v>
      </c>
      <c r="P675" s="11"/>
    </row>
    <row r="676" spans="1:16" x14ac:dyDescent="0.25">
      <c r="A676" s="8" t="s">
        <v>2525</v>
      </c>
      <c r="B676" s="9" t="s">
        <v>2738</v>
      </c>
      <c r="C676" s="9" t="s">
        <v>2769</v>
      </c>
      <c r="D676" s="9" t="s">
        <v>2804</v>
      </c>
      <c r="E676" s="9" t="s">
        <v>2805</v>
      </c>
      <c r="F676" s="9" t="s">
        <v>2799</v>
      </c>
      <c r="G676" s="9"/>
      <c r="H676" s="9"/>
      <c r="I676" s="9"/>
      <c r="J676" s="9" t="s">
        <v>2807</v>
      </c>
      <c r="K676" s="9"/>
      <c r="L676" s="9" t="s">
        <v>2775</v>
      </c>
      <c r="M676" s="10">
        <v>14591</v>
      </c>
      <c r="N676" s="10">
        <f>M676*(1-(IF(B676='%скидки'!$A$2,'%скидки'!$B$2,'%скидки'!$B$3)))</f>
        <v>12402.35</v>
      </c>
      <c r="O676" s="9" t="s">
        <v>2806</v>
      </c>
      <c r="P676" s="11"/>
    </row>
    <row r="677" spans="1:16" x14ac:dyDescent="0.25">
      <c r="A677" s="8" t="s">
        <v>2526</v>
      </c>
      <c r="B677" s="9" t="s">
        <v>2738</v>
      </c>
      <c r="C677" s="9" t="s">
        <v>2769</v>
      </c>
      <c r="D677" s="9" t="s">
        <v>2808</v>
      </c>
      <c r="E677" s="9" t="s">
        <v>2809</v>
      </c>
      <c r="F677" s="9" t="s">
        <v>2810</v>
      </c>
      <c r="G677" s="9">
        <v>10</v>
      </c>
      <c r="H677" s="9" t="s">
        <v>301</v>
      </c>
      <c r="I677" s="9" t="s">
        <v>40</v>
      </c>
      <c r="J677" s="9" t="s">
        <v>2812</v>
      </c>
      <c r="K677" s="9">
        <v>1</v>
      </c>
      <c r="L677" s="9" t="s">
        <v>196</v>
      </c>
      <c r="M677" s="10">
        <v>103896</v>
      </c>
      <c r="N677" s="10">
        <f>M677*(1-(IF(B677='%скидки'!$A$2,'%скидки'!$B$2,'%скидки'!$B$3)))</f>
        <v>88311.599999999991</v>
      </c>
      <c r="O677" s="9" t="s">
        <v>2811</v>
      </c>
      <c r="P677" s="11"/>
    </row>
    <row r="678" spans="1:16" x14ac:dyDescent="0.25">
      <c r="A678" s="8" t="s">
        <v>2527</v>
      </c>
      <c r="B678" s="9" t="s">
        <v>2738</v>
      </c>
      <c r="C678" s="9" t="s">
        <v>2769</v>
      </c>
      <c r="D678" s="9" t="s">
        <v>2813</v>
      </c>
      <c r="E678" s="9" t="s">
        <v>2814</v>
      </c>
      <c r="F678" s="9" t="s">
        <v>2815</v>
      </c>
      <c r="G678" s="9">
        <v>25.6</v>
      </c>
      <c r="H678" s="9"/>
      <c r="I678" s="9" t="s">
        <v>40</v>
      </c>
      <c r="J678" s="9" t="s">
        <v>2774</v>
      </c>
      <c r="K678" s="9">
        <v>1</v>
      </c>
      <c r="L678" s="9" t="s">
        <v>196</v>
      </c>
      <c r="M678" s="10">
        <v>283816</v>
      </c>
      <c r="N678" s="10">
        <f>M678*(1-(IF(B678='%скидки'!$A$2,'%скидки'!$B$2,'%скидки'!$B$3)))</f>
        <v>241243.6</v>
      </c>
      <c r="O678" s="9" t="s">
        <v>2816</v>
      </c>
      <c r="P678" s="11"/>
    </row>
    <row r="679" spans="1:16" x14ac:dyDescent="0.25">
      <c r="A679" s="8" t="s">
        <v>2528</v>
      </c>
      <c r="B679" s="9" t="s">
        <v>2738</v>
      </c>
      <c r="C679" s="9" t="s">
        <v>2769</v>
      </c>
      <c r="D679" s="9" t="s">
        <v>2817</v>
      </c>
      <c r="E679" s="9" t="s">
        <v>2818</v>
      </c>
      <c r="F679" s="9" t="s">
        <v>2825</v>
      </c>
      <c r="G679" s="9">
        <v>40</v>
      </c>
      <c r="H679" s="9"/>
      <c r="I679" s="9" t="s">
        <v>40</v>
      </c>
      <c r="J679" s="9" t="s">
        <v>2779</v>
      </c>
      <c r="K679" s="9">
        <v>1</v>
      </c>
      <c r="L679" s="9" t="s">
        <v>196</v>
      </c>
      <c r="M679" s="10">
        <v>503256</v>
      </c>
      <c r="N679" s="10">
        <f>M679*(1-(IF(B679='%скидки'!$A$2,'%скидки'!$B$2,'%скидки'!$B$3)))</f>
        <v>427767.6</v>
      </c>
      <c r="O679" s="9" t="s">
        <v>2819</v>
      </c>
      <c r="P679" s="11"/>
    </row>
    <row r="680" spans="1:16" x14ac:dyDescent="0.25">
      <c r="A680" s="8" t="s">
        <v>2529</v>
      </c>
      <c r="B680" s="9" t="s">
        <v>2738</v>
      </c>
      <c r="C680" s="9" t="s">
        <v>2769</v>
      </c>
      <c r="D680" s="9" t="s">
        <v>2820</v>
      </c>
      <c r="E680" s="9" t="s">
        <v>2821</v>
      </c>
      <c r="F680" s="9" t="s">
        <v>2822</v>
      </c>
      <c r="G680" s="9">
        <v>79</v>
      </c>
      <c r="H680" s="9"/>
      <c r="I680" s="9" t="s">
        <v>40</v>
      </c>
      <c r="J680" s="9" t="s">
        <v>2823</v>
      </c>
      <c r="K680" s="9">
        <v>1</v>
      </c>
      <c r="L680" s="9" t="s">
        <v>196</v>
      </c>
      <c r="M680" s="10">
        <v>868296</v>
      </c>
      <c r="N680" s="10">
        <f>M680*(1-(IF(B680='%скидки'!$A$2,'%скидки'!$B$2,'%скидки'!$B$3)))</f>
        <v>738051.6</v>
      </c>
      <c r="O680" s="9" t="s">
        <v>2824</v>
      </c>
      <c r="P680" s="11"/>
    </row>
    <row r="681" spans="1:16" x14ac:dyDescent="0.25">
      <c r="A681" s="8" t="s">
        <v>2530</v>
      </c>
      <c r="B681" s="9" t="s">
        <v>2826</v>
      </c>
      <c r="C681" s="9" t="s">
        <v>2828</v>
      </c>
      <c r="D681" s="14" t="s">
        <v>2876</v>
      </c>
      <c r="E681" s="9" t="s">
        <v>2829</v>
      </c>
      <c r="F681" s="9" t="s">
        <v>2726</v>
      </c>
      <c r="G681" s="9"/>
      <c r="H681" s="9" t="s">
        <v>301</v>
      </c>
      <c r="I681" s="9" t="s">
        <v>40</v>
      </c>
      <c r="J681" s="9"/>
      <c r="K681" s="9">
        <v>1</v>
      </c>
      <c r="L681" s="9" t="s">
        <v>196</v>
      </c>
      <c r="M681" s="13">
        <v>1712</v>
      </c>
      <c r="N681" s="10">
        <f>M681*(1-(IF(B681='%скидки'!$A$2,'%скидки'!$B$2,'%скидки'!$B$3)))</f>
        <v>1455.2</v>
      </c>
      <c r="O681" s="9" t="s">
        <v>2830</v>
      </c>
      <c r="P681" s="11"/>
    </row>
    <row r="682" spans="1:16" x14ac:dyDescent="0.25">
      <c r="A682" s="8" t="s">
        <v>2531</v>
      </c>
      <c r="B682" s="9" t="s">
        <v>2826</v>
      </c>
      <c r="C682" s="9" t="s">
        <v>2828</v>
      </c>
      <c r="D682" s="14" t="s">
        <v>2877</v>
      </c>
      <c r="E682" s="9" t="s">
        <v>2829</v>
      </c>
      <c r="F682" s="9" t="s">
        <v>2859</v>
      </c>
      <c r="G682" s="9"/>
      <c r="H682" s="9" t="s">
        <v>301</v>
      </c>
      <c r="I682" s="9" t="s">
        <v>40</v>
      </c>
      <c r="J682" s="9"/>
      <c r="K682" s="9">
        <v>1</v>
      </c>
      <c r="L682" s="9" t="s">
        <v>196</v>
      </c>
      <c r="M682" s="10">
        <v>1893</v>
      </c>
      <c r="N682" s="10">
        <f>M682*(1-(IF(B682='%скидки'!$A$2,'%скидки'!$B$2,'%скидки'!$B$3)))</f>
        <v>1609.05</v>
      </c>
      <c r="O682" s="9" t="s">
        <v>2830</v>
      </c>
      <c r="P682" s="11"/>
    </row>
    <row r="683" spans="1:16" x14ac:dyDescent="0.25">
      <c r="A683" s="8" t="s">
        <v>2532</v>
      </c>
      <c r="B683" s="9" t="s">
        <v>2826</v>
      </c>
      <c r="C683" s="9" t="s">
        <v>2828</v>
      </c>
      <c r="D683" s="14" t="s">
        <v>2878</v>
      </c>
      <c r="E683" s="9" t="s">
        <v>2829</v>
      </c>
      <c r="F683" s="9" t="s">
        <v>2856</v>
      </c>
      <c r="G683" s="9"/>
      <c r="H683" s="9" t="s">
        <v>301</v>
      </c>
      <c r="I683" s="9" t="s">
        <v>40</v>
      </c>
      <c r="J683" s="9"/>
      <c r="K683" s="9">
        <v>1</v>
      </c>
      <c r="L683" s="9" t="s">
        <v>196</v>
      </c>
      <c r="M683" s="10">
        <v>2083</v>
      </c>
      <c r="N683" s="10">
        <f>M683*(1-(IF(B683='%скидки'!$A$2,'%скидки'!$B$2,'%скидки'!$B$3)))</f>
        <v>1770.55</v>
      </c>
      <c r="O683" s="9" t="s">
        <v>2830</v>
      </c>
      <c r="P683" s="11"/>
    </row>
    <row r="684" spans="1:16" x14ac:dyDescent="0.25">
      <c r="A684" s="8" t="s">
        <v>2533</v>
      </c>
      <c r="B684" s="9" t="s">
        <v>2826</v>
      </c>
      <c r="C684" s="9" t="s">
        <v>2828</v>
      </c>
      <c r="D684" s="14" t="s">
        <v>2879</v>
      </c>
      <c r="E684" s="9" t="s">
        <v>2829</v>
      </c>
      <c r="F684" s="9" t="s">
        <v>2858</v>
      </c>
      <c r="G684" s="9"/>
      <c r="H684" s="9" t="s">
        <v>301</v>
      </c>
      <c r="I684" s="9" t="s">
        <v>40</v>
      </c>
      <c r="J684" s="9"/>
      <c r="K684" s="9">
        <v>1</v>
      </c>
      <c r="L684" s="9" t="s">
        <v>196</v>
      </c>
      <c r="M684" s="10">
        <v>2333</v>
      </c>
      <c r="N684" s="10">
        <f>M684*(1-(IF(B684='%скидки'!$A$2,'%скидки'!$B$2,'%скидки'!$B$3)))</f>
        <v>1983.05</v>
      </c>
      <c r="O684" s="9" t="s">
        <v>2830</v>
      </c>
      <c r="P684" s="11"/>
    </row>
    <row r="685" spans="1:16" x14ac:dyDescent="0.25">
      <c r="A685" s="8" t="s">
        <v>2534</v>
      </c>
      <c r="B685" s="9" t="s">
        <v>2826</v>
      </c>
      <c r="C685" s="9" t="s">
        <v>2828</v>
      </c>
      <c r="D685" s="14" t="s">
        <v>2875</v>
      </c>
      <c r="E685" s="9" t="s">
        <v>2829</v>
      </c>
      <c r="F685" s="9" t="s">
        <v>2726</v>
      </c>
      <c r="G685" s="9"/>
      <c r="H685" s="9" t="s">
        <v>301</v>
      </c>
      <c r="I685" s="9" t="s">
        <v>40</v>
      </c>
      <c r="J685" s="9"/>
      <c r="K685" s="9">
        <v>1</v>
      </c>
      <c r="L685" s="9" t="s">
        <v>196</v>
      </c>
      <c r="M685" s="13">
        <v>2184</v>
      </c>
      <c r="N685" s="10">
        <f>M685*(1-(IF(B685='%скидки'!$A$2,'%скидки'!$B$2,'%скидки'!$B$3)))</f>
        <v>1856.3999999999999</v>
      </c>
      <c r="O685" s="9" t="s">
        <v>2830</v>
      </c>
      <c r="P685" s="11"/>
    </row>
    <row r="686" spans="1:16" x14ac:dyDescent="0.25">
      <c r="A686" s="8" t="s">
        <v>2535</v>
      </c>
      <c r="B686" s="9" t="s">
        <v>2826</v>
      </c>
      <c r="C686" s="9" t="s">
        <v>2828</v>
      </c>
      <c r="D686" s="9" t="s">
        <v>2855</v>
      </c>
      <c r="E686" s="9" t="s">
        <v>2829</v>
      </c>
      <c r="F686" s="9" t="s">
        <v>2859</v>
      </c>
      <c r="G686" s="9"/>
      <c r="H686" s="9" t="s">
        <v>301</v>
      </c>
      <c r="I686" s="9" t="s">
        <v>40</v>
      </c>
      <c r="J686" s="9"/>
      <c r="K686" s="9">
        <v>1</v>
      </c>
      <c r="L686" s="9" t="s">
        <v>196</v>
      </c>
      <c r="M686" s="13">
        <v>2243</v>
      </c>
      <c r="N686" s="10">
        <f>M686*(1-(IF(B686='%скидки'!$A$2,'%скидки'!$B$2,'%скидки'!$B$3)))</f>
        <v>1906.55</v>
      </c>
      <c r="O686" s="9" t="s">
        <v>2830</v>
      </c>
      <c r="P686" s="11"/>
    </row>
    <row r="687" spans="1:16" x14ac:dyDescent="0.25">
      <c r="A687" s="8" t="s">
        <v>2536</v>
      </c>
      <c r="B687" s="9" t="s">
        <v>2826</v>
      </c>
      <c r="C687" s="9" t="s">
        <v>2828</v>
      </c>
      <c r="D687" s="9" t="s">
        <v>2854</v>
      </c>
      <c r="E687" s="9" t="s">
        <v>2829</v>
      </c>
      <c r="F687" s="9" t="s">
        <v>2856</v>
      </c>
      <c r="G687" s="9"/>
      <c r="H687" s="9" t="s">
        <v>301</v>
      </c>
      <c r="I687" s="9" t="s">
        <v>40</v>
      </c>
      <c r="J687" s="9"/>
      <c r="K687" s="9">
        <v>1</v>
      </c>
      <c r="L687" s="9" t="s">
        <v>196</v>
      </c>
      <c r="M687" s="13">
        <v>2497</v>
      </c>
      <c r="N687" s="10">
        <f>M687*(1-(IF(B687='%скидки'!$A$2,'%скидки'!$B$2,'%скидки'!$B$3)))</f>
        <v>2122.4499999999998</v>
      </c>
      <c r="O687" s="9" t="s">
        <v>2830</v>
      </c>
      <c r="P687" s="11"/>
    </row>
    <row r="688" spans="1:16" x14ac:dyDescent="0.25">
      <c r="A688" s="8" t="s">
        <v>2537</v>
      </c>
      <c r="B688" s="9" t="s">
        <v>2826</v>
      </c>
      <c r="C688" s="9" t="s">
        <v>2828</v>
      </c>
      <c r="D688" s="9" t="s">
        <v>2857</v>
      </c>
      <c r="E688" s="9" t="s">
        <v>2829</v>
      </c>
      <c r="F688" s="9" t="s">
        <v>2858</v>
      </c>
      <c r="G688" s="9"/>
      <c r="H688" s="9" t="s">
        <v>301</v>
      </c>
      <c r="I688" s="9" t="s">
        <v>40</v>
      </c>
      <c r="J688" s="9"/>
      <c r="K688" s="9">
        <v>1</v>
      </c>
      <c r="L688" s="9" t="s">
        <v>196</v>
      </c>
      <c r="M688" s="13">
        <v>2830</v>
      </c>
      <c r="N688" s="10">
        <f>M688*(1-(IF(B688='%скидки'!$A$2,'%скидки'!$B$2,'%скидки'!$B$3)))</f>
        <v>2405.5</v>
      </c>
      <c r="O688" s="9" t="s">
        <v>2830</v>
      </c>
      <c r="P688" s="11"/>
    </row>
    <row r="689" spans="1:16" x14ac:dyDescent="0.25">
      <c r="A689" s="8" t="s">
        <v>2538</v>
      </c>
      <c r="B689" s="9" t="s">
        <v>2826</v>
      </c>
      <c r="C689" s="9" t="s">
        <v>2828</v>
      </c>
      <c r="D689" s="9" t="s">
        <v>2872</v>
      </c>
      <c r="E689" s="9" t="s">
        <v>2829</v>
      </c>
      <c r="F689" s="9" t="s">
        <v>2873</v>
      </c>
      <c r="G689" s="9"/>
      <c r="H689" s="9" t="s">
        <v>301</v>
      </c>
      <c r="I689" s="9" t="s">
        <v>40</v>
      </c>
      <c r="J689" s="9"/>
      <c r="K689" s="9">
        <v>1</v>
      </c>
      <c r="L689" s="9" t="s">
        <v>196</v>
      </c>
      <c r="M689" s="10">
        <v>1887</v>
      </c>
      <c r="N689" s="10">
        <f>M689*(1-(IF(B689='%скидки'!$A$2,'%скидки'!$B$2,'%скидки'!$B$3)))</f>
        <v>1603.95</v>
      </c>
      <c r="O689" s="9" t="s">
        <v>2830</v>
      </c>
      <c r="P689" s="11"/>
    </row>
    <row r="690" spans="1:16" x14ac:dyDescent="0.25">
      <c r="A690" s="8" t="s">
        <v>2539</v>
      </c>
      <c r="B690" s="9" t="s">
        <v>2826</v>
      </c>
      <c r="C690" s="9" t="s">
        <v>2828</v>
      </c>
      <c r="D690" s="9" t="s">
        <v>2866</v>
      </c>
      <c r="E690" s="9" t="s">
        <v>2829</v>
      </c>
      <c r="F690" s="9" t="s">
        <v>2703</v>
      </c>
      <c r="G690" s="9"/>
      <c r="H690" s="9" t="s">
        <v>301</v>
      </c>
      <c r="I690" s="9" t="s">
        <v>40</v>
      </c>
      <c r="J690" s="9"/>
      <c r="K690" s="9">
        <v>1</v>
      </c>
      <c r="L690" s="9" t="s">
        <v>196</v>
      </c>
      <c r="M690" s="13">
        <v>1930</v>
      </c>
      <c r="N690" s="10">
        <f>M690*(1-(IF(B690='%скидки'!$A$2,'%скидки'!$B$2,'%скидки'!$B$3)))</f>
        <v>1640.5</v>
      </c>
      <c r="O690" s="9" t="s">
        <v>2830</v>
      </c>
      <c r="P690" s="11"/>
    </row>
    <row r="691" spans="1:16" x14ac:dyDescent="0.25">
      <c r="A691" s="8" t="s">
        <v>2540</v>
      </c>
      <c r="B691" s="9" t="s">
        <v>2826</v>
      </c>
      <c r="C691" s="9" t="s">
        <v>2828</v>
      </c>
      <c r="D691" s="9" t="s">
        <v>2868</v>
      </c>
      <c r="E691" s="9" t="s">
        <v>2829</v>
      </c>
      <c r="F691" s="9" t="s">
        <v>2708</v>
      </c>
      <c r="G691" s="9"/>
      <c r="H691" s="9" t="s">
        <v>301</v>
      </c>
      <c r="I691" s="9" t="s">
        <v>40</v>
      </c>
      <c r="J691" s="9"/>
      <c r="K691" s="9">
        <v>1</v>
      </c>
      <c r="L691" s="9" t="s">
        <v>196</v>
      </c>
      <c r="M691" s="13">
        <v>2186</v>
      </c>
      <c r="N691" s="10">
        <f>M691*(1-(IF(B691='%скидки'!$A$2,'%скидки'!$B$2,'%скидки'!$B$3)))</f>
        <v>1858.1</v>
      </c>
      <c r="O691" s="9" t="s">
        <v>2830</v>
      </c>
      <c r="P691" s="11"/>
    </row>
    <row r="692" spans="1:16" x14ac:dyDescent="0.25">
      <c r="A692" s="8" t="s">
        <v>2541</v>
      </c>
      <c r="B692" s="9" t="s">
        <v>2826</v>
      </c>
      <c r="C692" s="9" t="s">
        <v>2828</v>
      </c>
      <c r="D692" s="9" t="s">
        <v>2869</v>
      </c>
      <c r="E692" s="9" t="s">
        <v>2829</v>
      </c>
      <c r="F692" s="9" t="s">
        <v>2864</v>
      </c>
      <c r="G692" s="9"/>
      <c r="H692" s="9" t="s">
        <v>301</v>
      </c>
      <c r="I692" s="9" t="s">
        <v>40</v>
      </c>
      <c r="J692" s="9"/>
      <c r="K692" s="9">
        <v>1</v>
      </c>
      <c r="L692" s="9" t="s">
        <v>196</v>
      </c>
      <c r="M692" s="13">
        <v>2414</v>
      </c>
      <c r="N692" s="10">
        <f>M692*(1-(IF(B692='%скидки'!$A$2,'%скидки'!$B$2,'%скидки'!$B$3)))</f>
        <v>2051.9</v>
      </c>
      <c r="O692" s="9" t="s">
        <v>2830</v>
      </c>
      <c r="P692" s="11"/>
    </row>
    <row r="693" spans="1:16" x14ac:dyDescent="0.25">
      <c r="A693" s="8" t="s">
        <v>2542</v>
      </c>
      <c r="B693" s="9" t="s">
        <v>2826</v>
      </c>
      <c r="C693" s="9" t="s">
        <v>2828</v>
      </c>
      <c r="D693" s="9" t="s">
        <v>2870</v>
      </c>
      <c r="E693" s="9" t="s">
        <v>2829</v>
      </c>
      <c r="F693" s="9" t="s">
        <v>2710</v>
      </c>
      <c r="G693" s="9"/>
      <c r="H693" s="9" t="s">
        <v>301</v>
      </c>
      <c r="I693" s="9" t="s">
        <v>40</v>
      </c>
      <c r="J693" s="9"/>
      <c r="K693" s="9">
        <v>1</v>
      </c>
      <c r="L693" s="9" t="s">
        <v>196</v>
      </c>
      <c r="M693" s="13">
        <v>2701</v>
      </c>
      <c r="N693" s="10">
        <f>M693*(1-(IF(B693='%скидки'!$A$2,'%скидки'!$B$2,'%скидки'!$B$3)))</f>
        <v>2295.85</v>
      </c>
      <c r="O693" s="9" t="s">
        <v>2830</v>
      </c>
      <c r="P693" s="11"/>
    </row>
    <row r="694" spans="1:16" x14ac:dyDescent="0.25">
      <c r="A694" s="8" t="s">
        <v>2543</v>
      </c>
      <c r="B694" s="9" t="s">
        <v>2826</v>
      </c>
      <c r="C694" s="9" t="s">
        <v>2828</v>
      </c>
      <c r="D694" s="9" t="s">
        <v>2874</v>
      </c>
      <c r="E694" s="9" t="s">
        <v>2829</v>
      </c>
      <c r="F694" s="9" t="s">
        <v>2873</v>
      </c>
      <c r="G694" s="9"/>
      <c r="H694" s="9" t="s">
        <v>301</v>
      </c>
      <c r="I694" s="9" t="s">
        <v>40</v>
      </c>
      <c r="J694" s="9"/>
      <c r="K694" s="9">
        <v>1</v>
      </c>
      <c r="L694" s="9" t="s">
        <v>196</v>
      </c>
      <c r="M694" s="13">
        <v>2235</v>
      </c>
      <c r="N694" s="10">
        <f>M694*(1-(IF(B694='%скидки'!$A$2,'%скидки'!$B$2,'%скидки'!$B$3)))</f>
        <v>1899.75</v>
      </c>
      <c r="O694" s="9" t="s">
        <v>2830</v>
      </c>
      <c r="P694" s="11"/>
    </row>
    <row r="695" spans="1:16" x14ac:dyDescent="0.25">
      <c r="A695" s="8" t="s">
        <v>2544</v>
      </c>
      <c r="B695" s="9" t="s">
        <v>2826</v>
      </c>
      <c r="C695" s="9" t="s">
        <v>2828</v>
      </c>
      <c r="D695" s="9" t="s">
        <v>2827</v>
      </c>
      <c r="E695" s="9" t="s">
        <v>2829</v>
      </c>
      <c r="F695" s="9" t="s">
        <v>2703</v>
      </c>
      <c r="G695" s="9"/>
      <c r="H695" s="9" t="s">
        <v>301</v>
      </c>
      <c r="I695" s="9" t="s">
        <v>40</v>
      </c>
      <c r="J695" s="9"/>
      <c r="K695" s="9">
        <v>1</v>
      </c>
      <c r="L695" s="9" t="s">
        <v>196</v>
      </c>
      <c r="M695" s="10">
        <v>2293</v>
      </c>
      <c r="N695" s="10">
        <f>M695*(1-(IF(B695='%скидки'!$A$2,'%скидки'!$B$2,'%скидки'!$B$3)))</f>
        <v>1949.05</v>
      </c>
      <c r="O695" s="9" t="s">
        <v>2830</v>
      </c>
      <c r="P695" s="11"/>
    </row>
    <row r="696" spans="1:16" x14ac:dyDescent="0.25">
      <c r="A696" s="8" t="s">
        <v>2545</v>
      </c>
      <c r="B696" s="9" t="s">
        <v>2826</v>
      </c>
      <c r="C696" s="9" t="s">
        <v>2828</v>
      </c>
      <c r="D696" s="9" t="s">
        <v>2831</v>
      </c>
      <c r="E696" s="9" t="s">
        <v>2829</v>
      </c>
      <c r="F696" s="9" t="s">
        <v>2708</v>
      </c>
      <c r="G696" s="9"/>
      <c r="H696" s="9" t="s">
        <v>301</v>
      </c>
      <c r="I696" s="9" t="s">
        <v>40</v>
      </c>
      <c r="J696" s="9"/>
      <c r="K696" s="9">
        <v>1</v>
      </c>
      <c r="L696" s="9" t="s">
        <v>196</v>
      </c>
      <c r="M696" s="10">
        <v>2634</v>
      </c>
      <c r="N696" s="10">
        <f>M696*(1-(IF(B696='%скидки'!$A$2,'%скидки'!$B$2,'%скидки'!$B$3)))</f>
        <v>2238.9</v>
      </c>
      <c r="O696" s="9" t="s">
        <v>2830</v>
      </c>
      <c r="P696" s="11"/>
    </row>
    <row r="697" spans="1:16" x14ac:dyDescent="0.25">
      <c r="A697" s="8" t="s">
        <v>2546</v>
      </c>
      <c r="B697" s="9" t="s">
        <v>2826</v>
      </c>
      <c r="C697" s="9" t="s">
        <v>2828</v>
      </c>
      <c r="D697" s="9" t="s">
        <v>2867</v>
      </c>
      <c r="E697" s="9" t="s">
        <v>2829</v>
      </c>
      <c r="F697" s="9" t="s">
        <v>2864</v>
      </c>
      <c r="G697" s="9"/>
      <c r="H697" s="9" t="s">
        <v>301</v>
      </c>
      <c r="I697" s="9" t="s">
        <v>40</v>
      </c>
      <c r="J697" s="9"/>
      <c r="K697" s="9">
        <v>1</v>
      </c>
      <c r="L697" s="9" t="s">
        <v>196</v>
      </c>
      <c r="M697" s="13">
        <v>2938</v>
      </c>
      <c r="N697" s="10">
        <f>M697*(1-(IF(B697='%скидки'!$A$2,'%скидки'!$B$2,'%скидки'!$B$3)))</f>
        <v>2497.2999999999997</v>
      </c>
      <c r="O697" s="9" t="s">
        <v>2830</v>
      </c>
      <c r="P697" s="11"/>
    </row>
    <row r="698" spans="1:16" x14ac:dyDescent="0.25">
      <c r="A698" s="8" t="s">
        <v>2547</v>
      </c>
      <c r="B698" s="9" t="s">
        <v>2826</v>
      </c>
      <c r="C698" s="9" t="s">
        <v>2828</v>
      </c>
      <c r="D698" s="9" t="s">
        <v>2832</v>
      </c>
      <c r="E698" s="9" t="s">
        <v>2829</v>
      </c>
      <c r="F698" s="9" t="s">
        <v>2710</v>
      </c>
      <c r="G698" s="9"/>
      <c r="H698" s="9" t="s">
        <v>301</v>
      </c>
      <c r="I698" s="9" t="s">
        <v>40</v>
      </c>
      <c r="J698" s="9"/>
      <c r="K698" s="9">
        <v>1</v>
      </c>
      <c r="L698" s="9" t="s">
        <v>196</v>
      </c>
      <c r="M698" s="10">
        <v>3321</v>
      </c>
      <c r="N698" s="10">
        <f>M698*(1-(IF(B698='%скидки'!$A$2,'%скидки'!$B$2,'%скидки'!$B$3)))</f>
        <v>2822.85</v>
      </c>
      <c r="O698" s="9" t="s">
        <v>2830</v>
      </c>
      <c r="P698" s="11"/>
    </row>
    <row r="699" spans="1:16" x14ac:dyDescent="0.25">
      <c r="A699" s="8" t="s">
        <v>2548</v>
      </c>
      <c r="B699" s="9" t="s">
        <v>2826</v>
      </c>
      <c r="C699" s="9" t="s">
        <v>2828</v>
      </c>
      <c r="D699" s="9" t="s">
        <v>2880</v>
      </c>
      <c r="E699" s="9" t="s">
        <v>2829</v>
      </c>
      <c r="F699" s="9" t="s">
        <v>2873</v>
      </c>
      <c r="G699" s="9"/>
      <c r="H699" s="9" t="s">
        <v>301</v>
      </c>
      <c r="I699" s="9" t="s">
        <v>40</v>
      </c>
      <c r="J699" s="9"/>
      <c r="K699" s="9">
        <v>1</v>
      </c>
      <c r="L699" s="9" t="s">
        <v>196</v>
      </c>
      <c r="M699" s="13">
        <v>2932</v>
      </c>
      <c r="N699" s="10">
        <f>M699*(1-(IF(B699='%скидки'!$A$2,'%скидки'!$B$2,'%скидки'!$B$3)))</f>
        <v>2492.1999999999998</v>
      </c>
      <c r="O699" s="9" t="s">
        <v>2830</v>
      </c>
      <c r="P699" s="11"/>
    </row>
    <row r="700" spans="1:16" x14ac:dyDescent="0.25">
      <c r="A700" s="8" t="s">
        <v>2549</v>
      </c>
      <c r="B700" s="9" t="s">
        <v>2826</v>
      </c>
      <c r="C700" s="9" t="s">
        <v>2828</v>
      </c>
      <c r="D700" s="9" t="s">
        <v>2881</v>
      </c>
      <c r="E700" s="9" t="s">
        <v>2829</v>
      </c>
      <c r="F700" s="9" t="s">
        <v>2703</v>
      </c>
      <c r="G700" s="9"/>
      <c r="H700" s="9" t="s">
        <v>301</v>
      </c>
      <c r="I700" s="9" t="s">
        <v>40</v>
      </c>
      <c r="J700" s="9"/>
      <c r="K700" s="9">
        <v>1</v>
      </c>
      <c r="L700" s="9" t="s">
        <v>196</v>
      </c>
      <c r="M700" s="13">
        <v>3019</v>
      </c>
      <c r="N700" s="10">
        <f>M700*(1-(IF(B700='%скидки'!$A$2,'%скидки'!$B$2,'%скидки'!$B$3)))</f>
        <v>2566.15</v>
      </c>
      <c r="O700" s="9" t="s">
        <v>2830</v>
      </c>
      <c r="P700" s="11"/>
    </row>
    <row r="701" spans="1:16" x14ac:dyDescent="0.25">
      <c r="A701" s="8" t="s">
        <v>2550</v>
      </c>
      <c r="B701" s="9" t="s">
        <v>2826</v>
      </c>
      <c r="C701" s="9" t="s">
        <v>2828</v>
      </c>
      <c r="D701" s="9" t="s">
        <v>2882</v>
      </c>
      <c r="E701" s="9" t="s">
        <v>2829</v>
      </c>
      <c r="F701" s="9" t="s">
        <v>2708</v>
      </c>
      <c r="G701" s="9"/>
      <c r="H701" s="9" t="s">
        <v>301</v>
      </c>
      <c r="I701" s="9" t="s">
        <v>40</v>
      </c>
      <c r="J701" s="9"/>
      <c r="K701" s="9">
        <v>1</v>
      </c>
      <c r="L701" s="9" t="s">
        <v>196</v>
      </c>
      <c r="M701" s="13">
        <v>3531</v>
      </c>
      <c r="N701" s="10">
        <f>M701*(1-(IF(B701='%скидки'!$A$2,'%скидки'!$B$2,'%скидки'!$B$3)))</f>
        <v>3001.35</v>
      </c>
      <c r="O701" s="9" t="s">
        <v>2830</v>
      </c>
      <c r="P701" s="11"/>
    </row>
    <row r="702" spans="1:16" x14ac:dyDescent="0.25">
      <c r="A702" s="8" t="s">
        <v>2551</v>
      </c>
      <c r="B702" s="9" t="s">
        <v>2826</v>
      </c>
      <c r="C702" s="9" t="s">
        <v>2828</v>
      </c>
      <c r="D702" s="9" t="s">
        <v>2883</v>
      </c>
      <c r="E702" s="9" t="s">
        <v>2829</v>
      </c>
      <c r="F702" s="9" t="s">
        <v>2864</v>
      </c>
      <c r="G702" s="9"/>
      <c r="H702" s="9" t="s">
        <v>301</v>
      </c>
      <c r="I702" s="9" t="s">
        <v>40</v>
      </c>
      <c r="J702" s="9"/>
      <c r="K702" s="9">
        <v>1</v>
      </c>
      <c r="L702" s="9" t="s">
        <v>196</v>
      </c>
      <c r="M702" s="13">
        <v>3986</v>
      </c>
      <c r="N702" s="10">
        <f>M702*(1-(IF(B702='%скидки'!$A$2,'%скидки'!$B$2,'%скидки'!$B$3)))</f>
        <v>3388.1</v>
      </c>
      <c r="O702" s="9" t="s">
        <v>2830</v>
      </c>
      <c r="P702" s="11"/>
    </row>
    <row r="703" spans="1:16" x14ac:dyDescent="0.25">
      <c r="A703" s="8" t="s">
        <v>2552</v>
      </c>
      <c r="B703" s="9" t="s">
        <v>2826</v>
      </c>
      <c r="C703" s="9" t="s">
        <v>2828</v>
      </c>
      <c r="D703" s="9" t="s">
        <v>2884</v>
      </c>
      <c r="E703" s="9" t="s">
        <v>2829</v>
      </c>
      <c r="F703" s="9" t="s">
        <v>2710</v>
      </c>
      <c r="G703" s="9"/>
      <c r="H703" s="9" t="s">
        <v>301</v>
      </c>
      <c r="I703" s="9" t="s">
        <v>40</v>
      </c>
      <c r="J703" s="9"/>
      <c r="K703" s="9">
        <v>1</v>
      </c>
      <c r="L703" s="9" t="s">
        <v>196</v>
      </c>
      <c r="M703" s="13">
        <v>4560</v>
      </c>
      <c r="N703" s="10">
        <f>M703*(1-(IF(B703='%скидки'!$A$2,'%скидки'!$B$2,'%скидки'!$B$3)))</f>
        <v>3876</v>
      </c>
      <c r="O703" s="9" t="s">
        <v>2830</v>
      </c>
      <c r="P703" s="11"/>
    </row>
    <row r="704" spans="1:16" x14ac:dyDescent="0.25">
      <c r="A704" s="8" t="s">
        <v>2553</v>
      </c>
      <c r="B704" s="9" t="s">
        <v>2826</v>
      </c>
      <c r="C704" s="9" t="s">
        <v>2828</v>
      </c>
      <c r="D704" s="14" t="s">
        <v>2885</v>
      </c>
      <c r="E704" s="9" t="s">
        <v>2829</v>
      </c>
      <c r="F704" s="9" t="s">
        <v>2893</v>
      </c>
      <c r="G704" s="9"/>
      <c r="H704" s="9" t="s">
        <v>301</v>
      </c>
      <c r="I704" s="9" t="s">
        <v>40</v>
      </c>
      <c r="J704" s="9"/>
      <c r="K704" s="9">
        <v>1</v>
      </c>
      <c r="L704" s="9" t="s">
        <v>196</v>
      </c>
      <c r="M704" s="13">
        <v>1766</v>
      </c>
      <c r="N704" s="10">
        <f>M704*(1-(IF(B704='%скидки'!$A$2,'%скидки'!$B$2,'%скидки'!$B$3)))</f>
        <v>1501.1</v>
      </c>
      <c r="O704" s="9" t="s">
        <v>2830</v>
      </c>
      <c r="P704" s="11"/>
    </row>
    <row r="705" spans="1:16" x14ac:dyDescent="0.25">
      <c r="A705" s="8" t="s">
        <v>2554</v>
      </c>
      <c r="B705" s="9" t="s">
        <v>2826</v>
      </c>
      <c r="C705" s="9" t="s">
        <v>2828</v>
      </c>
      <c r="D705" s="14" t="s">
        <v>2886</v>
      </c>
      <c r="E705" s="9" t="s">
        <v>2829</v>
      </c>
      <c r="F705" s="9" t="s">
        <v>2894</v>
      </c>
      <c r="G705" s="9"/>
      <c r="H705" s="9" t="s">
        <v>301</v>
      </c>
      <c r="I705" s="9" t="s">
        <v>40</v>
      </c>
      <c r="J705" s="9"/>
      <c r="K705" s="9">
        <v>1</v>
      </c>
      <c r="L705" s="9" t="s">
        <v>196</v>
      </c>
      <c r="M705" s="13">
        <v>1947</v>
      </c>
      <c r="N705" s="10">
        <f>M705*(1-(IF(B705='%скидки'!$A$2,'%скидки'!$B$2,'%скидки'!$B$3)))</f>
        <v>1654.95</v>
      </c>
      <c r="O705" s="9" t="s">
        <v>2830</v>
      </c>
      <c r="P705" s="11"/>
    </row>
    <row r="706" spans="1:16" x14ac:dyDescent="0.25">
      <c r="A706" s="8" t="s">
        <v>2555</v>
      </c>
      <c r="B706" s="9" t="s">
        <v>2826</v>
      </c>
      <c r="C706" s="9" t="s">
        <v>2828</v>
      </c>
      <c r="D706" s="14" t="s">
        <v>2887</v>
      </c>
      <c r="E706" s="9" t="s">
        <v>2829</v>
      </c>
      <c r="F706" s="9" t="s">
        <v>2895</v>
      </c>
      <c r="G706" s="9"/>
      <c r="H706" s="9" t="s">
        <v>301</v>
      </c>
      <c r="I706" s="9" t="s">
        <v>40</v>
      </c>
      <c r="J706" s="9"/>
      <c r="K706" s="9">
        <v>1</v>
      </c>
      <c r="L706" s="9" t="s">
        <v>196</v>
      </c>
      <c r="M706" s="13">
        <v>2137</v>
      </c>
      <c r="N706" s="10">
        <f>M706*(1-(IF(B706='%скидки'!$A$2,'%скидки'!$B$2,'%скидки'!$B$3)))</f>
        <v>1816.45</v>
      </c>
      <c r="O706" s="9" t="s">
        <v>2830</v>
      </c>
      <c r="P706" s="11"/>
    </row>
    <row r="707" spans="1:16" x14ac:dyDescent="0.25">
      <c r="A707" s="8" t="s">
        <v>2556</v>
      </c>
      <c r="B707" s="9" t="s">
        <v>2826</v>
      </c>
      <c r="C707" s="9" t="s">
        <v>2828</v>
      </c>
      <c r="D707" s="14" t="s">
        <v>2888</v>
      </c>
      <c r="E707" s="9" t="s">
        <v>2829</v>
      </c>
      <c r="F707" s="9" t="s">
        <v>2896</v>
      </c>
      <c r="G707" s="9"/>
      <c r="H707" s="9" t="s">
        <v>301</v>
      </c>
      <c r="I707" s="9" t="s">
        <v>40</v>
      </c>
      <c r="J707" s="9"/>
      <c r="K707" s="9">
        <v>1</v>
      </c>
      <c r="L707" s="9" t="s">
        <v>196</v>
      </c>
      <c r="M707" s="13">
        <v>2387</v>
      </c>
      <c r="N707" s="10">
        <f>M707*(1-(IF(B707='%скидки'!$A$2,'%скидки'!$B$2,'%скидки'!$B$3)))</f>
        <v>2028.95</v>
      </c>
      <c r="O707" s="9" t="s">
        <v>2830</v>
      </c>
      <c r="P707" s="11"/>
    </row>
    <row r="708" spans="1:16" x14ac:dyDescent="0.25">
      <c r="A708" s="8" t="s">
        <v>2557</v>
      </c>
      <c r="B708" s="9" t="s">
        <v>2826</v>
      </c>
      <c r="C708" s="9" t="s">
        <v>2828</v>
      </c>
      <c r="D708" s="14" t="s">
        <v>2889</v>
      </c>
      <c r="E708" s="9" t="s">
        <v>2829</v>
      </c>
      <c r="F708" s="9" t="s">
        <v>2893</v>
      </c>
      <c r="G708" s="9"/>
      <c r="H708" s="9" t="s">
        <v>301</v>
      </c>
      <c r="I708" s="9" t="s">
        <v>40</v>
      </c>
      <c r="J708" s="9"/>
      <c r="K708" s="9">
        <v>1</v>
      </c>
      <c r="L708" s="9" t="s">
        <v>196</v>
      </c>
      <c r="M708" s="13">
        <v>2056</v>
      </c>
      <c r="N708" s="10">
        <f>M708*(1-(IF(B708='%скидки'!$A$2,'%скидки'!$B$2,'%скидки'!$B$3)))</f>
        <v>1747.6</v>
      </c>
      <c r="O708" s="9" t="s">
        <v>2830</v>
      </c>
      <c r="P708" s="11"/>
    </row>
    <row r="709" spans="1:16" x14ac:dyDescent="0.25">
      <c r="A709" s="8" t="s">
        <v>2558</v>
      </c>
      <c r="B709" s="9" t="s">
        <v>2826</v>
      </c>
      <c r="C709" s="9" t="s">
        <v>2828</v>
      </c>
      <c r="D709" s="9" t="s">
        <v>2890</v>
      </c>
      <c r="E709" s="9" t="s">
        <v>2829</v>
      </c>
      <c r="F709" s="9" t="s">
        <v>2894</v>
      </c>
      <c r="G709" s="9"/>
      <c r="H709" s="9" t="s">
        <v>301</v>
      </c>
      <c r="I709" s="9" t="s">
        <v>40</v>
      </c>
      <c r="J709" s="9"/>
      <c r="K709" s="9">
        <v>1</v>
      </c>
      <c r="L709" s="9" t="s">
        <v>196</v>
      </c>
      <c r="M709" s="13">
        <v>2297</v>
      </c>
      <c r="N709" s="10">
        <f>M709*(1-(IF(B709='%скидки'!$A$2,'%скидки'!$B$2,'%скидки'!$B$3)))</f>
        <v>1952.45</v>
      </c>
      <c r="O709" s="9" t="s">
        <v>2830</v>
      </c>
      <c r="P709" s="11"/>
    </row>
    <row r="710" spans="1:16" x14ac:dyDescent="0.25">
      <c r="A710" s="8" t="s">
        <v>2559</v>
      </c>
      <c r="B710" s="9" t="s">
        <v>2826</v>
      </c>
      <c r="C710" s="9" t="s">
        <v>2828</v>
      </c>
      <c r="D710" s="9" t="s">
        <v>2891</v>
      </c>
      <c r="E710" s="9" t="s">
        <v>2829</v>
      </c>
      <c r="F710" s="9" t="s">
        <v>2895</v>
      </c>
      <c r="G710" s="9"/>
      <c r="H710" s="9" t="s">
        <v>301</v>
      </c>
      <c r="I710" s="9" t="s">
        <v>40</v>
      </c>
      <c r="J710" s="9"/>
      <c r="K710" s="9">
        <v>1</v>
      </c>
      <c r="L710" s="9" t="s">
        <v>196</v>
      </c>
      <c r="M710" s="13">
        <v>2551</v>
      </c>
      <c r="N710" s="10">
        <f>M710*(1-(IF(B710='%скидки'!$A$2,'%скидки'!$B$2,'%скидки'!$B$3)))</f>
        <v>2168.35</v>
      </c>
      <c r="O710" s="9" t="s">
        <v>2830</v>
      </c>
      <c r="P710" s="11"/>
    </row>
    <row r="711" spans="1:16" x14ac:dyDescent="0.25">
      <c r="A711" s="8" t="s">
        <v>2560</v>
      </c>
      <c r="B711" s="9" t="s">
        <v>2826</v>
      </c>
      <c r="C711" s="9" t="s">
        <v>2828</v>
      </c>
      <c r="D711" s="9" t="s">
        <v>2892</v>
      </c>
      <c r="E711" s="9" t="s">
        <v>2829</v>
      </c>
      <c r="F711" s="9" t="s">
        <v>2896</v>
      </c>
      <c r="G711" s="9"/>
      <c r="H711" s="9" t="s">
        <v>301</v>
      </c>
      <c r="I711" s="9" t="s">
        <v>40</v>
      </c>
      <c r="J711" s="9"/>
      <c r="K711" s="9">
        <v>1</v>
      </c>
      <c r="L711" s="9" t="s">
        <v>196</v>
      </c>
      <c r="M711" s="13">
        <v>2884</v>
      </c>
      <c r="N711" s="10">
        <f>M711*(1-(IF(B711='%скидки'!$A$2,'%скидки'!$B$2,'%скидки'!$B$3)))</f>
        <v>2451.4</v>
      </c>
      <c r="O711" s="9" t="s">
        <v>2830</v>
      </c>
      <c r="P711" s="11"/>
    </row>
    <row r="712" spans="1:16" x14ac:dyDescent="0.25">
      <c r="A712" s="8" t="s">
        <v>2561</v>
      </c>
      <c r="B712" s="9" t="s">
        <v>2826</v>
      </c>
      <c r="C712" s="9" t="s">
        <v>2828</v>
      </c>
      <c r="D712" s="14" t="s">
        <v>2897</v>
      </c>
      <c r="E712" s="9" t="s">
        <v>2829</v>
      </c>
      <c r="F712" s="9" t="s">
        <v>2893</v>
      </c>
      <c r="G712" s="9"/>
      <c r="H712" s="9" t="s">
        <v>301</v>
      </c>
      <c r="I712" s="9" t="s">
        <v>40</v>
      </c>
      <c r="J712" s="9"/>
      <c r="K712" s="9">
        <v>1</v>
      </c>
      <c r="L712" s="9" t="s">
        <v>196</v>
      </c>
      <c r="M712" s="13">
        <v>2636</v>
      </c>
      <c r="N712" s="10">
        <f>M712*(1-(IF(B712='%скидки'!$A$2,'%скидки'!$B$2,'%скидки'!$B$3)))</f>
        <v>2240.6</v>
      </c>
      <c r="O712" s="9" t="s">
        <v>2830</v>
      </c>
      <c r="P712" s="11"/>
    </row>
    <row r="713" spans="1:16" x14ac:dyDescent="0.25">
      <c r="A713" s="8" t="s">
        <v>2562</v>
      </c>
      <c r="B713" s="9" t="s">
        <v>2826</v>
      </c>
      <c r="C713" s="9" t="s">
        <v>2828</v>
      </c>
      <c r="D713" s="9" t="s">
        <v>2898</v>
      </c>
      <c r="E713" s="9" t="s">
        <v>2829</v>
      </c>
      <c r="F713" s="9" t="s">
        <v>2894</v>
      </c>
      <c r="G713" s="9"/>
      <c r="H713" s="9" t="s">
        <v>301</v>
      </c>
      <c r="I713" s="9" t="s">
        <v>40</v>
      </c>
      <c r="J713" s="9"/>
      <c r="K713" s="9">
        <v>1</v>
      </c>
      <c r="L713" s="9" t="s">
        <v>196</v>
      </c>
      <c r="M713" s="13">
        <v>2998</v>
      </c>
      <c r="N713" s="10">
        <f>M713*(1-(IF(B713='%скидки'!$A$2,'%скидки'!$B$2,'%скидки'!$B$3)))</f>
        <v>2548.2999999999997</v>
      </c>
      <c r="O713" s="9" t="s">
        <v>2830</v>
      </c>
      <c r="P713" s="11"/>
    </row>
    <row r="714" spans="1:16" x14ac:dyDescent="0.25">
      <c r="A714" s="8" t="s">
        <v>2563</v>
      </c>
      <c r="B714" s="9" t="s">
        <v>2826</v>
      </c>
      <c r="C714" s="9" t="s">
        <v>2828</v>
      </c>
      <c r="D714" s="9" t="s">
        <v>2899</v>
      </c>
      <c r="E714" s="9" t="s">
        <v>2829</v>
      </c>
      <c r="F714" s="9" t="s">
        <v>2895</v>
      </c>
      <c r="G714" s="9"/>
      <c r="H714" s="9" t="s">
        <v>301</v>
      </c>
      <c r="I714" s="9" t="s">
        <v>40</v>
      </c>
      <c r="J714" s="9"/>
      <c r="K714" s="9">
        <v>1</v>
      </c>
      <c r="L714" s="9" t="s">
        <v>196</v>
      </c>
      <c r="M714" s="13">
        <v>3379</v>
      </c>
      <c r="N714" s="10">
        <f>M714*(1-(IF(B714='%скидки'!$A$2,'%скидки'!$B$2,'%скидки'!$B$3)))</f>
        <v>2872.15</v>
      </c>
      <c r="O714" s="9" t="s">
        <v>2830</v>
      </c>
      <c r="P714" s="11"/>
    </row>
    <row r="715" spans="1:16" x14ac:dyDescent="0.25">
      <c r="A715" s="8" t="s">
        <v>2564</v>
      </c>
      <c r="B715" s="9" t="s">
        <v>2826</v>
      </c>
      <c r="C715" s="9" t="s">
        <v>2828</v>
      </c>
      <c r="D715" s="9" t="s">
        <v>2900</v>
      </c>
      <c r="E715" s="9" t="s">
        <v>2829</v>
      </c>
      <c r="F715" s="9" t="s">
        <v>2896</v>
      </c>
      <c r="G715" s="9"/>
      <c r="H715" s="9" t="s">
        <v>301</v>
      </c>
      <c r="I715" s="9" t="s">
        <v>40</v>
      </c>
      <c r="J715" s="9"/>
      <c r="K715" s="9">
        <v>1</v>
      </c>
      <c r="L715" s="9" t="s">
        <v>196</v>
      </c>
      <c r="M715" s="13">
        <v>3878</v>
      </c>
      <c r="N715" s="10">
        <f>M715*(1-(IF(B715='%скидки'!$A$2,'%скидки'!$B$2,'%скидки'!$B$3)))</f>
        <v>3296.2999999999997</v>
      </c>
      <c r="O715" s="9" t="s">
        <v>2830</v>
      </c>
      <c r="P715" s="11"/>
    </row>
    <row r="716" spans="1:16" x14ac:dyDescent="0.25">
      <c r="A716" s="8" t="s">
        <v>2565</v>
      </c>
      <c r="B716" s="9" t="s">
        <v>2826</v>
      </c>
      <c r="C716" s="9" t="s">
        <v>2828</v>
      </c>
      <c r="D716" s="9" t="s">
        <v>2907</v>
      </c>
      <c r="E716" s="9" t="s">
        <v>2829</v>
      </c>
      <c r="F716" s="9" t="s">
        <v>2906</v>
      </c>
      <c r="G716" s="9"/>
      <c r="H716" s="9" t="s">
        <v>301</v>
      </c>
      <c r="I716" s="9" t="s">
        <v>40</v>
      </c>
      <c r="J716" s="9"/>
      <c r="K716" s="9">
        <v>1</v>
      </c>
      <c r="L716" s="9" t="s">
        <v>196</v>
      </c>
      <c r="M716" s="13">
        <v>1941</v>
      </c>
      <c r="N716" s="10">
        <f>M716*(1-(IF(B716='%скидки'!$A$2,'%скидки'!$B$2,'%скидки'!$B$3)))</f>
        <v>1649.85</v>
      </c>
      <c r="O716" s="9" t="s">
        <v>2830</v>
      </c>
      <c r="P716" s="11"/>
    </row>
    <row r="717" spans="1:16" x14ac:dyDescent="0.25">
      <c r="A717" s="8" t="s">
        <v>2566</v>
      </c>
      <c r="B717" s="9" t="s">
        <v>2826</v>
      </c>
      <c r="C717" s="9" t="s">
        <v>2828</v>
      </c>
      <c r="D717" s="9" t="s">
        <v>2908</v>
      </c>
      <c r="E717" s="9" t="s">
        <v>2829</v>
      </c>
      <c r="F717" s="9" t="s">
        <v>2714</v>
      </c>
      <c r="G717" s="9"/>
      <c r="H717" s="9" t="s">
        <v>301</v>
      </c>
      <c r="I717" s="9" t="s">
        <v>40</v>
      </c>
      <c r="J717" s="9"/>
      <c r="K717" s="9">
        <v>1</v>
      </c>
      <c r="L717" s="9" t="s">
        <v>196</v>
      </c>
      <c r="M717" s="13">
        <v>1984</v>
      </c>
      <c r="N717" s="10">
        <f>M717*(1-(IF(B717='%скидки'!$A$2,'%скидки'!$B$2,'%скидки'!$B$3)))</f>
        <v>1686.3999999999999</v>
      </c>
      <c r="O717" s="9" t="s">
        <v>2830</v>
      </c>
      <c r="P717" s="11"/>
    </row>
    <row r="718" spans="1:16" x14ac:dyDescent="0.25">
      <c r="A718" s="8" t="s">
        <v>2567</v>
      </c>
      <c r="B718" s="9" t="s">
        <v>2826</v>
      </c>
      <c r="C718" s="9" t="s">
        <v>2828</v>
      </c>
      <c r="D718" s="9" t="s">
        <v>2909</v>
      </c>
      <c r="E718" s="9" t="s">
        <v>2829</v>
      </c>
      <c r="F718" s="9" t="s">
        <v>2712</v>
      </c>
      <c r="G718" s="9"/>
      <c r="H718" s="9" t="s">
        <v>301</v>
      </c>
      <c r="I718" s="9" t="s">
        <v>40</v>
      </c>
      <c r="J718" s="9"/>
      <c r="K718" s="9">
        <v>1</v>
      </c>
      <c r="L718" s="9" t="s">
        <v>196</v>
      </c>
      <c r="M718" s="13">
        <v>2240</v>
      </c>
      <c r="N718" s="10">
        <f>M718*(1-(IF(B718='%скидки'!$A$2,'%скидки'!$B$2,'%скидки'!$B$3)))</f>
        <v>1904</v>
      </c>
      <c r="O718" s="9" t="s">
        <v>2830</v>
      </c>
      <c r="P718" s="11"/>
    </row>
    <row r="719" spans="1:16" x14ac:dyDescent="0.25">
      <c r="A719" s="8" t="s">
        <v>2568</v>
      </c>
      <c r="B719" s="9" t="s">
        <v>2826</v>
      </c>
      <c r="C719" s="9" t="s">
        <v>2828</v>
      </c>
      <c r="D719" s="9" t="s">
        <v>2910</v>
      </c>
      <c r="E719" s="9" t="s">
        <v>2829</v>
      </c>
      <c r="F719" s="9" t="s">
        <v>2734</v>
      </c>
      <c r="G719" s="9"/>
      <c r="H719" s="9" t="s">
        <v>301</v>
      </c>
      <c r="I719" s="9" t="s">
        <v>40</v>
      </c>
      <c r="J719" s="9"/>
      <c r="K719" s="9">
        <v>1</v>
      </c>
      <c r="L719" s="9" t="s">
        <v>196</v>
      </c>
      <c r="M719" s="13">
        <v>2468</v>
      </c>
      <c r="N719" s="10">
        <f>M719*(1-(IF(B719='%скидки'!$A$2,'%скидки'!$B$2,'%скидки'!$B$3)))</f>
        <v>2097.7999999999997</v>
      </c>
      <c r="O719" s="9" t="s">
        <v>2830</v>
      </c>
      <c r="P719" s="11"/>
    </row>
    <row r="720" spans="1:16" x14ac:dyDescent="0.25">
      <c r="A720" s="8" t="s">
        <v>2569</v>
      </c>
      <c r="B720" s="9" t="s">
        <v>2826</v>
      </c>
      <c r="C720" s="9" t="s">
        <v>2828</v>
      </c>
      <c r="D720" s="9" t="s">
        <v>2911</v>
      </c>
      <c r="E720" s="9" t="s">
        <v>2829</v>
      </c>
      <c r="F720" s="9" t="s">
        <v>2716</v>
      </c>
      <c r="G720" s="9"/>
      <c r="H720" s="9" t="s">
        <v>301</v>
      </c>
      <c r="I720" s="9" t="s">
        <v>40</v>
      </c>
      <c r="J720" s="9"/>
      <c r="K720" s="9">
        <v>1</v>
      </c>
      <c r="L720" s="9" t="s">
        <v>196</v>
      </c>
      <c r="M720" s="13">
        <v>2755</v>
      </c>
      <c r="N720" s="10">
        <f>M720*(1-(IF(B720='%скидки'!$A$2,'%скидки'!$B$2,'%скидки'!$B$3)))</f>
        <v>2341.75</v>
      </c>
      <c r="O720" s="9" t="s">
        <v>2830</v>
      </c>
      <c r="P720" s="11"/>
    </row>
    <row r="721" spans="1:16" x14ac:dyDescent="0.25">
      <c r="A721" s="8" t="s">
        <v>2570</v>
      </c>
      <c r="B721" s="9" t="s">
        <v>2826</v>
      </c>
      <c r="C721" s="9" t="s">
        <v>2828</v>
      </c>
      <c r="D721" s="9" t="s">
        <v>2901</v>
      </c>
      <c r="E721" s="9" t="s">
        <v>2829</v>
      </c>
      <c r="F721" s="9" t="s">
        <v>2906</v>
      </c>
      <c r="G721" s="9"/>
      <c r="H721" s="9" t="s">
        <v>301</v>
      </c>
      <c r="I721" s="9" t="s">
        <v>40</v>
      </c>
      <c r="J721" s="9"/>
      <c r="K721" s="9">
        <v>1</v>
      </c>
      <c r="L721" s="9" t="s">
        <v>196</v>
      </c>
      <c r="M721" s="13">
        <v>2289</v>
      </c>
      <c r="N721" s="10">
        <f>M721*(1-(IF(B721='%скидки'!$A$2,'%скидки'!$B$2,'%скидки'!$B$3)))</f>
        <v>1945.6499999999999</v>
      </c>
      <c r="O721" s="9" t="s">
        <v>2830</v>
      </c>
      <c r="P721" s="11"/>
    </row>
    <row r="722" spans="1:16" x14ac:dyDescent="0.25">
      <c r="A722" s="8" t="s">
        <v>2571</v>
      </c>
      <c r="B722" s="9" t="s">
        <v>2826</v>
      </c>
      <c r="C722" s="9" t="s">
        <v>2828</v>
      </c>
      <c r="D722" s="9" t="s">
        <v>2902</v>
      </c>
      <c r="E722" s="9" t="s">
        <v>2829</v>
      </c>
      <c r="F722" s="9" t="s">
        <v>2714</v>
      </c>
      <c r="G722" s="9"/>
      <c r="H722" s="9" t="s">
        <v>301</v>
      </c>
      <c r="I722" s="9" t="s">
        <v>40</v>
      </c>
      <c r="J722" s="9"/>
      <c r="K722" s="9">
        <v>1</v>
      </c>
      <c r="L722" s="9" t="s">
        <v>196</v>
      </c>
      <c r="M722" s="13">
        <v>2347</v>
      </c>
      <c r="N722" s="10">
        <f>M722*(1-(IF(B722='%скидки'!$A$2,'%скидки'!$B$2,'%скидки'!$B$3)))</f>
        <v>1994.95</v>
      </c>
      <c r="O722" s="9" t="s">
        <v>2830</v>
      </c>
      <c r="P722" s="11"/>
    </row>
    <row r="723" spans="1:16" x14ac:dyDescent="0.25">
      <c r="A723" s="8" t="s">
        <v>2572</v>
      </c>
      <c r="B723" s="9" t="s">
        <v>2826</v>
      </c>
      <c r="C723" s="9" t="s">
        <v>2828</v>
      </c>
      <c r="D723" s="9" t="s">
        <v>2903</v>
      </c>
      <c r="E723" s="9" t="s">
        <v>2829</v>
      </c>
      <c r="F723" s="9" t="s">
        <v>2712</v>
      </c>
      <c r="G723" s="9"/>
      <c r="H723" s="9" t="s">
        <v>301</v>
      </c>
      <c r="I723" s="9" t="s">
        <v>40</v>
      </c>
      <c r="J723" s="9"/>
      <c r="K723" s="9">
        <v>1</v>
      </c>
      <c r="L723" s="9" t="s">
        <v>196</v>
      </c>
      <c r="M723" s="13">
        <v>2688</v>
      </c>
      <c r="N723" s="10">
        <f>M723*(1-(IF(B723='%скидки'!$A$2,'%скидки'!$B$2,'%скидки'!$B$3)))</f>
        <v>2284.7999999999997</v>
      </c>
      <c r="O723" s="9" t="s">
        <v>2830</v>
      </c>
      <c r="P723" s="11"/>
    </row>
    <row r="724" spans="1:16" x14ac:dyDescent="0.25">
      <c r="A724" s="8" t="s">
        <v>2573</v>
      </c>
      <c r="B724" s="9" t="s">
        <v>2826</v>
      </c>
      <c r="C724" s="9" t="s">
        <v>2828</v>
      </c>
      <c r="D724" s="9" t="s">
        <v>2904</v>
      </c>
      <c r="E724" s="9" t="s">
        <v>2829</v>
      </c>
      <c r="F724" s="9" t="s">
        <v>2734</v>
      </c>
      <c r="G724" s="9"/>
      <c r="H724" s="9" t="s">
        <v>301</v>
      </c>
      <c r="I724" s="9" t="s">
        <v>40</v>
      </c>
      <c r="J724" s="9"/>
      <c r="K724" s="9">
        <v>1</v>
      </c>
      <c r="L724" s="9" t="s">
        <v>196</v>
      </c>
      <c r="M724" s="13">
        <v>2992</v>
      </c>
      <c r="N724" s="10">
        <f>M724*(1-(IF(B724='%скидки'!$A$2,'%скидки'!$B$2,'%скидки'!$B$3)))</f>
        <v>2543.1999999999998</v>
      </c>
      <c r="O724" s="9" t="s">
        <v>2830</v>
      </c>
      <c r="P724" s="11"/>
    </row>
    <row r="725" spans="1:16" x14ac:dyDescent="0.25">
      <c r="A725" s="8" t="s">
        <v>2574</v>
      </c>
      <c r="B725" s="9" t="s">
        <v>2826</v>
      </c>
      <c r="C725" s="9" t="s">
        <v>2828</v>
      </c>
      <c r="D725" s="9" t="s">
        <v>2905</v>
      </c>
      <c r="E725" s="9" t="s">
        <v>2829</v>
      </c>
      <c r="F725" s="9" t="s">
        <v>2716</v>
      </c>
      <c r="G725" s="9"/>
      <c r="H725" s="9" t="s">
        <v>301</v>
      </c>
      <c r="I725" s="9" t="s">
        <v>40</v>
      </c>
      <c r="J725" s="9"/>
      <c r="K725" s="9">
        <v>1</v>
      </c>
      <c r="L725" s="9" t="s">
        <v>196</v>
      </c>
      <c r="M725" s="13">
        <v>3375</v>
      </c>
      <c r="N725" s="10">
        <f>M725*(1-(IF(B725='%скидки'!$A$2,'%скидки'!$B$2,'%скидки'!$B$3)))</f>
        <v>2868.75</v>
      </c>
      <c r="O725" s="9" t="s">
        <v>2830</v>
      </c>
      <c r="P725" s="11"/>
    </row>
    <row r="726" spans="1:16" x14ac:dyDescent="0.25">
      <c r="A726" s="8" t="s">
        <v>2575</v>
      </c>
      <c r="B726" s="9" t="s">
        <v>2826</v>
      </c>
      <c r="C726" s="9" t="s">
        <v>2828</v>
      </c>
      <c r="D726" s="9" t="s">
        <v>2912</v>
      </c>
      <c r="E726" s="9" t="s">
        <v>2829</v>
      </c>
      <c r="F726" s="9" t="s">
        <v>2906</v>
      </c>
      <c r="G726" s="9"/>
      <c r="H726" s="9" t="s">
        <v>301</v>
      </c>
      <c r="I726" s="9" t="s">
        <v>40</v>
      </c>
      <c r="J726" s="9"/>
      <c r="K726" s="9">
        <v>1</v>
      </c>
      <c r="L726" s="9" t="s">
        <v>196</v>
      </c>
      <c r="M726" s="13">
        <v>2986</v>
      </c>
      <c r="N726" s="10">
        <f>M726*(1-(IF(B726='%скидки'!$A$2,'%скидки'!$B$2,'%скидки'!$B$3)))</f>
        <v>2538.1</v>
      </c>
      <c r="O726" s="9" t="s">
        <v>2830</v>
      </c>
      <c r="P726" s="11"/>
    </row>
    <row r="727" spans="1:16" x14ac:dyDescent="0.25">
      <c r="A727" s="8" t="s">
        <v>2576</v>
      </c>
      <c r="B727" s="9" t="s">
        <v>2826</v>
      </c>
      <c r="C727" s="9" t="s">
        <v>2828</v>
      </c>
      <c r="D727" s="9" t="s">
        <v>2833</v>
      </c>
      <c r="E727" s="9" t="s">
        <v>2829</v>
      </c>
      <c r="F727" s="9" t="s">
        <v>2834</v>
      </c>
      <c r="G727" s="9"/>
      <c r="H727" s="9" t="s">
        <v>301</v>
      </c>
      <c r="I727" s="9" t="s">
        <v>40</v>
      </c>
      <c r="J727" s="9"/>
      <c r="K727" s="9">
        <v>1</v>
      </c>
      <c r="L727" s="9" t="s">
        <v>196</v>
      </c>
      <c r="M727" s="10">
        <v>3073</v>
      </c>
      <c r="N727" s="10">
        <f>M727*(1-(IF(B727='%скидки'!$A$2,'%скидки'!$B$2,'%скидки'!$B$3)))</f>
        <v>2612.0499999999997</v>
      </c>
      <c r="O727" s="9" t="s">
        <v>2830</v>
      </c>
      <c r="P727" s="11"/>
    </row>
    <row r="728" spans="1:16" x14ac:dyDescent="0.25">
      <c r="A728" s="8" t="s">
        <v>2577</v>
      </c>
      <c r="B728" s="9" t="s">
        <v>2826</v>
      </c>
      <c r="C728" s="9" t="s">
        <v>2828</v>
      </c>
      <c r="D728" s="9" t="s">
        <v>2836</v>
      </c>
      <c r="E728" s="9" t="s">
        <v>2829</v>
      </c>
      <c r="F728" s="9" t="s">
        <v>2835</v>
      </c>
      <c r="G728" s="9"/>
      <c r="H728" s="9" t="s">
        <v>301</v>
      </c>
      <c r="I728" s="9" t="s">
        <v>40</v>
      </c>
      <c r="J728" s="9"/>
      <c r="K728" s="9">
        <v>1</v>
      </c>
      <c r="L728" s="9" t="s">
        <v>196</v>
      </c>
      <c r="M728" s="10">
        <v>3585</v>
      </c>
      <c r="N728" s="10">
        <f>M728*(1-(IF(B728='%скидки'!$A$2,'%скидки'!$B$2,'%скидки'!$B$3)))</f>
        <v>3047.25</v>
      </c>
      <c r="O728" s="9" t="s">
        <v>2830</v>
      </c>
      <c r="P728" s="11"/>
    </row>
    <row r="729" spans="1:16" x14ac:dyDescent="0.25">
      <c r="A729" s="8" t="s">
        <v>2578</v>
      </c>
      <c r="B729" s="9" t="s">
        <v>2826</v>
      </c>
      <c r="C729" s="9" t="s">
        <v>2828</v>
      </c>
      <c r="D729" s="9" t="s">
        <v>2913</v>
      </c>
      <c r="E729" s="9" t="s">
        <v>2829</v>
      </c>
      <c r="F729" s="9" t="s">
        <v>2847</v>
      </c>
      <c r="G729" s="9"/>
      <c r="H729" s="9" t="s">
        <v>301</v>
      </c>
      <c r="I729" s="9" t="s">
        <v>40</v>
      </c>
      <c r="J729" s="9"/>
      <c r="K729" s="9">
        <v>1</v>
      </c>
      <c r="L729" s="9" t="s">
        <v>196</v>
      </c>
      <c r="M729" s="13">
        <v>4040</v>
      </c>
      <c r="N729" s="10">
        <f>M729*(1-(IF(B729='%скидки'!$A$2,'%скидки'!$B$2,'%скидки'!$B$3)))</f>
        <v>3434</v>
      </c>
      <c r="O729" s="9" t="s">
        <v>2830</v>
      </c>
      <c r="P729" s="11"/>
    </row>
    <row r="730" spans="1:16" x14ac:dyDescent="0.25">
      <c r="A730" s="8" t="s">
        <v>2579</v>
      </c>
      <c r="B730" s="9" t="s">
        <v>2826</v>
      </c>
      <c r="C730" s="9" t="s">
        <v>2828</v>
      </c>
      <c r="D730" s="9" t="s">
        <v>2837</v>
      </c>
      <c r="E730" s="9" t="s">
        <v>2829</v>
      </c>
      <c r="F730" s="9" t="s">
        <v>2838</v>
      </c>
      <c r="G730" s="9"/>
      <c r="H730" s="9" t="s">
        <v>301</v>
      </c>
      <c r="I730" s="9" t="s">
        <v>40</v>
      </c>
      <c r="J730" s="9"/>
      <c r="K730" s="9">
        <v>1</v>
      </c>
      <c r="L730" s="9" t="s">
        <v>196</v>
      </c>
      <c r="M730" s="10">
        <v>4614</v>
      </c>
      <c r="N730" s="10">
        <f>M730*(1-(IF(B730='%скидки'!$A$2,'%скидки'!$B$2,'%скидки'!$B$3)))</f>
        <v>3921.9</v>
      </c>
      <c r="O730" s="9" t="s">
        <v>2830</v>
      </c>
      <c r="P730" s="11"/>
    </row>
    <row r="731" spans="1:16" x14ac:dyDescent="0.25">
      <c r="A731" s="8" t="s">
        <v>2580</v>
      </c>
      <c r="B731" s="9" t="s">
        <v>2826</v>
      </c>
      <c r="C731" s="9" t="s">
        <v>2828</v>
      </c>
      <c r="D731" s="9" t="s">
        <v>2914</v>
      </c>
      <c r="E731" s="9" t="s">
        <v>2829</v>
      </c>
      <c r="F731" s="9" t="s">
        <v>2916</v>
      </c>
      <c r="G731" s="9"/>
      <c r="H731" s="9" t="s">
        <v>301</v>
      </c>
      <c r="I731" s="9" t="s">
        <v>40</v>
      </c>
      <c r="J731" s="9"/>
      <c r="K731" s="9">
        <v>1</v>
      </c>
      <c r="L731" s="9" t="s">
        <v>196</v>
      </c>
      <c r="M731" s="13">
        <v>2380</v>
      </c>
      <c r="N731" s="10">
        <f>M731*(1-(IF(B731='%скидки'!$A$2,'%скидки'!$B$2,'%скидки'!$B$3)))</f>
        <v>2023</v>
      </c>
      <c r="O731" s="9" t="s">
        <v>2830</v>
      </c>
      <c r="P731" s="11"/>
    </row>
    <row r="732" spans="1:16" x14ac:dyDescent="0.25">
      <c r="A732" s="8" t="s">
        <v>2581</v>
      </c>
      <c r="B732" s="9" t="s">
        <v>2826</v>
      </c>
      <c r="C732" s="9" t="s">
        <v>2828</v>
      </c>
      <c r="D732" s="9" t="s">
        <v>2915</v>
      </c>
      <c r="E732" s="9" t="s">
        <v>2829</v>
      </c>
      <c r="F732" s="9" t="s">
        <v>2840</v>
      </c>
      <c r="G732" s="9"/>
      <c r="H732" s="9" t="s">
        <v>301</v>
      </c>
      <c r="I732" s="9" t="s">
        <v>40</v>
      </c>
      <c r="J732" s="9"/>
      <c r="K732" s="9">
        <v>1</v>
      </c>
      <c r="L732" s="9" t="s">
        <v>196</v>
      </c>
      <c r="M732" s="10">
        <v>2438</v>
      </c>
      <c r="N732" s="10">
        <f>M732*(1-(IF(B732='%скидки'!$A$2,'%скидки'!$B$2,'%скидки'!$B$3)))</f>
        <v>2072.2999999999997</v>
      </c>
      <c r="O732" s="9" t="s">
        <v>2830</v>
      </c>
      <c r="P732" s="11"/>
    </row>
    <row r="733" spans="1:16" x14ac:dyDescent="0.25">
      <c r="A733" s="8" t="s">
        <v>2582</v>
      </c>
      <c r="B733" s="9" t="s">
        <v>2826</v>
      </c>
      <c r="C733" s="9" t="s">
        <v>2828</v>
      </c>
      <c r="D733" s="9" t="s">
        <v>2917</v>
      </c>
      <c r="E733" s="9" t="s">
        <v>2829</v>
      </c>
      <c r="F733" s="9" t="s">
        <v>2841</v>
      </c>
      <c r="G733" s="9"/>
      <c r="H733" s="9" t="s">
        <v>301</v>
      </c>
      <c r="I733" s="9" t="s">
        <v>40</v>
      </c>
      <c r="J733" s="9"/>
      <c r="K733" s="9">
        <v>1</v>
      </c>
      <c r="L733" s="9" t="s">
        <v>196</v>
      </c>
      <c r="M733" s="10">
        <v>2779</v>
      </c>
      <c r="N733" s="10">
        <f>M733*(1-(IF(B733='%скидки'!$A$2,'%скидки'!$B$2,'%скидки'!$B$3)))</f>
        <v>2362.15</v>
      </c>
      <c r="O733" s="9" t="s">
        <v>2830</v>
      </c>
      <c r="P733" s="11"/>
    </row>
    <row r="734" spans="1:16" x14ac:dyDescent="0.25">
      <c r="A734" s="8" t="s">
        <v>2583</v>
      </c>
      <c r="B734" s="9" t="s">
        <v>2826</v>
      </c>
      <c r="C734" s="9" t="s">
        <v>2828</v>
      </c>
      <c r="D734" s="9" t="s">
        <v>2919</v>
      </c>
      <c r="E734" s="9" t="s">
        <v>2829</v>
      </c>
      <c r="F734" s="9" t="s">
        <v>2918</v>
      </c>
      <c r="G734" s="9"/>
      <c r="H734" s="9" t="s">
        <v>301</v>
      </c>
      <c r="I734" s="9" t="s">
        <v>40</v>
      </c>
      <c r="J734" s="9"/>
      <c r="K734" s="9">
        <v>1</v>
      </c>
      <c r="L734" s="9" t="s">
        <v>196</v>
      </c>
      <c r="M734" s="10">
        <v>3083</v>
      </c>
      <c r="N734" s="10">
        <f>M734*(1-(IF(B734='%скидки'!$A$2,'%скидки'!$B$2,'%скидки'!$B$3)))</f>
        <v>2620.5499999999997</v>
      </c>
      <c r="O734" s="9" t="s">
        <v>2830</v>
      </c>
      <c r="P734" s="11"/>
    </row>
    <row r="735" spans="1:16" x14ac:dyDescent="0.25">
      <c r="A735" s="8" t="s">
        <v>2584</v>
      </c>
      <c r="B735" s="9" t="s">
        <v>2826</v>
      </c>
      <c r="C735" s="9" t="s">
        <v>2828</v>
      </c>
      <c r="D735" s="9" t="s">
        <v>2920</v>
      </c>
      <c r="E735" s="9" t="s">
        <v>2829</v>
      </c>
      <c r="F735" s="9" t="s">
        <v>2842</v>
      </c>
      <c r="G735" s="9"/>
      <c r="H735" s="9" t="s">
        <v>301</v>
      </c>
      <c r="I735" s="9" t="s">
        <v>40</v>
      </c>
      <c r="J735" s="9"/>
      <c r="K735" s="9">
        <v>1</v>
      </c>
      <c r="L735" s="9" t="s">
        <v>196</v>
      </c>
      <c r="M735" s="13">
        <v>3466</v>
      </c>
      <c r="N735" s="10">
        <f>M735*(1-(IF(B735='%скидки'!$A$2,'%скидки'!$B$2,'%скидки'!$B$3)))</f>
        <v>2946.1</v>
      </c>
      <c r="O735" s="9" t="s">
        <v>2830</v>
      </c>
      <c r="P735" s="11"/>
    </row>
    <row r="736" spans="1:16" x14ac:dyDescent="0.25">
      <c r="A736" s="8" t="s">
        <v>2585</v>
      </c>
      <c r="B736" s="9" t="s">
        <v>2826</v>
      </c>
      <c r="C736" s="9" t="s">
        <v>2828</v>
      </c>
      <c r="D736" s="9" t="s">
        <v>2921</v>
      </c>
      <c r="E736" s="9" t="s">
        <v>2829</v>
      </c>
      <c r="F736" s="9" t="s">
        <v>2916</v>
      </c>
      <c r="G736" s="9"/>
      <c r="H736" s="9" t="s">
        <v>301</v>
      </c>
      <c r="I736" s="9" t="s">
        <v>40</v>
      </c>
      <c r="J736" s="9"/>
      <c r="K736" s="9">
        <v>1</v>
      </c>
      <c r="L736" s="9" t="s">
        <v>196</v>
      </c>
      <c r="M736" s="13">
        <v>3077</v>
      </c>
      <c r="N736" s="10">
        <f>M736*(1-(IF(B736='%скидки'!$A$2,'%скидки'!$B$2,'%скидки'!$B$3)))</f>
        <v>2615.4499999999998</v>
      </c>
      <c r="O736" s="9" t="s">
        <v>2830</v>
      </c>
      <c r="P736" s="11"/>
    </row>
    <row r="737" spans="1:16" x14ac:dyDescent="0.25">
      <c r="A737" s="8" t="s">
        <v>2586</v>
      </c>
      <c r="B737" s="9" t="s">
        <v>2826</v>
      </c>
      <c r="C737" s="9" t="s">
        <v>2828</v>
      </c>
      <c r="D737" s="9" t="s">
        <v>2839</v>
      </c>
      <c r="E737" s="9" t="s">
        <v>2829</v>
      </c>
      <c r="F737" s="9" t="s">
        <v>2840</v>
      </c>
      <c r="G737" s="9"/>
      <c r="H737" s="9" t="s">
        <v>301</v>
      </c>
      <c r="I737" s="9" t="s">
        <v>40</v>
      </c>
      <c r="J737" s="9"/>
      <c r="K737" s="9">
        <v>1</v>
      </c>
      <c r="L737" s="9" t="s">
        <v>196</v>
      </c>
      <c r="M737" s="13">
        <v>3164</v>
      </c>
      <c r="N737" s="10">
        <f>M737*(1-(IF(B737='%скидки'!$A$2,'%скидки'!$B$2,'%скидки'!$B$3)))</f>
        <v>2689.4</v>
      </c>
      <c r="O737" s="9" t="s">
        <v>2830</v>
      </c>
      <c r="P737" s="11"/>
    </row>
    <row r="738" spans="1:16" x14ac:dyDescent="0.25">
      <c r="A738" s="8" t="s">
        <v>2587</v>
      </c>
      <c r="B738" s="9" t="s">
        <v>2826</v>
      </c>
      <c r="C738" s="9" t="s">
        <v>2828</v>
      </c>
      <c r="D738" s="9" t="s">
        <v>2843</v>
      </c>
      <c r="E738" s="9" t="s">
        <v>2829</v>
      </c>
      <c r="F738" s="9" t="s">
        <v>2841</v>
      </c>
      <c r="G738" s="9"/>
      <c r="H738" s="9" t="s">
        <v>301</v>
      </c>
      <c r="I738" s="9" t="s">
        <v>40</v>
      </c>
      <c r="J738" s="9"/>
      <c r="K738" s="9">
        <v>1</v>
      </c>
      <c r="L738" s="9" t="s">
        <v>196</v>
      </c>
      <c r="M738" s="13">
        <v>3676</v>
      </c>
      <c r="N738" s="10">
        <f>M738*(1-(IF(B738='%скидки'!$A$2,'%скидки'!$B$2,'%скидки'!$B$3)))</f>
        <v>3124.6</v>
      </c>
      <c r="O738" s="9" t="s">
        <v>2830</v>
      </c>
      <c r="P738" s="11"/>
    </row>
    <row r="739" spans="1:16" x14ac:dyDescent="0.25">
      <c r="A739" s="8" t="s">
        <v>2588</v>
      </c>
      <c r="B739" s="9" t="s">
        <v>2826</v>
      </c>
      <c r="C739" s="9" t="s">
        <v>2828</v>
      </c>
      <c r="D739" s="9" t="s">
        <v>2922</v>
      </c>
      <c r="E739" s="9" t="s">
        <v>2829</v>
      </c>
      <c r="F739" s="9" t="s">
        <v>2918</v>
      </c>
      <c r="G739" s="9"/>
      <c r="H739" s="9" t="s">
        <v>301</v>
      </c>
      <c r="I739" s="9" t="s">
        <v>40</v>
      </c>
      <c r="J739" s="9"/>
      <c r="K739" s="9">
        <v>1</v>
      </c>
      <c r="L739" s="9" t="s">
        <v>196</v>
      </c>
      <c r="M739" s="13">
        <v>4131</v>
      </c>
      <c r="N739" s="10">
        <f>M739*(1-(IF(B739='%скидки'!$A$2,'%скидки'!$B$2,'%скидки'!$B$3)))</f>
        <v>3511.35</v>
      </c>
      <c r="O739" s="9" t="s">
        <v>2830</v>
      </c>
      <c r="P739" s="11"/>
    </row>
    <row r="740" spans="1:16" x14ac:dyDescent="0.25">
      <c r="A740" s="8" t="s">
        <v>2589</v>
      </c>
      <c r="B740" s="9" t="s">
        <v>2826</v>
      </c>
      <c r="C740" s="9" t="s">
        <v>2828</v>
      </c>
      <c r="D740" s="9" t="s">
        <v>2923</v>
      </c>
      <c r="E740" s="9" t="s">
        <v>2829</v>
      </c>
      <c r="F740" s="9" t="s">
        <v>2842</v>
      </c>
      <c r="G740" s="9"/>
      <c r="H740" s="9" t="s">
        <v>301</v>
      </c>
      <c r="I740" s="9" t="s">
        <v>40</v>
      </c>
      <c r="J740" s="9"/>
      <c r="K740" s="9">
        <v>1</v>
      </c>
      <c r="L740" s="9" t="s">
        <v>196</v>
      </c>
      <c r="M740" s="13">
        <v>4705</v>
      </c>
      <c r="N740" s="10">
        <f>M740*(1-(IF(B740='%скидки'!$A$2,'%скидки'!$B$2,'%скидки'!$B$3)))</f>
        <v>3999.25</v>
      </c>
      <c r="O740" s="9" t="s">
        <v>2830</v>
      </c>
      <c r="P740" s="11"/>
    </row>
    <row r="741" spans="1:16" x14ac:dyDescent="0.25">
      <c r="A741" s="8" t="s">
        <v>2590</v>
      </c>
      <c r="B741" s="9" t="s">
        <v>2826</v>
      </c>
      <c r="C741" s="9" t="s">
        <v>2828</v>
      </c>
      <c r="D741" s="9" t="s">
        <v>2928</v>
      </c>
      <c r="E741" s="9" t="s">
        <v>2829</v>
      </c>
      <c r="F741" s="9" t="s">
        <v>2929</v>
      </c>
      <c r="G741" s="9"/>
      <c r="H741" s="9" t="s">
        <v>301</v>
      </c>
      <c r="I741" s="9" t="s">
        <v>40</v>
      </c>
      <c r="J741" s="9"/>
      <c r="K741" s="9">
        <v>1</v>
      </c>
      <c r="L741" s="9" t="s">
        <v>196</v>
      </c>
      <c r="M741" s="13">
        <v>2584</v>
      </c>
      <c r="N741" s="10">
        <f>M741*(1-(IF(B741='%скидки'!$A$2,'%скидки'!$B$2,'%скидки'!$B$3)))</f>
        <v>2196.4</v>
      </c>
      <c r="O741" s="9" t="s">
        <v>2830</v>
      </c>
      <c r="P741" s="11"/>
    </row>
    <row r="742" spans="1:16" x14ac:dyDescent="0.25">
      <c r="A742" s="8" t="s">
        <v>2591</v>
      </c>
      <c r="B742" s="9" t="s">
        <v>2826</v>
      </c>
      <c r="C742" s="9" t="s">
        <v>2828</v>
      </c>
      <c r="D742" s="9" t="s">
        <v>2924</v>
      </c>
      <c r="E742" s="9" t="s">
        <v>2829</v>
      </c>
      <c r="F742" s="9" t="s">
        <v>2930</v>
      </c>
      <c r="G742" s="9"/>
      <c r="H742" s="9" t="s">
        <v>301</v>
      </c>
      <c r="I742" s="9" t="s">
        <v>40</v>
      </c>
      <c r="J742" s="9"/>
      <c r="K742" s="9">
        <v>1</v>
      </c>
      <c r="L742" s="9" t="s">
        <v>196</v>
      </c>
      <c r="M742" s="13">
        <v>2642</v>
      </c>
      <c r="N742" s="10">
        <f>M742*(1-(IF(B742='%скидки'!$A$2,'%скидки'!$B$2,'%скидки'!$B$3)))</f>
        <v>2245.6999999999998</v>
      </c>
      <c r="O742" s="9" t="s">
        <v>2830</v>
      </c>
      <c r="P742" s="11"/>
    </row>
    <row r="743" spans="1:16" x14ac:dyDescent="0.25">
      <c r="A743" s="8" t="s">
        <v>2592</v>
      </c>
      <c r="B743" s="9" t="s">
        <v>2826</v>
      </c>
      <c r="C743" s="9" t="s">
        <v>2828</v>
      </c>
      <c r="D743" s="9" t="s">
        <v>2925</v>
      </c>
      <c r="E743" s="9" t="s">
        <v>2829</v>
      </c>
      <c r="F743" s="9" t="s">
        <v>2931</v>
      </c>
      <c r="G743" s="9"/>
      <c r="H743" s="9" t="s">
        <v>301</v>
      </c>
      <c r="I743" s="9" t="s">
        <v>40</v>
      </c>
      <c r="J743" s="9"/>
      <c r="K743" s="9">
        <v>1</v>
      </c>
      <c r="L743" s="9" t="s">
        <v>196</v>
      </c>
      <c r="M743" s="13">
        <v>2983</v>
      </c>
      <c r="N743" s="10">
        <f>M743*(1-(IF(B743='%скидки'!$A$2,'%скидки'!$B$2,'%скидки'!$B$3)))</f>
        <v>2535.5499999999997</v>
      </c>
      <c r="O743" s="9" t="s">
        <v>2830</v>
      </c>
      <c r="P743" s="11"/>
    </row>
    <row r="744" spans="1:16" x14ac:dyDescent="0.25">
      <c r="A744" s="8" t="s">
        <v>2593</v>
      </c>
      <c r="B744" s="9" t="s">
        <v>2826</v>
      </c>
      <c r="C744" s="9" t="s">
        <v>2828</v>
      </c>
      <c r="D744" s="9" t="s">
        <v>2926</v>
      </c>
      <c r="E744" s="9" t="s">
        <v>2829</v>
      </c>
      <c r="F744" s="9" t="s">
        <v>2932</v>
      </c>
      <c r="G744" s="9"/>
      <c r="H744" s="9" t="s">
        <v>301</v>
      </c>
      <c r="I744" s="9" t="s">
        <v>40</v>
      </c>
      <c r="J744" s="9"/>
      <c r="K744" s="9">
        <v>1</v>
      </c>
      <c r="L744" s="9" t="s">
        <v>196</v>
      </c>
      <c r="M744" s="13">
        <v>3287</v>
      </c>
      <c r="N744" s="10">
        <f>M744*(1-(IF(B744='%скидки'!$A$2,'%скидки'!$B$2,'%скидки'!$B$3)))</f>
        <v>2793.95</v>
      </c>
      <c r="O744" s="9" t="s">
        <v>2830</v>
      </c>
      <c r="P744" s="11"/>
    </row>
    <row r="745" spans="1:16" x14ac:dyDescent="0.25">
      <c r="A745" s="8" t="s">
        <v>2594</v>
      </c>
      <c r="B745" s="9" t="s">
        <v>2826</v>
      </c>
      <c r="C745" s="9" t="s">
        <v>2828</v>
      </c>
      <c r="D745" s="9" t="s">
        <v>2927</v>
      </c>
      <c r="E745" s="9" t="s">
        <v>2829</v>
      </c>
      <c r="F745" s="9" t="s">
        <v>2933</v>
      </c>
      <c r="G745" s="9"/>
      <c r="H745" s="9" t="s">
        <v>301</v>
      </c>
      <c r="I745" s="9" t="s">
        <v>40</v>
      </c>
      <c r="J745" s="9"/>
      <c r="K745" s="9">
        <v>1</v>
      </c>
      <c r="L745" s="9" t="s">
        <v>196</v>
      </c>
      <c r="M745" s="13">
        <v>3670</v>
      </c>
      <c r="N745" s="10">
        <f>M745*(1-(IF(B745='%скидки'!$A$2,'%скидки'!$B$2,'%скидки'!$B$3)))</f>
        <v>3119.5</v>
      </c>
      <c r="O745" s="9" t="s">
        <v>2830</v>
      </c>
      <c r="P745" s="11"/>
    </row>
    <row r="746" spans="1:16" x14ac:dyDescent="0.25">
      <c r="A746" s="8" t="s">
        <v>2595</v>
      </c>
      <c r="B746" s="9" t="s">
        <v>2826</v>
      </c>
      <c r="C746" s="9" t="s">
        <v>2828</v>
      </c>
      <c r="D746" s="9" t="s">
        <v>2955</v>
      </c>
      <c r="E746" s="9" t="s">
        <v>2829</v>
      </c>
      <c r="F746" s="9" t="s">
        <v>2929</v>
      </c>
      <c r="G746" s="9"/>
      <c r="H746" s="9" t="s">
        <v>301</v>
      </c>
      <c r="I746" s="9" t="s">
        <v>40</v>
      </c>
      <c r="J746" s="9"/>
      <c r="K746" s="9">
        <v>1</v>
      </c>
      <c r="L746" s="9" t="s">
        <v>196</v>
      </c>
      <c r="M746" s="13">
        <v>3281</v>
      </c>
      <c r="N746" s="10">
        <f>M746*(1-(IF(B746='%скидки'!$A$2,'%скидки'!$B$2,'%скидки'!$B$3)))</f>
        <v>2788.85</v>
      </c>
      <c r="O746" s="9" t="s">
        <v>2830</v>
      </c>
      <c r="P746" s="11"/>
    </row>
    <row r="747" spans="1:16" x14ac:dyDescent="0.25">
      <c r="A747" s="8" t="s">
        <v>2596</v>
      </c>
      <c r="B747" s="9" t="s">
        <v>2826</v>
      </c>
      <c r="C747" s="9" t="s">
        <v>2828</v>
      </c>
      <c r="D747" s="9" t="s">
        <v>2852</v>
      </c>
      <c r="E747" s="9" t="s">
        <v>2829</v>
      </c>
      <c r="F747" s="9" t="s">
        <v>2930</v>
      </c>
      <c r="G747" s="9"/>
      <c r="H747" s="9" t="s">
        <v>301</v>
      </c>
      <c r="I747" s="9" t="s">
        <v>40</v>
      </c>
      <c r="J747" s="9"/>
      <c r="K747" s="9">
        <v>1</v>
      </c>
      <c r="L747" s="9" t="s">
        <v>196</v>
      </c>
      <c r="M747" s="13">
        <v>3368</v>
      </c>
      <c r="N747" s="10">
        <f>M747*(1-(IF(B747='%скидки'!$A$2,'%скидки'!$B$2,'%скидки'!$B$3)))</f>
        <v>2862.7999999999997</v>
      </c>
      <c r="O747" s="9" t="s">
        <v>2830</v>
      </c>
      <c r="P747" s="11"/>
    </row>
    <row r="748" spans="1:16" x14ac:dyDescent="0.25">
      <c r="A748" s="8" t="s">
        <v>2597</v>
      </c>
      <c r="B748" s="9" t="s">
        <v>2826</v>
      </c>
      <c r="C748" s="9" t="s">
        <v>2828</v>
      </c>
      <c r="D748" s="9" t="s">
        <v>2851</v>
      </c>
      <c r="E748" s="9" t="s">
        <v>2829</v>
      </c>
      <c r="F748" s="9" t="s">
        <v>2931</v>
      </c>
      <c r="G748" s="9"/>
      <c r="H748" s="9" t="s">
        <v>301</v>
      </c>
      <c r="I748" s="9" t="s">
        <v>40</v>
      </c>
      <c r="J748" s="9"/>
      <c r="K748" s="9">
        <v>1</v>
      </c>
      <c r="L748" s="9" t="s">
        <v>196</v>
      </c>
      <c r="M748" s="13">
        <v>3880</v>
      </c>
      <c r="N748" s="10">
        <f>M748*(1-(IF(B748='%скидки'!$A$2,'%скидки'!$B$2,'%скидки'!$B$3)))</f>
        <v>3298</v>
      </c>
      <c r="O748" s="9" t="s">
        <v>2830</v>
      </c>
      <c r="P748" s="11"/>
    </row>
    <row r="749" spans="1:16" x14ac:dyDescent="0.25">
      <c r="A749" s="8" t="s">
        <v>2598</v>
      </c>
      <c r="B749" s="9" t="s">
        <v>2826</v>
      </c>
      <c r="C749" s="9" t="s">
        <v>2828</v>
      </c>
      <c r="D749" s="9" t="s">
        <v>2853</v>
      </c>
      <c r="E749" s="9" t="s">
        <v>2829</v>
      </c>
      <c r="F749" s="9" t="s">
        <v>2932</v>
      </c>
      <c r="G749" s="9"/>
      <c r="H749" s="9" t="s">
        <v>301</v>
      </c>
      <c r="I749" s="9" t="s">
        <v>40</v>
      </c>
      <c r="J749" s="9"/>
      <c r="K749" s="9">
        <v>1</v>
      </c>
      <c r="L749" s="9" t="s">
        <v>196</v>
      </c>
      <c r="M749" s="13">
        <v>4335</v>
      </c>
      <c r="N749" s="10">
        <f>M749*(1-(IF(B749='%скидки'!$A$2,'%скидки'!$B$2,'%скидки'!$B$3)))</f>
        <v>3684.75</v>
      </c>
      <c r="O749" s="9" t="s">
        <v>2830</v>
      </c>
      <c r="P749" s="11"/>
    </row>
    <row r="750" spans="1:16" x14ac:dyDescent="0.25">
      <c r="A750" s="8" t="s">
        <v>2599</v>
      </c>
      <c r="B750" s="9" t="s">
        <v>2826</v>
      </c>
      <c r="C750" s="9" t="s">
        <v>2828</v>
      </c>
      <c r="D750" s="9" t="s">
        <v>2957</v>
      </c>
      <c r="E750" s="9" t="s">
        <v>2829</v>
      </c>
      <c r="F750" s="9" t="s">
        <v>2933</v>
      </c>
      <c r="G750" s="9"/>
      <c r="H750" s="9" t="s">
        <v>301</v>
      </c>
      <c r="I750" s="9" t="s">
        <v>40</v>
      </c>
      <c r="J750" s="9"/>
      <c r="K750" s="9">
        <v>1</v>
      </c>
      <c r="L750" s="9" t="s">
        <v>196</v>
      </c>
      <c r="M750" s="13">
        <v>4909</v>
      </c>
      <c r="N750" s="10">
        <f>M750*(1-(IF(B750='%скидки'!$A$2,'%скидки'!$B$2,'%скидки'!$B$3)))</f>
        <v>4172.6499999999996</v>
      </c>
      <c r="O750" s="9" t="s">
        <v>2830</v>
      </c>
      <c r="P750" s="11"/>
    </row>
    <row r="751" spans="1:16" x14ac:dyDescent="0.25">
      <c r="A751" s="8" t="s">
        <v>2600</v>
      </c>
      <c r="B751" s="9" t="s">
        <v>2826</v>
      </c>
      <c r="C751" s="9" t="s">
        <v>2828</v>
      </c>
      <c r="D751" s="9" t="s">
        <v>2956</v>
      </c>
      <c r="E751" s="9" t="s">
        <v>2829</v>
      </c>
      <c r="F751" s="9" t="s">
        <v>2958</v>
      </c>
      <c r="G751" s="9"/>
      <c r="H751" s="9" t="s">
        <v>301</v>
      </c>
      <c r="I751" s="9" t="s">
        <v>40</v>
      </c>
      <c r="J751" s="9"/>
      <c r="K751" s="9">
        <v>1</v>
      </c>
      <c r="L751" s="9" t="s">
        <v>196</v>
      </c>
      <c r="M751" s="13">
        <v>2184</v>
      </c>
      <c r="N751" s="10">
        <f>M751*(1-(IF(B751='%скидки'!$A$2,'%скидки'!$B$2,'%скидки'!$B$3)))</f>
        <v>1856.3999999999999</v>
      </c>
      <c r="O751" s="9" t="s">
        <v>2830</v>
      </c>
      <c r="P751" s="11"/>
    </row>
    <row r="752" spans="1:16" x14ac:dyDescent="0.25">
      <c r="A752" s="8" t="s">
        <v>2601</v>
      </c>
      <c r="B752" s="9" t="s">
        <v>2826</v>
      </c>
      <c r="C752" s="9" t="s">
        <v>2828</v>
      </c>
      <c r="D752" s="9" t="s">
        <v>2844</v>
      </c>
      <c r="E752" s="9" t="s">
        <v>2829</v>
      </c>
      <c r="F752" s="9" t="s">
        <v>2834</v>
      </c>
      <c r="G752" s="9"/>
      <c r="H752" s="9" t="s">
        <v>301</v>
      </c>
      <c r="I752" s="9" t="s">
        <v>40</v>
      </c>
      <c r="J752" s="9"/>
      <c r="K752" s="9">
        <v>1</v>
      </c>
      <c r="L752" s="9" t="s">
        <v>196</v>
      </c>
      <c r="M752" s="13">
        <v>2345.1999999999998</v>
      </c>
      <c r="N752" s="10">
        <f>M752*(1-(IF(B752='%скидки'!$A$2,'%скидки'!$B$2,'%скидки'!$B$3)))</f>
        <v>1993.4199999999998</v>
      </c>
      <c r="O752" s="9" t="s">
        <v>2830</v>
      </c>
      <c r="P752" s="11"/>
    </row>
    <row r="753" spans="1:16" x14ac:dyDescent="0.25">
      <c r="A753" s="8" t="s">
        <v>2602</v>
      </c>
      <c r="B753" s="9" t="s">
        <v>2826</v>
      </c>
      <c r="C753" s="9" t="s">
        <v>2828</v>
      </c>
      <c r="D753" s="9" t="s">
        <v>2845</v>
      </c>
      <c r="E753" s="9" t="s">
        <v>2829</v>
      </c>
      <c r="F753" s="9" t="s">
        <v>2835</v>
      </c>
      <c r="G753" s="9"/>
      <c r="H753" s="9" t="s">
        <v>301</v>
      </c>
      <c r="I753" s="9" t="s">
        <v>40</v>
      </c>
      <c r="J753" s="9"/>
      <c r="K753" s="9">
        <v>1</v>
      </c>
      <c r="L753" s="9" t="s">
        <v>196</v>
      </c>
      <c r="M753" s="13">
        <v>2684.24</v>
      </c>
      <c r="N753" s="10">
        <f>M753*(1-(IF(B753='%скидки'!$A$2,'%скидки'!$B$2,'%скидки'!$B$3)))</f>
        <v>2281.6039999999998</v>
      </c>
      <c r="O753" s="9" t="s">
        <v>2830</v>
      </c>
      <c r="P753" s="11"/>
    </row>
    <row r="754" spans="1:16" x14ac:dyDescent="0.25">
      <c r="A754" s="8" t="s">
        <v>2603</v>
      </c>
      <c r="B754" s="9" t="s">
        <v>2826</v>
      </c>
      <c r="C754" s="9" t="s">
        <v>2828</v>
      </c>
      <c r="D754" s="9" t="s">
        <v>2846</v>
      </c>
      <c r="E754" s="9" t="s">
        <v>2829</v>
      </c>
      <c r="F754" s="9" t="s">
        <v>2847</v>
      </c>
      <c r="G754" s="9"/>
      <c r="H754" s="9" t="s">
        <v>301</v>
      </c>
      <c r="I754" s="9" t="s">
        <v>40</v>
      </c>
      <c r="J754" s="9"/>
      <c r="K754" s="9">
        <v>1</v>
      </c>
      <c r="L754" s="9" t="s">
        <v>196</v>
      </c>
      <c r="M754" s="13">
        <v>2990</v>
      </c>
      <c r="N754" s="10">
        <f>M754*(1-(IF(B754='%скидки'!$A$2,'%скидки'!$B$2,'%скидки'!$B$3)))</f>
        <v>2541.5</v>
      </c>
      <c r="O754" s="9" t="s">
        <v>2830</v>
      </c>
      <c r="P754" s="11"/>
    </row>
    <row r="755" spans="1:16" x14ac:dyDescent="0.25">
      <c r="A755" s="8" t="s">
        <v>2604</v>
      </c>
      <c r="B755" s="9" t="s">
        <v>2826</v>
      </c>
      <c r="C755" s="9" t="s">
        <v>2828</v>
      </c>
      <c r="D755" s="9" t="s">
        <v>2848</v>
      </c>
      <c r="E755" s="9" t="s">
        <v>2829</v>
      </c>
      <c r="F755" s="9" t="s">
        <v>2838</v>
      </c>
      <c r="G755" s="9"/>
      <c r="H755" s="9" t="s">
        <v>301</v>
      </c>
      <c r="I755" s="9" t="s">
        <v>40</v>
      </c>
      <c r="J755" s="9"/>
      <c r="K755" s="9">
        <v>1</v>
      </c>
      <c r="L755" s="9" t="s">
        <v>196</v>
      </c>
      <c r="M755" s="13">
        <v>3374.8</v>
      </c>
      <c r="N755" s="10">
        <f>M755*(1-(IF(B755='%скидки'!$A$2,'%скидки'!$B$2,'%скидки'!$B$3)))</f>
        <v>2868.58</v>
      </c>
      <c r="O755" s="9" t="s">
        <v>2830</v>
      </c>
      <c r="P755" s="11"/>
    </row>
    <row r="756" spans="1:16" x14ac:dyDescent="0.25">
      <c r="A756" s="8" t="s">
        <v>2605</v>
      </c>
      <c r="B756" s="9" t="s">
        <v>2826</v>
      </c>
      <c r="C756" s="9" t="s">
        <v>2850</v>
      </c>
      <c r="D756" s="9" t="s">
        <v>2860</v>
      </c>
      <c r="E756" s="9" t="s">
        <v>3261</v>
      </c>
      <c r="F756" s="9" t="s">
        <v>2963</v>
      </c>
      <c r="G756" s="9"/>
      <c r="H756" s="9" t="s">
        <v>301</v>
      </c>
      <c r="I756" s="9" t="s">
        <v>40</v>
      </c>
      <c r="J756" s="9"/>
      <c r="K756" s="9">
        <v>1</v>
      </c>
      <c r="L756" s="9" t="s">
        <v>196</v>
      </c>
      <c r="M756" s="13">
        <v>2539</v>
      </c>
      <c r="N756" s="10">
        <f>M756*(1-(IF(B756='%скидки'!$A$2,'%скидки'!$B$2,'%скидки'!$B$3)))</f>
        <v>2158.15</v>
      </c>
      <c r="O756" s="9" t="s">
        <v>2849</v>
      </c>
      <c r="P756" s="11"/>
    </row>
    <row r="757" spans="1:16" x14ac:dyDescent="0.25">
      <c r="A757" s="8" t="s">
        <v>2606</v>
      </c>
      <c r="B757" s="9" t="s">
        <v>2826</v>
      </c>
      <c r="C757" s="9" t="s">
        <v>2850</v>
      </c>
      <c r="D757" s="9" t="s">
        <v>2861</v>
      </c>
      <c r="E757" s="9" t="s">
        <v>3261</v>
      </c>
      <c r="F757" s="9" t="s">
        <v>2964</v>
      </c>
      <c r="G757" s="9"/>
      <c r="H757" s="9" t="s">
        <v>301</v>
      </c>
      <c r="I757" s="9" t="s">
        <v>40</v>
      </c>
      <c r="J757" s="9"/>
      <c r="K757" s="9">
        <v>1</v>
      </c>
      <c r="L757" s="9" t="s">
        <v>196</v>
      </c>
      <c r="M757" s="13">
        <v>2855</v>
      </c>
      <c r="N757" s="10">
        <f>M757*(1-(IF(B757='%скидки'!$A$2,'%скидки'!$B$2,'%скидки'!$B$3)))</f>
        <v>2426.75</v>
      </c>
      <c r="O757" s="9" t="s">
        <v>2849</v>
      </c>
      <c r="P757" s="11"/>
    </row>
    <row r="758" spans="1:16" x14ac:dyDescent="0.25">
      <c r="A758" s="8" t="s">
        <v>2607</v>
      </c>
      <c r="B758" s="9" t="s">
        <v>2826</v>
      </c>
      <c r="C758" s="9" t="s">
        <v>2850</v>
      </c>
      <c r="D758" s="9" t="s">
        <v>2862</v>
      </c>
      <c r="E758" s="9" t="s">
        <v>3261</v>
      </c>
      <c r="F758" s="9" t="s">
        <v>2965</v>
      </c>
      <c r="G758" s="9"/>
      <c r="H758" s="9" t="s">
        <v>301</v>
      </c>
      <c r="I758" s="9" t="s">
        <v>40</v>
      </c>
      <c r="J758" s="9"/>
      <c r="K758" s="9">
        <v>1</v>
      </c>
      <c r="L758" s="9" t="s">
        <v>196</v>
      </c>
      <c r="M758" s="13">
        <v>3146</v>
      </c>
      <c r="N758" s="10">
        <f>M758*(1-(IF(B758='%скидки'!$A$2,'%скидки'!$B$2,'%скидки'!$B$3)))</f>
        <v>2674.1</v>
      </c>
      <c r="O758" s="9" t="s">
        <v>2849</v>
      </c>
      <c r="P758" s="11"/>
    </row>
    <row r="759" spans="1:16" x14ac:dyDescent="0.25">
      <c r="A759" s="8" t="s">
        <v>2608</v>
      </c>
      <c r="B759" s="9" t="s">
        <v>2826</v>
      </c>
      <c r="C759" s="9" t="s">
        <v>2850</v>
      </c>
      <c r="D759" s="9" t="s">
        <v>2863</v>
      </c>
      <c r="E759" s="9" t="s">
        <v>3261</v>
      </c>
      <c r="F759" s="9" t="s">
        <v>2966</v>
      </c>
      <c r="G759" s="9"/>
      <c r="H759" s="9" t="s">
        <v>301</v>
      </c>
      <c r="I759" s="9" t="s">
        <v>40</v>
      </c>
      <c r="J759" s="9"/>
      <c r="K759" s="9">
        <v>1</v>
      </c>
      <c r="L759" s="9" t="s">
        <v>196</v>
      </c>
      <c r="M759" s="13">
        <v>3512</v>
      </c>
      <c r="N759" s="10">
        <f>M759*(1-(IF(B759='%скидки'!$A$2,'%скидки'!$B$2,'%скидки'!$B$3)))</f>
        <v>2985.2</v>
      </c>
      <c r="O759" s="9" t="s">
        <v>2849</v>
      </c>
      <c r="P759" s="11"/>
    </row>
    <row r="760" spans="1:16" x14ac:dyDescent="0.25">
      <c r="A760" s="8" t="s">
        <v>2609</v>
      </c>
      <c r="B760" s="9" t="s">
        <v>2826</v>
      </c>
      <c r="C760" s="9" t="s">
        <v>2850</v>
      </c>
      <c r="D760" s="9" t="s">
        <v>2959</v>
      </c>
      <c r="E760" s="9" t="s">
        <v>3261</v>
      </c>
      <c r="F760" s="9" t="s">
        <v>2963</v>
      </c>
      <c r="G760" s="9"/>
      <c r="H760" s="9" t="s">
        <v>301</v>
      </c>
      <c r="I760" s="9" t="s">
        <v>40</v>
      </c>
      <c r="J760" s="9"/>
      <c r="K760" s="9">
        <v>1</v>
      </c>
      <c r="L760" s="9" t="s">
        <v>196</v>
      </c>
      <c r="M760" s="13">
        <v>3323</v>
      </c>
      <c r="N760" s="10">
        <f>M760*(1-(IF(B760='%скидки'!$A$2,'%скидки'!$B$2,'%скидки'!$B$3)))</f>
        <v>2824.5499999999997</v>
      </c>
      <c r="O760" s="9" t="s">
        <v>2849</v>
      </c>
      <c r="P760" s="11"/>
    </row>
    <row r="761" spans="1:16" x14ac:dyDescent="0.25">
      <c r="A761" s="8" t="s">
        <v>2610</v>
      </c>
      <c r="B761" s="9" t="s">
        <v>2826</v>
      </c>
      <c r="C761" s="9" t="s">
        <v>2850</v>
      </c>
      <c r="D761" s="9" t="s">
        <v>2960</v>
      </c>
      <c r="E761" s="9" t="s">
        <v>3261</v>
      </c>
      <c r="F761" s="9" t="s">
        <v>2964</v>
      </c>
      <c r="G761" s="9"/>
      <c r="H761" s="9" t="s">
        <v>301</v>
      </c>
      <c r="I761" s="9" t="s">
        <v>40</v>
      </c>
      <c r="J761" s="9"/>
      <c r="K761" s="9">
        <v>1</v>
      </c>
      <c r="L761" s="9" t="s">
        <v>196</v>
      </c>
      <c r="M761" s="13">
        <v>3797</v>
      </c>
      <c r="N761" s="10">
        <f>M761*(1-(IF(B761='%скидки'!$A$2,'%скидки'!$B$2,'%скидки'!$B$3)))</f>
        <v>3227.45</v>
      </c>
      <c r="O761" s="9" t="s">
        <v>2849</v>
      </c>
      <c r="P761" s="11"/>
    </row>
    <row r="762" spans="1:16" x14ac:dyDescent="0.25">
      <c r="A762" s="8" t="s">
        <v>2611</v>
      </c>
      <c r="B762" s="9" t="s">
        <v>2826</v>
      </c>
      <c r="C762" s="9" t="s">
        <v>2850</v>
      </c>
      <c r="D762" s="9" t="s">
        <v>2961</v>
      </c>
      <c r="E762" s="9" t="s">
        <v>3261</v>
      </c>
      <c r="F762" s="9" t="s">
        <v>2965</v>
      </c>
      <c r="G762" s="9"/>
      <c r="H762" s="9" t="s">
        <v>301</v>
      </c>
      <c r="I762" s="9" t="s">
        <v>40</v>
      </c>
      <c r="J762" s="9"/>
      <c r="K762" s="9">
        <v>1</v>
      </c>
      <c r="L762" s="9" t="s">
        <v>196</v>
      </c>
      <c r="M762" s="13">
        <v>4234</v>
      </c>
      <c r="N762" s="10">
        <f>M762*(1-(IF(B762='%скидки'!$A$2,'%скидки'!$B$2,'%скидки'!$B$3)))</f>
        <v>3598.9</v>
      </c>
      <c r="O762" s="9" t="s">
        <v>2849</v>
      </c>
      <c r="P762" s="11"/>
    </row>
    <row r="763" spans="1:16" x14ac:dyDescent="0.25">
      <c r="A763" s="8" t="s">
        <v>2612</v>
      </c>
      <c r="B763" s="9" t="s">
        <v>2826</v>
      </c>
      <c r="C763" s="9" t="s">
        <v>2850</v>
      </c>
      <c r="D763" s="9" t="s">
        <v>2962</v>
      </c>
      <c r="E763" s="9" t="s">
        <v>3261</v>
      </c>
      <c r="F763" s="9" t="s">
        <v>2966</v>
      </c>
      <c r="G763" s="9"/>
      <c r="H763" s="9" t="s">
        <v>301</v>
      </c>
      <c r="I763" s="9" t="s">
        <v>40</v>
      </c>
      <c r="J763" s="9"/>
      <c r="K763" s="9">
        <v>1</v>
      </c>
      <c r="L763" s="9" t="s">
        <v>196</v>
      </c>
      <c r="M763" s="13">
        <v>4783</v>
      </c>
      <c r="N763" s="10">
        <f>M763*(1-(IF(B763='%скидки'!$A$2,'%скидки'!$B$2,'%скидки'!$B$3)))</f>
        <v>4065.5499999999997</v>
      </c>
      <c r="O763" s="9" t="s">
        <v>2849</v>
      </c>
      <c r="P763" s="11"/>
    </row>
    <row r="764" spans="1:16" x14ac:dyDescent="0.25">
      <c r="A764" s="8" t="s">
        <v>2613</v>
      </c>
      <c r="B764" s="9" t="s">
        <v>2826</v>
      </c>
      <c r="C764" s="9" t="s">
        <v>2850</v>
      </c>
      <c r="D764" s="9" t="s">
        <v>2983</v>
      </c>
      <c r="E764" s="9" t="s">
        <v>3261</v>
      </c>
      <c r="F764" s="9" t="s">
        <v>2991</v>
      </c>
      <c r="G764" s="9"/>
      <c r="H764" s="9" t="s">
        <v>301</v>
      </c>
      <c r="I764" s="9" t="s">
        <v>40</v>
      </c>
      <c r="J764" s="9"/>
      <c r="K764" s="9">
        <v>1</v>
      </c>
      <c r="L764" s="9" t="s">
        <v>196</v>
      </c>
      <c r="M764" s="13">
        <v>3113</v>
      </c>
      <c r="N764" s="10">
        <f>M764*(1-(IF(B764='%скидки'!$A$2,'%скидки'!$B$2,'%скидки'!$B$3)))</f>
        <v>2646.0499999999997</v>
      </c>
      <c r="O764" s="9" t="s">
        <v>2849</v>
      </c>
      <c r="P764" s="11"/>
    </row>
    <row r="765" spans="1:16" x14ac:dyDescent="0.25">
      <c r="A765" s="8" t="s">
        <v>2614</v>
      </c>
      <c r="B765" s="9" t="s">
        <v>2826</v>
      </c>
      <c r="C765" s="9" t="s">
        <v>2850</v>
      </c>
      <c r="D765" s="9" t="s">
        <v>2984</v>
      </c>
      <c r="E765" s="9" t="s">
        <v>3261</v>
      </c>
      <c r="F765" s="9" t="s">
        <v>2992</v>
      </c>
      <c r="G765" s="9"/>
      <c r="H765" s="9" t="s">
        <v>301</v>
      </c>
      <c r="I765" s="9" t="s">
        <v>40</v>
      </c>
      <c r="J765" s="9"/>
      <c r="K765" s="9">
        <v>1</v>
      </c>
      <c r="L765" s="9" t="s">
        <v>196</v>
      </c>
      <c r="M765" s="13">
        <v>3446</v>
      </c>
      <c r="N765" s="10">
        <f>M765*(1-(IF(B765='%скидки'!$A$2,'%скидки'!$B$2,'%скидки'!$B$3)))</f>
        <v>2929.1</v>
      </c>
      <c r="O765" s="9" t="s">
        <v>2849</v>
      </c>
      <c r="P765" s="11"/>
    </row>
    <row r="766" spans="1:16" x14ac:dyDescent="0.25">
      <c r="A766" s="8" t="s">
        <v>2615</v>
      </c>
      <c r="B766" s="9" t="s">
        <v>2826</v>
      </c>
      <c r="C766" s="9" t="s">
        <v>2850</v>
      </c>
      <c r="D766" s="9" t="s">
        <v>2985</v>
      </c>
      <c r="E766" s="9" t="s">
        <v>3261</v>
      </c>
      <c r="F766" s="9" t="s">
        <v>2993</v>
      </c>
      <c r="G766" s="9"/>
      <c r="H766" s="9" t="s">
        <v>301</v>
      </c>
      <c r="I766" s="9" t="s">
        <v>40</v>
      </c>
      <c r="J766" s="9"/>
      <c r="K766" s="9">
        <v>1</v>
      </c>
      <c r="L766" s="9" t="s">
        <v>196</v>
      </c>
      <c r="M766" s="13">
        <v>4003</v>
      </c>
      <c r="N766" s="10">
        <f>M766*(1-(IF(B766='%скидки'!$A$2,'%скидки'!$B$2,'%скидки'!$B$3)))</f>
        <v>3402.5499999999997</v>
      </c>
      <c r="O766" s="9" t="s">
        <v>2849</v>
      </c>
      <c r="P766" s="11"/>
    </row>
    <row r="767" spans="1:16" x14ac:dyDescent="0.25">
      <c r="A767" s="8" t="s">
        <v>2616</v>
      </c>
      <c r="B767" s="9" t="s">
        <v>2826</v>
      </c>
      <c r="C767" s="9" t="s">
        <v>2850</v>
      </c>
      <c r="D767" s="9" t="s">
        <v>2986</v>
      </c>
      <c r="E767" s="9" t="s">
        <v>3261</v>
      </c>
      <c r="F767" s="9" t="s">
        <v>2994</v>
      </c>
      <c r="G767" s="9"/>
      <c r="H767" s="9" t="s">
        <v>301</v>
      </c>
      <c r="I767" s="9" t="s">
        <v>40</v>
      </c>
      <c r="J767" s="9"/>
      <c r="K767" s="9">
        <v>1</v>
      </c>
      <c r="L767" s="9" t="s">
        <v>196</v>
      </c>
      <c r="M767" s="13">
        <v>4448</v>
      </c>
      <c r="N767" s="10">
        <f>M767*(1-(IF(B767='%скидки'!$A$2,'%скидки'!$B$2,'%скидки'!$B$3)))</f>
        <v>3780.7999999999997</v>
      </c>
      <c r="O767" s="9" t="s">
        <v>2849</v>
      </c>
      <c r="P767" s="11"/>
    </row>
    <row r="768" spans="1:16" x14ac:dyDescent="0.25">
      <c r="A768" s="8" t="s">
        <v>2617</v>
      </c>
      <c r="B768" s="9" t="s">
        <v>2826</v>
      </c>
      <c r="C768" s="9" t="s">
        <v>2850</v>
      </c>
      <c r="D768" s="9" t="s">
        <v>2987</v>
      </c>
      <c r="E768" s="9" t="s">
        <v>3261</v>
      </c>
      <c r="F768" s="9" t="s">
        <v>2991</v>
      </c>
      <c r="G768" s="9"/>
      <c r="H768" s="9" t="s">
        <v>301</v>
      </c>
      <c r="I768" s="9" t="s">
        <v>40</v>
      </c>
      <c r="J768" s="9"/>
      <c r="K768" s="9">
        <v>1</v>
      </c>
      <c r="L768" s="9" t="s">
        <v>196</v>
      </c>
      <c r="M768" s="13">
        <v>4184</v>
      </c>
      <c r="N768" s="10">
        <f>M768*(1-(IF(B768='%скидки'!$A$2,'%скидки'!$B$2,'%скидки'!$B$3)))</f>
        <v>3556.4</v>
      </c>
      <c r="O768" s="9" t="s">
        <v>2849</v>
      </c>
      <c r="P768" s="11"/>
    </row>
    <row r="769" spans="1:16" x14ac:dyDescent="0.25">
      <c r="A769" s="8" t="s">
        <v>2618</v>
      </c>
      <c r="B769" s="9" t="s">
        <v>2826</v>
      </c>
      <c r="C769" s="9" t="s">
        <v>2850</v>
      </c>
      <c r="D769" s="9" t="s">
        <v>2988</v>
      </c>
      <c r="E769" s="9" t="s">
        <v>3261</v>
      </c>
      <c r="F769" s="9" t="s">
        <v>2992</v>
      </c>
      <c r="G769" s="9"/>
      <c r="H769" s="9" t="s">
        <v>301</v>
      </c>
      <c r="I769" s="9" t="s">
        <v>40</v>
      </c>
      <c r="J769" s="9"/>
      <c r="K769" s="9">
        <v>1</v>
      </c>
      <c r="L769" s="9" t="s">
        <v>196</v>
      </c>
      <c r="M769" s="13">
        <v>4683</v>
      </c>
      <c r="N769" s="10">
        <f>M769*(1-(IF(B769='%скидки'!$A$2,'%скидки'!$B$2,'%скидки'!$B$3)))</f>
        <v>3980.5499999999997</v>
      </c>
      <c r="O769" s="9" t="s">
        <v>2849</v>
      </c>
      <c r="P769" s="11"/>
    </row>
    <row r="770" spans="1:16" x14ac:dyDescent="0.25">
      <c r="A770" s="8" t="s">
        <v>2619</v>
      </c>
      <c r="B770" s="9" t="s">
        <v>2826</v>
      </c>
      <c r="C770" s="9" t="s">
        <v>2850</v>
      </c>
      <c r="D770" s="9" t="s">
        <v>2989</v>
      </c>
      <c r="E770" s="9" t="s">
        <v>3261</v>
      </c>
      <c r="F770" s="9" t="s">
        <v>2993</v>
      </c>
      <c r="G770" s="9"/>
      <c r="H770" s="9" t="s">
        <v>301</v>
      </c>
      <c r="I770" s="9" t="s">
        <v>40</v>
      </c>
      <c r="J770" s="9"/>
      <c r="K770" s="9">
        <v>1</v>
      </c>
      <c r="L770" s="9" t="s">
        <v>196</v>
      </c>
      <c r="M770" s="13">
        <v>5519</v>
      </c>
      <c r="N770" s="10">
        <f>M770*(1-(IF(B770='%скидки'!$A$2,'%скидки'!$B$2,'%скидки'!$B$3)))</f>
        <v>4691.1499999999996</v>
      </c>
      <c r="O770" s="9" t="s">
        <v>2849</v>
      </c>
      <c r="P770" s="11"/>
    </row>
    <row r="771" spans="1:16" x14ac:dyDescent="0.25">
      <c r="A771" s="8" t="s">
        <v>2620</v>
      </c>
      <c r="B771" s="9" t="s">
        <v>2826</v>
      </c>
      <c r="C771" s="9" t="s">
        <v>2850</v>
      </c>
      <c r="D771" s="9" t="s">
        <v>2990</v>
      </c>
      <c r="E771" s="9" t="s">
        <v>3261</v>
      </c>
      <c r="F771" s="9" t="s">
        <v>2994</v>
      </c>
      <c r="G771" s="9"/>
      <c r="H771" s="9" t="s">
        <v>301</v>
      </c>
      <c r="I771" s="9" t="s">
        <v>40</v>
      </c>
      <c r="J771" s="9"/>
      <c r="K771" s="9">
        <v>1</v>
      </c>
      <c r="L771" s="9" t="s">
        <v>196</v>
      </c>
      <c r="M771" s="13">
        <v>6187</v>
      </c>
      <c r="N771" s="10">
        <f>M771*(1-(IF(B771='%скидки'!$A$2,'%скидки'!$B$2,'%скидки'!$B$3)))</f>
        <v>5258.95</v>
      </c>
      <c r="O771" s="9" t="s">
        <v>2849</v>
      </c>
      <c r="P771" s="11"/>
    </row>
    <row r="772" spans="1:16" x14ac:dyDescent="0.25">
      <c r="A772" s="8" t="s">
        <v>2871</v>
      </c>
      <c r="B772" s="9" t="s">
        <v>2826</v>
      </c>
      <c r="C772" s="9" t="s">
        <v>2850</v>
      </c>
      <c r="D772" s="9" t="s">
        <v>2967</v>
      </c>
      <c r="E772" s="9" t="s">
        <v>3261</v>
      </c>
      <c r="F772" s="9" t="s">
        <v>2834</v>
      </c>
      <c r="G772" s="9"/>
      <c r="H772" s="9" t="s">
        <v>301</v>
      </c>
      <c r="I772" s="9" t="s">
        <v>40</v>
      </c>
      <c r="J772" s="9"/>
      <c r="K772" s="9">
        <v>1</v>
      </c>
      <c r="L772" s="9" t="s">
        <v>196</v>
      </c>
      <c r="M772" s="13">
        <v>2614</v>
      </c>
      <c r="N772" s="10">
        <f>M772*(1-(IF(B772='%скидки'!$A$2,'%скидки'!$B$2,'%скидки'!$B$3)))</f>
        <v>2221.9</v>
      </c>
      <c r="O772" s="9" t="s">
        <v>2849</v>
      </c>
      <c r="P772" s="11"/>
    </row>
    <row r="773" spans="1:16" x14ac:dyDescent="0.25">
      <c r="A773" s="8" t="s">
        <v>2934</v>
      </c>
      <c r="B773" s="9" t="s">
        <v>2826</v>
      </c>
      <c r="C773" s="9" t="s">
        <v>2850</v>
      </c>
      <c r="D773" s="9" t="s">
        <v>2968</v>
      </c>
      <c r="E773" s="9" t="s">
        <v>3261</v>
      </c>
      <c r="F773" s="9" t="s">
        <v>2835</v>
      </c>
      <c r="G773" s="9"/>
      <c r="H773" s="9" t="s">
        <v>301</v>
      </c>
      <c r="I773" s="9" t="s">
        <v>40</v>
      </c>
      <c r="J773" s="9"/>
      <c r="K773" s="9">
        <v>1</v>
      </c>
      <c r="L773" s="9" t="s">
        <v>196</v>
      </c>
      <c r="M773" s="13">
        <v>2930</v>
      </c>
      <c r="N773" s="10">
        <f>M773*(1-(IF(B773='%скидки'!$A$2,'%скидки'!$B$2,'%скидки'!$B$3)))</f>
        <v>2490.5</v>
      </c>
      <c r="O773" s="9" t="s">
        <v>2849</v>
      </c>
      <c r="P773" s="11"/>
    </row>
    <row r="774" spans="1:16" x14ac:dyDescent="0.25">
      <c r="A774" s="8" t="s">
        <v>2935</v>
      </c>
      <c r="B774" s="9" t="s">
        <v>2826</v>
      </c>
      <c r="C774" s="9" t="s">
        <v>2850</v>
      </c>
      <c r="D774" s="9" t="s">
        <v>2969</v>
      </c>
      <c r="E774" s="9" t="s">
        <v>3261</v>
      </c>
      <c r="F774" s="9" t="s">
        <v>2847</v>
      </c>
      <c r="G774" s="9"/>
      <c r="H774" s="9" t="s">
        <v>301</v>
      </c>
      <c r="I774" s="9" t="s">
        <v>40</v>
      </c>
      <c r="J774" s="9"/>
      <c r="K774" s="9">
        <v>1</v>
      </c>
      <c r="L774" s="9" t="s">
        <v>196</v>
      </c>
      <c r="M774" s="13">
        <v>3221</v>
      </c>
      <c r="N774" s="10">
        <f>M774*(1-(IF(B774='%скидки'!$A$2,'%скидки'!$B$2,'%скидки'!$B$3)))</f>
        <v>2737.85</v>
      </c>
      <c r="O774" s="9" t="s">
        <v>2849</v>
      </c>
      <c r="P774" s="11"/>
    </row>
    <row r="775" spans="1:16" x14ac:dyDescent="0.25">
      <c r="A775" s="8" t="s">
        <v>2936</v>
      </c>
      <c r="B775" s="9" t="s">
        <v>2826</v>
      </c>
      <c r="C775" s="9" t="s">
        <v>2850</v>
      </c>
      <c r="D775" s="9" t="s">
        <v>2970</v>
      </c>
      <c r="E775" s="9" t="s">
        <v>3261</v>
      </c>
      <c r="F775" s="9" t="s">
        <v>2838</v>
      </c>
      <c r="G775" s="9"/>
      <c r="H775" s="9" t="s">
        <v>301</v>
      </c>
      <c r="I775" s="9" t="s">
        <v>40</v>
      </c>
      <c r="J775" s="9"/>
      <c r="K775" s="9">
        <v>1</v>
      </c>
      <c r="L775" s="9" t="s">
        <v>196</v>
      </c>
      <c r="M775" s="13">
        <v>3587</v>
      </c>
      <c r="N775" s="10">
        <f>M775*(1-(IF(B775='%скидки'!$A$2,'%скидки'!$B$2,'%скидки'!$B$3)))</f>
        <v>3048.95</v>
      </c>
      <c r="O775" s="9" t="s">
        <v>2849</v>
      </c>
      <c r="P775" s="11"/>
    </row>
    <row r="776" spans="1:16" x14ac:dyDescent="0.25">
      <c r="A776" s="8" t="s">
        <v>2937</v>
      </c>
      <c r="B776" s="9" t="s">
        <v>2826</v>
      </c>
      <c r="C776" s="9" t="s">
        <v>2850</v>
      </c>
      <c r="D776" s="9" t="s">
        <v>2971</v>
      </c>
      <c r="E776" s="9" t="s">
        <v>3261</v>
      </c>
      <c r="F776" s="9" t="s">
        <v>2714</v>
      </c>
      <c r="G776" s="9"/>
      <c r="H776" s="9" t="s">
        <v>301</v>
      </c>
      <c r="I776" s="9" t="s">
        <v>40</v>
      </c>
      <c r="J776" s="9"/>
      <c r="K776" s="9">
        <v>1</v>
      </c>
      <c r="L776" s="9" t="s">
        <v>196</v>
      </c>
      <c r="M776" s="13">
        <v>3398</v>
      </c>
      <c r="N776" s="10">
        <f>M776*(1-(IF(B776='%скидки'!$A$2,'%скидки'!$B$2,'%скидки'!$B$3)))</f>
        <v>2888.2999999999997</v>
      </c>
      <c r="O776" s="9" t="s">
        <v>2849</v>
      </c>
      <c r="P776" s="11"/>
    </row>
    <row r="777" spans="1:16" x14ac:dyDescent="0.25">
      <c r="A777" s="8" t="s">
        <v>2938</v>
      </c>
      <c r="B777" s="9" t="s">
        <v>2826</v>
      </c>
      <c r="C777" s="9" t="s">
        <v>2850</v>
      </c>
      <c r="D777" s="9" t="s">
        <v>2972</v>
      </c>
      <c r="E777" s="9" t="s">
        <v>3261</v>
      </c>
      <c r="F777" s="9" t="s">
        <v>2712</v>
      </c>
      <c r="G777" s="9"/>
      <c r="H777" s="9" t="s">
        <v>301</v>
      </c>
      <c r="I777" s="9" t="s">
        <v>40</v>
      </c>
      <c r="J777" s="9"/>
      <c r="K777" s="9">
        <v>1</v>
      </c>
      <c r="L777" s="9" t="s">
        <v>196</v>
      </c>
      <c r="M777" s="13">
        <v>3872</v>
      </c>
      <c r="N777" s="10">
        <f>M777*(1-(IF(B777='%скидки'!$A$2,'%скидки'!$B$2,'%скидки'!$B$3)))</f>
        <v>3291.2</v>
      </c>
      <c r="O777" s="9" t="s">
        <v>2849</v>
      </c>
      <c r="P777" s="11"/>
    </row>
    <row r="778" spans="1:16" x14ac:dyDescent="0.25">
      <c r="A778" s="8" t="s">
        <v>2939</v>
      </c>
      <c r="B778" s="9" t="s">
        <v>2826</v>
      </c>
      <c r="C778" s="9" t="s">
        <v>2850</v>
      </c>
      <c r="D778" s="9" t="s">
        <v>2973</v>
      </c>
      <c r="E778" s="9" t="s">
        <v>3261</v>
      </c>
      <c r="F778" s="9" t="s">
        <v>2734</v>
      </c>
      <c r="G778" s="9"/>
      <c r="H778" s="9" t="s">
        <v>301</v>
      </c>
      <c r="I778" s="9" t="s">
        <v>40</v>
      </c>
      <c r="J778" s="9"/>
      <c r="K778" s="9">
        <v>1</v>
      </c>
      <c r="L778" s="9" t="s">
        <v>196</v>
      </c>
      <c r="M778" s="13">
        <v>4309</v>
      </c>
      <c r="N778" s="10">
        <f>M778*(1-(IF(B778='%скидки'!$A$2,'%скидки'!$B$2,'%скидки'!$B$3)))</f>
        <v>3662.65</v>
      </c>
      <c r="O778" s="9" t="s">
        <v>2849</v>
      </c>
      <c r="P778" s="11"/>
    </row>
    <row r="779" spans="1:16" x14ac:dyDescent="0.25">
      <c r="A779" s="8" t="s">
        <v>2940</v>
      </c>
      <c r="B779" s="9" t="s">
        <v>2826</v>
      </c>
      <c r="C779" s="9" t="s">
        <v>2850</v>
      </c>
      <c r="D779" s="9" t="s">
        <v>2974</v>
      </c>
      <c r="E779" s="9" t="s">
        <v>3261</v>
      </c>
      <c r="F779" s="9" t="s">
        <v>2716</v>
      </c>
      <c r="G779" s="9"/>
      <c r="H779" s="9" t="s">
        <v>301</v>
      </c>
      <c r="I779" s="9" t="s">
        <v>40</v>
      </c>
      <c r="J779" s="9"/>
      <c r="K779" s="9">
        <v>1</v>
      </c>
      <c r="L779" s="9" t="s">
        <v>196</v>
      </c>
      <c r="M779" s="13">
        <v>4858</v>
      </c>
      <c r="N779" s="10">
        <f>M779*(1-(IF(B779='%скидки'!$A$2,'%скидки'!$B$2,'%скидки'!$B$3)))</f>
        <v>4129.3</v>
      </c>
      <c r="O779" s="9" t="s">
        <v>2849</v>
      </c>
      <c r="P779" s="11"/>
    </row>
    <row r="780" spans="1:16" x14ac:dyDescent="0.25">
      <c r="A780" s="8" t="s">
        <v>2941</v>
      </c>
      <c r="B780" s="9" t="s">
        <v>2826</v>
      </c>
      <c r="C780" s="9" t="s">
        <v>2850</v>
      </c>
      <c r="D780" s="9" t="s">
        <v>2995</v>
      </c>
      <c r="E780" s="9" t="s">
        <v>3261</v>
      </c>
      <c r="F780" s="9" t="s">
        <v>3003</v>
      </c>
      <c r="G780" s="9"/>
      <c r="H780" s="9" t="s">
        <v>301</v>
      </c>
      <c r="I780" s="9" t="s">
        <v>40</v>
      </c>
      <c r="J780" s="9"/>
      <c r="K780" s="9">
        <v>1</v>
      </c>
      <c r="L780" s="9" t="s">
        <v>196</v>
      </c>
      <c r="M780" s="13">
        <v>3188</v>
      </c>
      <c r="N780" s="10">
        <f>M780*(1-(IF(B780='%скидки'!$A$2,'%скидки'!$B$2,'%скидки'!$B$3)))</f>
        <v>2709.7999999999997</v>
      </c>
      <c r="O780" s="9" t="s">
        <v>2849</v>
      </c>
      <c r="P780" s="11"/>
    </row>
    <row r="781" spans="1:16" x14ac:dyDescent="0.25">
      <c r="A781" s="8" t="s">
        <v>2942</v>
      </c>
      <c r="B781" s="9" t="s">
        <v>2826</v>
      </c>
      <c r="C781" s="9" t="s">
        <v>2850</v>
      </c>
      <c r="D781" s="9" t="s">
        <v>2996</v>
      </c>
      <c r="E781" s="9" t="s">
        <v>3261</v>
      </c>
      <c r="F781" s="9" t="s">
        <v>3004</v>
      </c>
      <c r="G781" s="9"/>
      <c r="H781" s="9" t="s">
        <v>301</v>
      </c>
      <c r="I781" s="9" t="s">
        <v>40</v>
      </c>
      <c r="J781" s="9"/>
      <c r="K781" s="9">
        <v>1</v>
      </c>
      <c r="L781" s="9" t="s">
        <v>196</v>
      </c>
      <c r="M781" s="13">
        <v>3521</v>
      </c>
      <c r="N781" s="10">
        <f>M781*(1-(IF(B781='%скидки'!$A$2,'%скидки'!$B$2,'%скидки'!$B$3)))</f>
        <v>2992.85</v>
      </c>
      <c r="O781" s="9" t="s">
        <v>2849</v>
      </c>
      <c r="P781" s="11"/>
    </row>
    <row r="782" spans="1:16" x14ac:dyDescent="0.25">
      <c r="A782" s="8" t="s">
        <v>2943</v>
      </c>
      <c r="B782" s="9" t="s">
        <v>2826</v>
      </c>
      <c r="C782" s="9" t="s">
        <v>2850</v>
      </c>
      <c r="D782" s="9" t="s">
        <v>2997</v>
      </c>
      <c r="E782" s="9" t="s">
        <v>3261</v>
      </c>
      <c r="F782" s="9" t="s">
        <v>3005</v>
      </c>
      <c r="G782" s="9"/>
      <c r="H782" s="9" t="s">
        <v>301</v>
      </c>
      <c r="I782" s="9" t="s">
        <v>40</v>
      </c>
      <c r="J782" s="9"/>
      <c r="K782" s="9">
        <v>1</v>
      </c>
      <c r="L782" s="9" t="s">
        <v>196</v>
      </c>
      <c r="M782" s="13">
        <v>4078</v>
      </c>
      <c r="N782" s="10">
        <f>M782*(1-(IF(B782='%скидки'!$A$2,'%скидки'!$B$2,'%скидки'!$B$3)))</f>
        <v>3466.2999999999997</v>
      </c>
      <c r="O782" s="9" t="s">
        <v>2849</v>
      </c>
      <c r="P782" s="11"/>
    </row>
    <row r="783" spans="1:16" x14ac:dyDescent="0.25">
      <c r="A783" s="8" t="s">
        <v>2944</v>
      </c>
      <c r="B783" s="9" t="s">
        <v>2826</v>
      </c>
      <c r="C783" s="9" t="s">
        <v>2850</v>
      </c>
      <c r="D783" s="9" t="s">
        <v>2998</v>
      </c>
      <c r="E783" s="9" t="s">
        <v>3261</v>
      </c>
      <c r="F783" s="9" t="s">
        <v>3006</v>
      </c>
      <c r="G783" s="9"/>
      <c r="H783" s="9" t="s">
        <v>301</v>
      </c>
      <c r="I783" s="9" t="s">
        <v>40</v>
      </c>
      <c r="J783" s="9"/>
      <c r="K783" s="9">
        <v>1</v>
      </c>
      <c r="L783" s="9" t="s">
        <v>196</v>
      </c>
      <c r="M783" s="13">
        <v>4523</v>
      </c>
      <c r="N783" s="10">
        <f>M783*(1-(IF(B783='%скидки'!$A$2,'%скидки'!$B$2,'%скидки'!$B$3)))</f>
        <v>3844.5499999999997</v>
      </c>
      <c r="O783" s="9" t="s">
        <v>2849</v>
      </c>
      <c r="P783" s="11"/>
    </row>
    <row r="784" spans="1:16" x14ac:dyDescent="0.25">
      <c r="A784" s="8" t="s">
        <v>2945</v>
      </c>
      <c r="B784" s="9" t="s">
        <v>2826</v>
      </c>
      <c r="C784" s="9" t="s">
        <v>2850</v>
      </c>
      <c r="D784" s="9" t="s">
        <v>2999</v>
      </c>
      <c r="E784" s="9" t="s">
        <v>3261</v>
      </c>
      <c r="F784" s="9" t="s">
        <v>3007</v>
      </c>
      <c r="G784" s="9"/>
      <c r="H784" s="9" t="s">
        <v>301</v>
      </c>
      <c r="I784" s="9" t="s">
        <v>40</v>
      </c>
      <c r="J784" s="9"/>
      <c r="K784" s="9">
        <v>1</v>
      </c>
      <c r="L784" s="9" t="s">
        <v>196</v>
      </c>
      <c r="M784" s="13">
        <v>4259</v>
      </c>
      <c r="N784" s="10">
        <f>M784*(1-(IF(B784='%скидки'!$A$2,'%скидки'!$B$2,'%скидки'!$B$3)))</f>
        <v>3620.15</v>
      </c>
      <c r="O784" s="9" t="s">
        <v>2849</v>
      </c>
      <c r="P784" s="11"/>
    </row>
    <row r="785" spans="1:16" x14ac:dyDescent="0.25">
      <c r="A785" s="8" t="s">
        <v>2946</v>
      </c>
      <c r="B785" s="9" t="s">
        <v>2826</v>
      </c>
      <c r="C785" s="9" t="s">
        <v>2850</v>
      </c>
      <c r="D785" s="9" t="s">
        <v>3000</v>
      </c>
      <c r="E785" s="9" t="s">
        <v>3261</v>
      </c>
      <c r="F785" s="9" t="s">
        <v>3008</v>
      </c>
      <c r="G785" s="9"/>
      <c r="H785" s="9" t="s">
        <v>301</v>
      </c>
      <c r="I785" s="9" t="s">
        <v>40</v>
      </c>
      <c r="J785" s="9"/>
      <c r="K785" s="9">
        <v>1</v>
      </c>
      <c r="L785" s="9" t="s">
        <v>196</v>
      </c>
      <c r="M785" s="13">
        <v>4758</v>
      </c>
      <c r="N785" s="10">
        <f>M785*(1-(IF(B785='%скидки'!$A$2,'%скидки'!$B$2,'%скидки'!$B$3)))</f>
        <v>4044.2999999999997</v>
      </c>
      <c r="O785" s="9" t="s">
        <v>2849</v>
      </c>
      <c r="P785" s="11"/>
    </row>
    <row r="786" spans="1:16" x14ac:dyDescent="0.25">
      <c r="A786" s="8" t="s">
        <v>2947</v>
      </c>
      <c r="B786" s="9" t="s">
        <v>2826</v>
      </c>
      <c r="C786" s="9" t="s">
        <v>2850</v>
      </c>
      <c r="D786" s="9" t="s">
        <v>3001</v>
      </c>
      <c r="E786" s="9" t="s">
        <v>3261</v>
      </c>
      <c r="F786" s="9" t="s">
        <v>3009</v>
      </c>
      <c r="G786" s="9"/>
      <c r="H786" s="9" t="s">
        <v>301</v>
      </c>
      <c r="I786" s="9" t="s">
        <v>40</v>
      </c>
      <c r="J786" s="9"/>
      <c r="K786" s="9">
        <v>1</v>
      </c>
      <c r="L786" s="9" t="s">
        <v>196</v>
      </c>
      <c r="M786" s="13">
        <v>5594</v>
      </c>
      <c r="N786" s="10">
        <f>M786*(1-(IF(B786='%скидки'!$A$2,'%скидки'!$B$2,'%скидки'!$B$3)))</f>
        <v>4754.8999999999996</v>
      </c>
      <c r="O786" s="9" t="s">
        <v>2849</v>
      </c>
      <c r="P786" s="11"/>
    </row>
    <row r="787" spans="1:16" x14ac:dyDescent="0.25">
      <c r="A787" s="8" t="s">
        <v>2948</v>
      </c>
      <c r="B787" s="9" t="s">
        <v>2826</v>
      </c>
      <c r="C787" s="9" t="s">
        <v>2850</v>
      </c>
      <c r="D787" s="9" t="s">
        <v>3002</v>
      </c>
      <c r="E787" s="9" t="s">
        <v>3261</v>
      </c>
      <c r="F787" s="9" t="s">
        <v>3010</v>
      </c>
      <c r="G787" s="9"/>
      <c r="H787" s="9" t="s">
        <v>301</v>
      </c>
      <c r="I787" s="9" t="s">
        <v>40</v>
      </c>
      <c r="J787" s="9"/>
      <c r="K787" s="9">
        <v>1</v>
      </c>
      <c r="L787" s="9" t="s">
        <v>196</v>
      </c>
      <c r="M787" s="13">
        <v>6262</v>
      </c>
      <c r="N787" s="10">
        <f>M787*(1-(IF(B787='%скидки'!$A$2,'%скидки'!$B$2,'%скидки'!$B$3)))</f>
        <v>5322.7</v>
      </c>
      <c r="O787" s="9" t="s">
        <v>2849</v>
      </c>
      <c r="P787" s="11"/>
    </row>
    <row r="788" spans="1:16" x14ac:dyDescent="0.25">
      <c r="A788" s="8" t="s">
        <v>2949</v>
      </c>
      <c r="B788" s="9" t="s">
        <v>2826</v>
      </c>
      <c r="C788" s="9" t="s">
        <v>2850</v>
      </c>
      <c r="D788" s="9" t="s">
        <v>2979</v>
      </c>
      <c r="E788" s="9" t="s">
        <v>3261</v>
      </c>
      <c r="F788" s="9" t="s">
        <v>2718</v>
      </c>
      <c r="G788" s="9"/>
      <c r="H788" s="9" t="s">
        <v>301</v>
      </c>
      <c r="I788" s="9" t="s">
        <v>40</v>
      </c>
      <c r="J788" s="9"/>
      <c r="K788" s="9">
        <v>1</v>
      </c>
      <c r="L788" s="9" t="s">
        <v>196</v>
      </c>
      <c r="M788" s="13">
        <v>2722</v>
      </c>
      <c r="N788" s="10">
        <f>M788*(1-(IF(B788='%скидки'!$A$2,'%скидки'!$B$2,'%скидки'!$B$3)))</f>
        <v>2313.6999999999998</v>
      </c>
      <c r="O788" s="9" t="s">
        <v>2849</v>
      </c>
      <c r="P788" s="11"/>
    </row>
    <row r="789" spans="1:16" x14ac:dyDescent="0.25">
      <c r="A789" s="8" t="s">
        <v>2950</v>
      </c>
      <c r="B789" s="9" t="s">
        <v>2826</v>
      </c>
      <c r="C789" s="9" t="s">
        <v>2850</v>
      </c>
      <c r="D789" s="9" t="s">
        <v>2980</v>
      </c>
      <c r="E789" s="9" t="s">
        <v>3261</v>
      </c>
      <c r="F789" s="9" t="s">
        <v>2720</v>
      </c>
      <c r="G789" s="9"/>
      <c r="H789" s="9" t="s">
        <v>301</v>
      </c>
      <c r="I789" s="9" t="s">
        <v>40</v>
      </c>
      <c r="J789" s="9"/>
      <c r="K789" s="9">
        <v>1</v>
      </c>
      <c r="L789" s="9" t="s">
        <v>196</v>
      </c>
      <c r="M789" s="13">
        <v>3038</v>
      </c>
      <c r="N789" s="10">
        <f>M789*(1-(IF(B789='%скидки'!$A$2,'%скидки'!$B$2,'%скидки'!$B$3)))</f>
        <v>2582.2999999999997</v>
      </c>
      <c r="O789" s="9" t="s">
        <v>2849</v>
      </c>
      <c r="P789" s="11"/>
    </row>
    <row r="790" spans="1:16" x14ac:dyDescent="0.25">
      <c r="A790" s="8" t="s">
        <v>2951</v>
      </c>
      <c r="B790" s="9" t="s">
        <v>2826</v>
      </c>
      <c r="C790" s="9" t="s">
        <v>2850</v>
      </c>
      <c r="D790" s="9" t="s">
        <v>2981</v>
      </c>
      <c r="E790" s="9" t="s">
        <v>3261</v>
      </c>
      <c r="F790" s="9" t="s">
        <v>2865</v>
      </c>
      <c r="G790" s="9"/>
      <c r="H790" s="9" t="s">
        <v>301</v>
      </c>
      <c r="I790" s="9" t="s">
        <v>40</v>
      </c>
      <c r="J790" s="9"/>
      <c r="K790" s="9">
        <v>1</v>
      </c>
      <c r="L790" s="9" t="s">
        <v>196</v>
      </c>
      <c r="M790" s="13">
        <v>3329</v>
      </c>
      <c r="N790" s="10">
        <f>M790*(1-(IF(B790='%скидки'!$A$2,'%скидки'!$B$2,'%скидки'!$B$3)))</f>
        <v>2829.65</v>
      </c>
      <c r="O790" s="9" t="s">
        <v>2849</v>
      </c>
      <c r="P790" s="11"/>
    </row>
    <row r="791" spans="1:16" x14ac:dyDescent="0.25">
      <c r="A791" s="8" t="s">
        <v>2952</v>
      </c>
      <c r="B791" s="9" t="s">
        <v>2826</v>
      </c>
      <c r="C791" s="9" t="s">
        <v>2850</v>
      </c>
      <c r="D791" s="9" t="s">
        <v>2982</v>
      </c>
      <c r="E791" s="9" t="s">
        <v>3261</v>
      </c>
      <c r="F791" s="9" t="s">
        <v>2722</v>
      </c>
      <c r="G791" s="9"/>
      <c r="H791" s="9" t="s">
        <v>301</v>
      </c>
      <c r="I791" s="9" t="s">
        <v>40</v>
      </c>
      <c r="J791" s="9"/>
      <c r="K791" s="9">
        <v>1</v>
      </c>
      <c r="L791" s="9" t="s">
        <v>196</v>
      </c>
      <c r="M791" s="13">
        <v>3695</v>
      </c>
      <c r="N791" s="10">
        <f>M791*(1-(IF(B791='%скидки'!$A$2,'%скидки'!$B$2,'%скидки'!$B$3)))</f>
        <v>3140.75</v>
      </c>
      <c r="O791" s="9" t="s">
        <v>2849</v>
      </c>
      <c r="P791" s="11"/>
    </row>
    <row r="792" spans="1:16" x14ac:dyDescent="0.25">
      <c r="A792" s="8" t="s">
        <v>2953</v>
      </c>
      <c r="B792" s="9" t="s">
        <v>2826</v>
      </c>
      <c r="C792" s="9" t="s">
        <v>2850</v>
      </c>
      <c r="D792" s="9" t="s">
        <v>2975</v>
      </c>
      <c r="E792" s="9" t="s">
        <v>3261</v>
      </c>
      <c r="F792" s="9" t="s">
        <v>2718</v>
      </c>
      <c r="G792" s="9"/>
      <c r="H792" s="9" t="s">
        <v>301</v>
      </c>
      <c r="I792" s="9" t="s">
        <v>40</v>
      </c>
      <c r="J792" s="9"/>
      <c r="K792" s="9">
        <v>1</v>
      </c>
      <c r="L792" s="9" t="s">
        <v>196</v>
      </c>
      <c r="M792" s="13">
        <v>3506</v>
      </c>
      <c r="N792" s="10">
        <f>M792*(1-(IF(B792='%скидки'!$A$2,'%скидки'!$B$2,'%скидки'!$B$3)))</f>
        <v>2980.1</v>
      </c>
      <c r="O792" s="9" t="s">
        <v>2849</v>
      </c>
      <c r="P792" s="11"/>
    </row>
    <row r="793" spans="1:16" x14ac:dyDescent="0.25">
      <c r="A793" s="8" t="s">
        <v>2954</v>
      </c>
      <c r="B793" s="9" t="s">
        <v>2826</v>
      </c>
      <c r="C793" s="9" t="s">
        <v>2850</v>
      </c>
      <c r="D793" s="9" t="s">
        <v>2976</v>
      </c>
      <c r="E793" s="9" t="s">
        <v>3261</v>
      </c>
      <c r="F793" s="9" t="s">
        <v>2720</v>
      </c>
      <c r="G793" s="9"/>
      <c r="H793" s="9" t="s">
        <v>301</v>
      </c>
      <c r="I793" s="9" t="s">
        <v>40</v>
      </c>
      <c r="J793" s="9"/>
      <c r="K793" s="9">
        <v>1</v>
      </c>
      <c r="L793" s="9" t="s">
        <v>196</v>
      </c>
      <c r="M793" s="13">
        <v>3980</v>
      </c>
      <c r="N793" s="10">
        <f>M793*(1-(IF(B793='%скидки'!$A$2,'%скидки'!$B$2,'%скидки'!$B$3)))</f>
        <v>3383</v>
      </c>
      <c r="O793" s="9" t="s">
        <v>2849</v>
      </c>
      <c r="P793" s="11"/>
    </row>
    <row r="794" spans="1:16" x14ac:dyDescent="0.25">
      <c r="A794" s="8" t="s">
        <v>3011</v>
      </c>
      <c r="B794" s="9" t="s">
        <v>2826</v>
      </c>
      <c r="C794" s="9" t="s">
        <v>2850</v>
      </c>
      <c r="D794" s="9" t="s">
        <v>2977</v>
      </c>
      <c r="E794" s="9" t="s">
        <v>3261</v>
      </c>
      <c r="F794" s="9" t="s">
        <v>2865</v>
      </c>
      <c r="G794" s="9"/>
      <c r="H794" s="9" t="s">
        <v>301</v>
      </c>
      <c r="I794" s="9" t="s">
        <v>40</v>
      </c>
      <c r="J794" s="9"/>
      <c r="K794" s="9">
        <v>1</v>
      </c>
      <c r="L794" s="9" t="s">
        <v>196</v>
      </c>
      <c r="M794" s="13">
        <v>4417</v>
      </c>
      <c r="N794" s="10">
        <f>M794*(1-(IF(B794='%скидки'!$A$2,'%скидки'!$B$2,'%скидки'!$B$3)))</f>
        <v>3754.45</v>
      </c>
      <c r="O794" s="9" t="s">
        <v>2849</v>
      </c>
      <c r="P794" s="11"/>
    </row>
    <row r="795" spans="1:16" x14ac:dyDescent="0.25">
      <c r="A795" s="8" t="s">
        <v>3012</v>
      </c>
      <c r="B795" s="9" t="s">
        <v>2826</v>
      </c>
      <c r="C795" s="9" t="s">
        <v>2850</v>
      </c>
      <c r="D795" s="9" t="s">
        <v>2978</v>
      </c>
      <c r="E795" s="9" t="s">
        <v>3261</v>
      </c>
      <c r="F795" s="9" t="s">
        <v>2722</v>
      </c>
      <c r="G795" s="9"/>
      <c r="H795" s="9" t="s">
        <v>301</v>
      </c>
      <c r="I795" s="9" t="s">
        <v>40</v>
      </c>
      <c r="J795" s="9"/>
      <c r="K795" s="9">
        <v>1</v>
      </c>
      <c r="L795" s="9" t="s">
        <v>196</v>
      </c>
      <c r="M795" s="13">
        <v>4966</v>
      </c>
      <c r="N795" s="10">
        <f>M795*(1-(IF(B795='%скидки'!$A$2,'%скидки'!$B$2,'%скидки'!$B$3)))</f>
        <v>4221.0999999999995</v>
      </c>
      <c r="O795" s="9" t="s">
        <v>2849</v>
      </c>
      <c r="P795" s="11"/>
    </row>
    <row r="796" spans="1:16" x14ac:dyDescent="0.25">
      <c r="A796" s="8" t="s">
        <v>3013</v>
      </c>
      <c r="B796" s="9" t="s">
        <v>2826</v>
      </c>
      <c r="C796" s="9" t="s">
        <v>2850</v>
      </c>
      <c r="D796" s="9" t="s">
        <v>3034</v>
      </c>
      <c r="E796" s="9" t="s">
        <v>3261</v>
      </c>
      <c r="F796" s="9" t="s">
        <v>3042</v>
      </c>
      <c r="G796" s="9"/>
      <c r="H796" s="9" t="s">
        <v>301</v>
      </c>
      <c r="I796" s="9" t="s">
        <v>40</v>
      </c>
      <c r="J796" s="9"/>
      <c r="K796" s="9">
        <v>1</v>
      </c>
      <c r="L796" s="9" t="s">
        <v>196</v>
      </c>
      <c r="M796" s="13">
        <v>3296</v>
      </c>
      <c r="N796" s="10">
        <f>M796*(1-(IF(B796='%скидки'!$A$2,'%скидки'!$B$2,'%скидки'!$B$3)))</f>
        <v>2801.6</v>
      </c>
      <c r="O796" s="9" t="s">
        <v>2849</v>
      </c>
      <c r="P796" s="11"/>
    </row>
    <row r="797" spans="1:16" x14ac:dyDescent="0.25">
      <c r="A797" s="8" t="s">
        <v>3014</v>
      </c>
      <c r="B797" s="9" t="s">
        <v>2826</v>
      </c>
      <c r="C797" s="9" t="s">
        <v>2850</v>
      </c>
      <c r="D797" s="9" t="s">
        <v>3035</v>
      </c>
      <c r="E797" s="9" t="s">
        <v>3261</v>
      </c>
      <c r="F797" s="9" t="s">
        <v>3043</v>
      </c>
      <c r="G797" s="9"/>
      <c r="H797" s="9" t="s">
        <v>301</v>
      </c>
      <c r="I797" s="9" t="s">
        <v>40</v>
      </c>
      <c r="J797" s="9"/>
      <c r="K797" s="9">
        <v>1</v>
      </c>
      <c r="L797" s="9" t="s">
        <v>196</v>
      </c>
      <c r="M797" s="13">
        <v>3629</v>
      </c>
      <c r="N797" s="10">
        <f>M797*(1-(IF(B797='%скидки'!$A$2,'%скидки'!$B$2,'%скидки'!$B$3)))</f>
        <v>3084.65</v>
      </c>
      <c r="O797" s="9" t="s">
        <v>2849</v>
      </c>
      <c r="P797" s="11"/>
    </row>
    <row r="798" spans="1:16" x14ac:dyDescent="0.25">
      <c r="A798" s="8" t="s">
        <v>3015</v>
      </c>
      <c r="B798" s="9" t="s">
        <v>2826</v>
      </c>
      <c r="C798" s="9" t="s">
        <v>2850</v>
      </c>
      <c r="D798" s="9" t="s">
        <v>3036</v>
      </c>
      <c r="E798" s="9" t="s">
        <v>3261</v>
      </c>
      <c r="F798" s="9" t="s">
        <v>3044</v>
      </c>
      <c r="G798" s="9"/>
      <c r="H798" s="9" t="s">
        <v>301</v>
      </c>
      <c r="I798" s="9" t="s">
        <v>40</v>
      </c>
      <c r="J798" s="9"/>
      <c r="K798" s="9">
        <v>1</v>
      </c>
      <c r="L798" s="9" t="s">
        <v>196</v>
      </c>
      <c r="M798" s="13">
        <v>4186</v>
      </c>
      <c r="N798" s="10">
        <f>M798*(1-(IF(B798='%скидки'!$A$2,'%скидки'!$B$2,'%скидки'!$B$3)))</f>
        <v>3558.1</v>
      </c>
      <c r="O798" s="9" t="s">
        <v>2849</v>
      </c>
      <c r="P798" s="11"/>
    </row>
    <row r="799" spans="1:16" x14ac:dyDescent="0.25">
      <c r="A799" s="8" t="s">
        <v>3016</v>
      </c>
      <c r="B799" s="9" t="s">
        <v>2826</v>
      </c>
      <c r="C799" s="9" t="s">
        <v>2850</v>
      </c>
      <c r="D799" s="9" t="s">
        <v>3037</v>
      </c>
      <c r="E799" s="9" t="s">
        <v>3261</v>
      </c>
      <c r="F799" s="9" t="s">
        <v>3045</v>
      </c>
      <c r="G799" s="9"/>
      <c r="H799" s="9" t="s">
        <v>301</v>
      </c>
      <c r="I799" s="9" t="s">
        <v>40</v>
      </c>
      <c r="J799" s="9"/>
      <c r="K799" s="9">
        <v>1</v>
      </c>
      <c r="L799" s="9" t="s">
        <v>196</v>
      </c>
      <c r="M799" s="13">
        <v>4631</v>
      </c>
      <c r="N799" s="10">
        <f>M799*(1-(IF(B799='%скидки'!$A$2,'%скидки'!$B$2,'%скидки'!$B$3)))</f>
        <v>3936.35</v>
      </c>
      <c r="O799" s="9" t="s">
        <v>2849</v>
      </c>
      <c r="P799" s="11"/>
    </row>
    <row r="800" spans="1:16" x14ac:dyDescent="0.25">
      <c r="A800" s="8" t="s">
        <v>3017</v>
      </c>
      <c r="B800" s="9" t="s">
        <v>2826</v>
      </c>
      <c r="C800" s="9" t="s">
        <v>2850</v>
      </c>
      <c r="D800" s="9" t="s">
        <v>3038</v>
      </c>
      <c r="E800" s="9" t="s">
        <v>3261</v>
      </c>
      <c r="F800" s="9" t="s">
        <v>3046</v>
      </c>
      <c r="G800" s="9"/>
      <c r="H800" s="9" t="s">
        <v>301</v>
      </c>
      <c r="I800" s="9" t="s">
        <v>40</v>
      </c>
      <c r="J800" s="9"/>
      <c r="K800" s="9">
        <v>1</v>
      </c>
      <c r="L800" s="9" t="s">
        <v>196</v>
      </c>
      <c r="M800" s="13">
        <v>4367</v>
      </c>
      <c r="N800" s="10">
        <f>M800*(1-(IF(B800='%скидки'!$A$2,'%скидки'!$B$2,'%скидки'!$B$3)))</f>
        <v>3711.95</v>
      </c>
      <c r="O800" s="9" t="s">
        <v>2849</v>
      </c>
      <c r="P800" s="11"/>
    </row>
    <row r="801" spans="1:16" x14ac:dyDescent="0.25">
      <c r="A801" s="8" t="s">
        <v>3018</v>
      </c>
      <c r="B801" s="9" t="s">
        <v>2826</v>
      </c>
      <c r="C801" s="9" t="s">
        <v>2850</v>
      </c>
      <c r="D801" s="9" t="s">
        <v>3039</v>
      </c>
      <c r="E801" s="9" t="s">
        <v>3261</v>
      </c>
      <c r="F801" s="9" t="s">
        <v>3047</v>
      </c>
      <c r="G801" s="9"/>
      <c r="H801" s="9" t="s">
        <v>301</v>
      </c>
      <c r="I801" s="9" t="s">
        <v>40</v>
      </c>
      <c r="J801" s="9"/>
      <c r="K801" s="9">
        <v>1</v>
      </c>
      <c r="L801" s="9" t="s">
        <v>196</v>
      </c>
      <c r="M801" s="13">
        <v>4866</v>
      </c>
      <c r="N801" s="10">
        <f>M801*(1-(IF(B801='%скидки'!$A$2,'%скидки'!$B$2,'%скидки'!$B$3)))</f>
        <v>4136.0999999999995</v>
      </c>
      <c r="O801" s="9" t="s">
        <v>2849</v>
      </c>
      <c r="P801" s="11"/>
    </row>
    <row r="802" spans="1:16" x14ac:dyDescent="0.25">
      <c r="A802" s="8" t="s">
        <v>3019</v>
      </c>
      <c r="B802" s="9" t="s">
        <v>2826</v>
      </c>
      <c r="C802" s="9" t="s">
        <v>2850</v>
      </c>
      <c r="D802" s="9" t="s">
        <v>3040</v>
      </c>
      <c r="E802" s="9" t="s">
        <v>3261</v>
      </c>
      <c r="F802" s="9" t="s">
        <v>3048</v>
      </c>
      <c r="G802" s="9"/>
      <c r="H802" s="9" t="s">
        <v>301</v>
      </c>
      <c r="I802" s="9" t="s">
        <v>40</v>
      </c>
      <c r="J802" s="9"/>
      <c r="K802" s="9">
        <v>1</v>
      </c>
      <c r="L802" s="9" t="s">
        <v>196</v>
      </c>
      <c r="M802" s="13">
        <v>5702</v>
      </c>
      <c r="N802" s="10">
        <f>M802*(1-(IF(B802='%скидки'!$A$2,'%скидки'!$B$2,'%скидки'!$B$3)))</f>
        <v>4846.7</v>
      </c>
      <c r="O802" s="9" t="s">
        <v>2849</v>
      </c>
      <c r="P802" s="11"/>
    </row>
    <row r="803" spans="1:16" x14ac:dyDescent="0.25">
      <c r="A803" s="8" t="s">
        <v>3020</v>
      </c>
      <c r="B803" s="9" t="s">
        <v>2826</v>
      </c>
      <c r="C803" s="9" t="s">
        <v>2850</v>
      </c>
      <c r="D803" s="9" t="s">
        <v>3041</v>
      </c>
      <c r="E803" s="9" t="s">
        <v>3261</v>
      </c>
      <c r="F803" s="9" t="s">
        <v>3049</v>
      </c>
      <c r="G803" s="9"/>
      <c r="H803" s="9" t="s">
        <v>301</v>
      </c>
      <c r="I803" s="9" t="s">
        <v>40</v>
      </c>
      <c r="J803" s="9"/>
      <c r="K803" s="9">
        <v>1</v>
      </c>
      <c r="L803" s="9" t="s">
        <v>196</v>
      </c>
      <c r="M803" s="13">
        <v>6370</v>
      </c>
      <c r="N803" s="10">
        <f>M803*(1-(IF(B803='%скидки'!$A$2,'%скидки'!$B$2,'%скидки'!$B$3)))</f>
        <v>5414.5</v>
      </c>
      <c r="O803" s="9" t="s">
        <v>2849</v>
      </c>
      <c r="P803" s="11"/>
    </row>
    <row r="804" spans="1:16" x14ac:dyDescent="0.25">
      <c r="A804" s="8" t="s">
        <v>3021</v>
      </c>
      <c r="B804" s="9" t="s">
        <v>2826</v>
      </c>
      <c r="C804" s="9" t="s">
        <v>2850</v>
      </c>
      <c r="D804" s="9" t="s">
        <v>3050</v>
      </c>
      <c r="E804" s="9" t="s">
        <v>3261</v>
      </c>
      <c r="F804" s="9" t="s">
        <v>3066</v>
      </c>
      <c r="G804" s="9"/>
      <c r="H804" s="9" t="s">
        <v>301</v>
      </c>
      <c r="I804" s="9" t="s">
        <v>40</v>
      </c>
      <c r="J804" s="9" t="s">
        <v>3101</v>
      </c>
      <c r="K804" s="9">
        <v>1</v>
      </c>
      <c r="L804" s="9" t="s">
        <v>196</v>
      </c>
      <c r="M804" s="13">
        <v>2788</v>
      </c>
      <c r="N804" s="10">
        <f>M804*(1-(IF(B804='%скидки'!$A$2,'%скидки'!$B$2,'%скидки'!$B$3)))</f>
        <v>2369.7999999999997</v>
      </c>
      <c r="O804" s="9" t="s">
        <v>2849</v>
      </c>
      <c r="P804" s="11"/>
    </row>
    <row r="805" spans="1:16" x14ac:dyDescent="0.25">
      <c r="A805" s="8" t="s">
        <v>3022</v>
      </c>
      <c r="B805" s="9" t="s">
        <v>2826</v>
      </c>
      <c r="C805" s="9" t="s">
        <v>2850</v>
      </c>
      <c r="D805" s="9" t="s">
        <v>3051</v>
      </c>
      <c r="E805" s="9" t="s">
        <v>3261</v>
      </c>
      <c r="F805" s="9" t="s">
        <v>3067</v>
      </c>
      <c r="G805" s="9"/>
      <c r="H805" s="9" t="s">
        <v>301</v>
      </c>
      <c r="I805" s="9" t="s">
        <v>40</v>
      </c>
      <c r="J805" s="9" t="s">
        <v>3101</v>
      </c>
      <c r="K805" s="9">
        <v>1</v>
      </c>
      <c r="L805" s="9" t="s">
        <v>196</v>
      </c>
      <c r="M805" s="13">
        <v>3104</v>
      </c>
      <c r="N805" s="10">
        <f>M805*(1-(IF(B805='%скидки'!$A$2,'%скидки'!$B$2,'%скидки'!$B$3)))</f>
        <v>2638.4</v>
      </c>
      <c r="O805" s="9" t="s">
        <v>2849</v>
      </c>
      <c r="P805" s="11"/>
    </row>
    <row r="806" spans="1:16" x14ac:dyDescent="0.25">
      <c r="A806" s="8" t="s">
        <v>3023</v>
      </c>
      <c r="B806" s="9" t="s">
        <v>2826</v>
      </c>
      <c r="C806" s="9" t="s">
        <v>2850</v>
      </c>
      <c r="D806" s="9" t="s">
        <v>3052</v>
      </c>
      <c r="E806" s="9" t="s">
        <v>3261</v>
      </c>
      <c r="F806" s="9" t="s">
        <v>3068</v>
      </c>
      <c r="G806" s="9"/>
      <c r="H806" s="9" t="s">
        <v>301</v>
      </c>
      <c r="I806" s="9" t="s">
        <v>40</v>
      </c>
      <c r="J806" s="9" t="s">
        <v>3101</v>
      </c>
      <c r="K806" s="9">
        <v>1</v>
      </c>
      <c r="L806" s="9" t="s">
        <v>196</v>
      </c>
      <c r="M806" s="13">
        <v>3395</v>
      </c>
      <c r="N806" s="10">
        <f>M806*(1-(IF(B806='%скидки'!$A$2,'%скидки'!$B$2,'%скидки'!$B$3)))</f>
        <v>2885.75</v>
      </c>
      <c r="O806" s="9" t="s">
        <v>2849</v>
      </c>
      <c r="P806" s="11"/>
    </row>
    <row r="807" spans="1:16" x14ac:dyDescent="0.25">
      <c r="A807" s="8" t="s">
        <v>3024</v>
      </c>
      <c r="B807" s="9" t="s">
        <v>2826</v>
      </c>
      <c r="C807" s="9" t="s">
        <v>2850</v>
      </c>
      <c r="D807" s="9" t="s">
        <v>3053</v>
      </c>
      <c r="E807" s="9" t="s">
        <v>3261</v>
      </c>
      <c r="F807" s="9" t="s">
        <v>3069</v>
      </c>
      <c r="G807" s="9"/>
      <c r="H807" s="9" t="s">
        <v>301</v>
      </c>
      <c r="I807" s="9" t="s">
        <v>40</v>
      </c>
      <c r="J807" s="9" t="s">
        <v>3101</v>
      </c>
      <c r="K807" s="9">
        <v>1</v>
      </c>
      <c r="L807" s="9" t="s">
        <v>196</v>
      </c>
      <c r="M807" s="13">
        <v>3761</v>
      </c>
      <c r="N807" s="10">
        <f>M807*(1-(IF(B807='%скидки'!$A$2,'%скидки'!$B$2,'%скидки'!$B$3)))</f>
        <v>3196.85</v>
      </c>
      <c r="O807" s="9" t="s">
        <v>2849</v>
      </c>
      <c r="P807" s="11"/>
    </row>
    <row r="808" spans="1:16" x14ac:dyDescent="0.25">
      <c r="A808" s="8" t="s">
        <v>3025</v>
      </c>
      <c r="B808" s="9" t="s">
        <v>2826</v>
      </c>
      <c r="C808" s="9" t="s">
        <v>2850</v>
      </c>
      <c r="D808" s="9" t="s">
        <v>3054</v>
      </c>
      <c r="E808" s="9" t="s">
        <v>3261</v>
      </c>
      <c r="F808" s="9" t="s">
        <v>3070</v>
      </c>
      <c r="G808" s="9"/>
      <c r="H808" s="9" t="s">
        <v>301</v>
      </c>
      <c r="I808" s="9" t="s">
        <v>40</v>
      </c>
      <c r="J808" s="9" t="s">
        <v>3101</v>
      </c>
      <c r="K808" s="9">
        <v>1</v>
      </c>
      <c r="L808" s="9" t="s">
        <v>196</v>
      </c>
      <c r="M808" s="13">
        <v>3572</v>
      </c>
      <c r="N808" s="10">
        <f>M808*(1-(IF(B808='%скидки'!$A$2,'%скидки'!$B$2,'%скидки'!$B$3)))</f>
        <v>3036.2</v>
      </c>
      <c r="O808" s="9" t="s">
        <v>2849</v>
      </c>
      <c r="P808" s="11"/>
    </row>
    <row r="809" spans="1:16" x14ac:dyDescent="0.25">
      <c r="A809" s="8" t="s">
        <v>3026</v>
      </c>
      <c r="B809" s="9" t="s">
        <v>2826</v>
      </c>
      <c r="C809" s="9" t="s">
        <v>2850</v>
      </c>
      <c r="D809" s="9" t="s">
        <v>3055</v>
      </c>
      <c r="E809" s="9" t="s">
        <v>3261</v>
      </c>
      <c r="F809" s="9" t="s">
        <v>3071</v>
      </c>
      <c r="G809" s="9"/>
      <c r="H809" s="9" t="s">
        <v>301</v>
      </c>
      <c r="I809" s="9" t="s">
        <v>40</v>
      </c>
      <c r="J809" s="9" t="s">
        <v>3101</v>
      </c>
      <c r="K809" s="9">
        <v>1</v>
      </c>
      <c r="L809" s="9" t="s">
        <v>196</v>
      </c>
      <c r="M809" s="13">
        <v>4046</v>
      </c>
      <c r="N809" s="10">
        <f>M809*(1-(IF(B809='%скидки'!$A$2,'%скидки'!$B$2,'%скидки'!$B$3)))</f>
        <v>3439.1</v>
      </c>
      <c r="O809" s="9" t="s">
        <v>2849</v>
      </c>
      <c r="P809" s="11"/>
    </row>
    <row r="810" spans="1:16" x14ac:dyDescent="0.25">
      <c r="A810" s="8" t="s">
        <v>3027</v>
      </c>
      <c r="B810" s="9" t="s">
        <v>2826</v>
      </c>
      <c r="C810" s="9" t="s">
        <v>2850</v>
      </c>
      <c r="D810" s="9" t="s">
        <v>3056</v>
      </c>
      <c r="E810" s="9" t="s">
        <v>3261</v>
      </c>
      <c r="F810" s="9" t="s">
        <v>3072</v>
      </c>
      <c r="G810" s="9"/>
      <c r="H810" s="9" t="s">
        <v>301</v>
      </c>
      <c r="I810" s="9" t="s">
        <v>40</v>
      </c>
      <c r="J810" s="9" t="s">
        <v>3101</v>
      </c>
      <c r="K810" s="9">
        <v>1</v>
      </c>
      <c r="L810" s="9" t="s">
        <v>196</v>
      </c>
      <c r="M810" s="13">
        <v>4483</v>
      </c>
      <c r="N810" s="10">
        <f>M810*(1-(IF(B810='%скидки'!$A$2,'%скидки'!$B$2,'%скидки'!$B$3)))</f>
        <v>3810.5499999999997</v>
      </c>
      <c r="O810" s="9" t="s">
        <v>2849</v>
      </c>
      <c r="P810" s="11"/>
    </row>
    <row r="811" spans="1:16" x14ac:dyDescent="0.25">
      <c r="A811" s="8" t="s">
        <v>3028</v>
      </c>
      <c r="B811" s="9" t="s">
        <v>2826</v>
      </c>
      <c r="C811" s="9" t="s">
        <v>2850</v>
      </c>
      <c r="D811" s="9" t="s">
        <v>3057</v>
      </c>
      <c r="E811" s="9" t="s">
        <v>3261</v>
      </c>
      <c r="F811" s="9" t="s">
        <v>3073</v>
      </c>
      <c r="G811" s="9"/>
      <c r="H811" s="9" t="s">
        <v>301</v>
      </c>
      <c r="I811" s="9" t="s">
        <v>40</v>
      </c>
      <c r="J811" s="9" t="s">
        <v>3101</v>
      </c>
      <c r="K811" s="9">
        <v>1</v>
      </c>
      <c r="L811" s="9" t="s">
        <v>196</v>
      </c>
      <c r="M811" s="13">
        <v>5032</v>
      </c>
      <c r="N811" s="10">
        <f>M811*(1-(IF(B811='%скидки'!$A$2,'%скидки'!$B$2,'%скидки'!$B$3)))</f>
        <v>4277.2</v>
      </c>
      <c r="O811" s="9" t="s">
        <v>2849</v>
      </c>
      <c r="P811" s="11"/>
    </row>
    <row r="812" spans="1:16" x14ac:dyDescent="0.25">
      <c r="A812" s="8" t="s">
        <v>3029</v>
      </c>
      <c r="B812" s="9" t="s">
        <v>2826</v>
      </c>
      <c r="C812" s="9" t="s">
        <v>2850</v>
      </c>
      <c r="D812" s="9" t="s">
        <v>3074</v>
      </c>
      <c r="E812" s="9" t="s">
        <v>3261</v>
      </c>
      <c r="F812" s="9" t="s">
        <v>3058</v>
      </c>
      <c r="G812" s="9"/>
      <c r="H812" s="9" t="s">
        <v>301</v>
      </c>
      <c r="I812" s="9" t="s">
        <v>40</v>
      </c>
      <c r="J812" s="9" t="s">
        <v>3101</v>
      </c>
      <c r="K812" s="9">
        <v>1</v>
      </c>
      <c r="L812" s="9" t="s">
        <v>196</v>
      </c>
      <c r="M812" s="13">
        <v>3362</v>
      </c>
      <c r="N812" s="10">
        <f>M812*(1-(IF(B812='%скидки'!$A$2,'%скидки'!$B$2,'%скидки'!$B$3)))</f>
        <v>2857.7</v>
      </c>
      <c r="O812" s="9" t="s">
        <v>2849</v>
      </c>
      <c r="P812" s="11"/>
    </row>
    <row r="813" spans="1:16" x14ac:dyDescent="0.25">
      <c r="A813" s="8" t="s">
        <v>3030</v>
      </c>
      <c r="B813" s="9" t="s">
        <v>2826</v>
      </c>
      <c r="C813" s="9" t="s">
        <v>2850</v>
      </c>
      <c r="D813" s="9" t="s">
        <v>3075</v>
      </c>
      <c r="E813" s="9" t="s">
        <v>3261</v>
      </c>
      <c r="F813" s="9" t="s">
        <v>3059</v>
      </c>
      <c r="G813" s="9"/>
      <c r="H813" s="9" t="s">
        <v>301</v>
      </c>
      <c r="I813" s="9" t="s">
        <v>40</v>
      </c>
      <c r="J813" s="9" t="s">
        <v>3101</v>
      </c>
      <c r="K813" s="9">
        <v>1</v>
      </c>
      <c r="L813" s="9" t="s">
        <v>196</v>
      </c>
      <c r="M813" s="13">
        <v>3695</v>
      </c>
      <c r="N813" s="10">
        <f>M813*(1-(IF(B813='%скидки'!$A$2,'%скидки'!$B$2,'%скидки'!$B$3)))</f>
        <v>3140.75</v>
      </c>
      <c r="O813" s="9" t="s">
        <v>2849</v>
      </c>
      <c r="P813" s="11"/>
    </row>
    <row r="814" spans="1:16" x14ac:dyDescent="0.25">
      <c r="A814" s="8" t="s">
        <v>3031</v>
      </c>
      <c r="B814" s="9" t="s">
        <v>2826</v>
      </c>
      <c r="C814" s="9" t="s">
        <v>2850</v>
      </c>
      <c r="D814" s="9" t="s">
        <v>3076</v>
      </c>
      <c r="E814" s="9" t="s">
        <v>3261</v>
      </c>
      <c r="F814" s="9" t="s">
        <v>3060</v>
      </c>
      <c r="G814" s="9"/>
      <c r="H814" s="9" t="s">
        <v>301</v>
      </c>
      <c r="I814" s="9" t="s">
        <v>40</v>
      </c>
      <c r="J814" s="9" t="s">
        <v>3101</v>
      </c>
      <c r="K814" s="9">
        <v>1</v>
      </c>
      <c r="L814" s="9" t="s">
        <v>196</v>
      </c>
      <c r="M814" s="13">
        <v>4252</v>
      </c>
      <c r="N814" s="10">
        <f>M814*(1-(IF(B814='%скидки'!$A$2,'%скидки'!$B$2,'%скидки'!$B$3)))</f>
        <v>3614.2</v>
      </c>
      <c r="O814" s="9" t="s">
        <v>2849</v>
      </c>
      <c r="P814" s="11"/>
    </row>
    <row r="815" spans="1:16" x14ac:dyDescent="0.25">
      <c r="A815" s="8" t="s">
        <v>3032</v>
      </c>
      <c r="B815" s="9" t="s">
        <v>2826</v>
      </c>
      <c r="C815" s="9" t="s">
        <v>2850</v>
      </c>
      <c r="D815" s="9" t="s">
        <v>3077</v>
      </c>
      <c r="E815" s="9" t="s">
        <v>3261</v>
      </c>
      <c r="F815" s="9" t="s">
        <v>3061</v>
      </c>
      <c r="G815" s="9"/>
      <c r="H815" s="9" t="s">
        <v>301</v>
      </c>
      <c r="I815" s="9" t="s">
        <v>40</v>
      </c>
      <c r="J815" s="9" t="s">
        <v>3101</v>
      </c>
      <c r="K815" s="9">
        <v>1</v>
      </c>
      <c r="L815" s="9" t="s">
        <v>196</v>
      </c>
      <c r="M815" s="13">
        <v>4697</v>
      </c>
      <c r="N815" s="10">
        <f>M815*(1-(IF(B815='%скидки'!$A$2,'%скидки'!$B$2,'%скидки'!$B$3)))</f>
        <v>3992.45</v>
      </c>
      <c r="O815" s="9" t="s">
        <v>2849</v>
      </c>
      <c r="P815" s="11"/>
    </row>
    <row r="816" spans="1:16" x14ac:dyDescent="0.25">
      <c r="A816" s="8" t="s">
        <v>3033</v>
      </c>
      <c r="B816" s="9" t="s">
        <v>2826</v>
      </c>
      <c r="C816" s="9" t="s">
        <v>2850</v>
      </c>
      <c r="D816" s="9" t="s">
        <v>3078</v>
      </c>
      <c r="E816" s="9" t="s">
        <v>3261</v>
      </c>
      <c r="F816" s="9" t="s">
        <v>3062</v>
      </c>
      <c r="G816" s="9"/>
      <c r="H816" s="9" t="s">
        <v>301</v>
      </c>
      <c r="I816" s="9" t="s">
        <v>40</v>
      </c>
      <c r="J816" s="9" t="s">
        <v>3101</v>
      </c>
      <c r="K816" s="9">
        <v>1</v>
      </c>
      <c r="L816" s="9" t="s">
        <v>196</v>
      </c>
      <c r="M816" s="13">
        <v>3921</v>
      </c>
      <c r="N816" s="10">
        <f>M816*(1-(IF(B816='%скидки'!$A$2,'%скидки'!$B$2,'%скидки'!$B$3)))</f>
        <v>3332.85</v>
      </c>
      <c r="O816" s="9" t="s">
        <v>2849</v>
      </c>
      <c r="P816" s="11"/>
    </row>
    <row r="817" spans="1:16" x14ac:dyDescent="0.25">
      <c r="A817" s="8" t="s">
        <v>3111</v>
      </c>
      <c r="B817" s="9" t="s">
        <v>2826</v>
      </c>
      <c r="C817" s="9" t="s">
        <v>2850</v>
      </c>
      <c r="D817" s="9" t="s">
        <v>3079</v>
      </c>
      <c r="E817" s="9" t="s">
        <v>3261</v>
      </c>
      <c r="F817" s="9" t="s">
        <v>3063</v>
      </c>
      <c r="G817" s="9"/>
      <c r="H817" s="9" t="s">
        <v>301</v>
      </c>
      <c r="I817" s="9" t="s">
        <v>40</v>
      </c>
      <c r="J817" s="9" t="s">
        <v>3101</v>
      </c>
      <c r="K817" s="9">
        <v>1</v>
      </c>
      <c r="L817" s="9" t="s">
        <v>196</v>
      </c>
      <c r="M817" s="13">
        <v>4932</v>
      </c>
      <c r="N817" s="10">
        <f>M817*(1-(IF(B817='%скидки'!$A$2,'%скидки'!$B$2,'%скидки'!$B$3)))</f>
        <v>4192.2</v>
      </c>
      <c r="O817" s="9" t="s">
        <v>2849</v>
      </c>
      <c r="P817" s="11"/>
    </row>
    <row r="818" spans="1:16" x14ac:dyDescent="0.25">
      <c r="A818" s="8" t="s">
        <v>3112</v>
      </c>
      <c r="B818" s="9" t="s">
        <v>2826</v>
      </c>
      <c r="C818" s="9" t="s">
        <v>2850</v>
      </c>
      <c r="D818" s="9" t="s">
        <v>3080</v>
      </c>
      <c r="E818" s="9" t="s">
        <v>3261</v>
      </c>
      <c r="F818" s="9" t="s">
        <v>3064</v>
      </c>
      <c r="G818" s="9"/>
      <c r="H818" s="9" t="s">
        <v>301</v>
      </c>
      <c r="I818" s="9" t="s">
        <v>40</v>
      </c>
      <c r="J818" s="9" t="s">
        <v>3101</v>
      </c>
      <c r="K818" s="9">
        <v>1</v>
      </c>
      <c r="L818" s="9" t="s">
        <v>196</v>
      </c>
      <c r="M818" s="13">
        <v>5768</v>
      </c>
      <c r="N818" s="10">
        <f>M818*(1-(IF(B818='%скидки'!$A$2,'%скидки'!$B$2,'%скидки'!$B$3)))</f>
        <v>4902.8</v>
      </c>
      <c r="O818" s="9" t="s">
        <v>2849</v>
      </c>
      <c r="P818" s="11"/>
    </row>
    <row r="819" spans="1:16" x14ac:dyDescent="0.25">
      <c r="A819" s="8" t="s">
        <v>3113</v>
      </c>
      <c r="B819" s="9" t="s">
        <v>2826</v>
      </c>
      <c r="C819" s="9" t="s">
        <v>2850</v>
      </c>
      <c r="D819" s="9" t="s">
        <v>3081</v>
      </c>
      <c r="E819" s="9" t="s">
        <v>3261</v>
      </c>
      <c r="F819" s="9" t="s">
        <v>3065</v>
      </c>
      <c r="G819" s="9"/>
      <c r="H819" s="9" t="s">
        <v>301</v>
      </c>
      <c r="I819" s="9" t="s">
        <v>40</v>
      </c>
      <c r="J819" s="9" t="s">
        <v>3101</v>
      </c>
      <c r="K819" s="9">
        <v>1</v>
      </c>
      <c r="L819" s="9" t="s">
        <v>196</v>
      </c>
      <c r="M819" s="13">
        <v>6436</v>
      </c>
      <c r="N819" s="10">
        <f>M819*(1-(IF(B819='%скидки'!$A$2,'%скидки'!$B$2,'%скидки'!$B$3)))</f>
        <v>5470.5999999999995</v>
      </c>
      <c r="O819" s="9" t="s">
        <v>2849</v>
      </c>
      <c r="P819" s="11"/>
    </row>
    <row r="820" spans="1:16" x14ac:dyDescent="0.25">
      <c r="A820" s="8" t="s">
        <v>3114</v>
      </c>
      <c r="B820" s="9" t="s">
        <v>2826</v>
      </c>
      <c r="C820" s="9" t="s">
        <v>2850</v>
      </c>
      <c r="D820" s="9" t="s">
        <v>3082</v>
      </c>
      <c r="E820" s="9" t="s">
        <v>3261</v>
      </c>
      <c r="F820" s="9" t="s">
        <v>2930</v>
      </c>
      <c r="G820" s="9"/>
      <c r="H820" s="9" t="s">
        <v>301</v>
      </c>
      <c r="I820" s="9" t="s">
        <v>40</v>
      </c>
      <c r="J820" s="9"/>
      <c r="K820" s="9">
        <v>1</v>
      </c>
      <c r="L820" s="9" t="s">
        <v>196</v>
      </c>
      <c r="M820" s="13">
        <v>2880</v>
      </c>
      <c r="N820" s="10">
        <f>M820*(1-(IF(B820='%скидки'!$A$2,'%скидки'!$B$2,'%скидки'!$B$3)))</f>
        <v>2448</v>
      </c>
      <c r="O820" s="9" t="s">
        <v>2849</v>
      </c>
      <c r="P820" s="11"/>
    </row>
    <row r="821" spans="1:16" x14ac:dyDescent="0.25">
      <c r="A821" s="8" t="s">
        <v>3115</v>
      </c>
      <c r="B821" s="9" t="s">
        <v>2826</v>
      </c>
      <c r="C821" s="9" t="s">
        <v>2850</v>
      </c>
      <c r="D821" s="9" t="s">
        <v>3083</v>
      </c>
      <c r="E821" s="9" t="s">
        <v>3261</v>
      </c>
      <c r="F821" s="9" t="s">
        <v>2931</v>
      </c>
      <c r="G821" s="9"/>
      <c r="H821" s="9" t="s">
        <v>301</v>
      </c>
      <c r="I821" s="9" t="s">
        <v>40</v>
      </c>
      <c r="J821" s="9"/>
      <c r="K821" s="9">
        <v>1</v>
      </c>
      <c r="L821" s="9" t="s">
        <v>196</v>
      </c>
      <c r="M821" s="13">
        <v>3196</v>
      </c>
      <c r="N821" s="10">
        <f>M821*(1-(IF(B821='%скидки'!$A$2,'%скидки'!$B$2,'%скидки'!$B$3)))</f>
        <v>2716.6</v>
      </c>
      <c r="O821" s="9" t="s">
        <v>2849</v>
      </c>
      <c r="P821" s="11"/>
    </row>
    <row r="822" spans="1:16" x14ac:dyDescent="0.25">
      <c r="A822" s="8" t="s">
        <v>3116</v>
      </c>
      <c r="B822" s="9" t="s">
        <v>2826</v>
      </c>
      <c r="C822" s="9" t="s">
        <v>2850</v>
      </c>
      <c r="D822" s="9" t="s">
        <v>3084</v>
      </c>
      <c r="E822" s="9" t="s">
        <v>3261</v>
      </c>
      <c r="F822" s="9" t="s">
        <v>2932</v>
      </c>
      <c r="G822" s="9"/>
      <c r="H822" s="9" t="s">
        <v>301</v>
      </c>
      <c r="I822" s="9" t="s">
        <v>40</v>
      </c>
      <c r="J822" s="9"/>
      <c r="K822" s="9">
        <v>1</v>
      </c>
      <c r="L822" s="9" t="s">
        <v>196</v>
      </c>
      <c r="M822" s="13">
        <v>3487</v>
      </c>
      <c r="N822" s="10">
        <f>M822*(1-(IF(B822='%скидки'!$A$2,'%скидки'!$B$2,'%скидки'!$B$3)))</f>
        <v>2963.95</v>
      </c>
      <c r="O822" s="9" t="s">
        <v>2849</v>
      </c>
      <c r="P822" s="11"/>
    </row>
    <row r="823" spans="1:16" x14ac:dyDescent="0.25">
      <c r="A823" s="8" t="s">
        <v>3117</v>
      </c>
      <c r="B823" s="9" t="s">
        <v>2826</v>
      </c>
      <c r="C823" s="9" t="s">
        <v>2850</v>
      </c>
      <c r="D823" s="9" t="s">
        <v>3085</v>
      </c>
      <c r="E823" s="9" t="s">
        <v>3261</v>
      </c>
      <c r="F823" s="9" t="s">
        <v>2933</v>
      </c>
      <c r="G823" s="9"/>
      <c r="H823" s="9" t="s">
        <v>301</v>
      </c>
      <c r="I823" s="9" t="s">
        <v>40</v>
      </c>
      <c r="J823" s="9"/>
      <c r="K823" s="9">
        <v>1</v>
      </c>
      <c r="L823" s="9" t="s">
        <v>196</v>
      </c>
      <c r="M823" s="13">
        <v>3853</v>
      </c>
      <c r="N823" s="10">
        <f>M823*(1-(IF(B823='%скидки'!$A$2,'%скидки'!$B$2,'%скидки'!$B$3)))</f>
        <v>3275.0499999999997</v>
      </c>
      <c r="O823" s="9" t="s">
        <v>2849</v>
      </c>
      <c r="P823" s="11"/>
    </row>
    <row r="824" spans="1:16" x14ac:dyDescent="0.25">
      <c r="A824" s="8" t="s">
        <v>3118</v>
      </c>
      <c r="B824" s="9" t="s">
        <v>2826</v>
      </c>
      <c r="C824" s="9" t="s">
        <v>2850</v>
      </c>
      <c r="D824" s="9" t="s">
        <v>3086</v>
      </c>
      <c r="E824" s="9" t="s">
        <v>3261</v>
      </c>
      <c r="F824" s="9" t="s">
        <v>3098</v>
      </c>
      <c r="G824" s="9"/>
      <c r="H824" s="9" t="s">
        <v>301</v>
      </c>
      <c r="I824" s="9" t="s">
        <v>40</v>
      </c>
      <c r="J824" s="9"/>
      <c r="K824" s="9">
        <v>1</v>
      </c>
      <c r="L824" s="9" t="s">
        <v>196</v>
      </c>
      <c r="M824" s="13">
        <v>3664</v>
      </c>
      <c r="N824" s="10">
        <f>M824*(1-(IF(B824='%скидки'!$A$2,'%скидки'!$B$2,'%скидки'!$B$3)))</f>
        <v>3114.4</v>
      </c>
      <c r="O824" s="9" t="s">
        <v>2849</v>
      </c>
      <c r="P824" s="11"/>
    </row>
    <row r="825" spans="1:16" x14ac:dyDescent="0.25">
      <c r="A825" s="8" t="s">
        <v>3119</v>
      </c>
      <c r="B825" s="9" t="s">
        <v>2826</v>
      </c>
      <c r="C825" s="9" t="s">
        <v>2850</v>
      </c>
      <c r="D825" s="9" t="s">
        <v>3087</v>
      </c>
      <c r="E825" s="9" t="s">
        <v>3261</v>
      </c>
      <c r="F825" s="9" t="s">
        <v>3099</v>
      </c>
      <c r="G825" s="9"/>
      <c r="H825" s="9" t="s">
        <v>301</v>
      </c>
      <c r="I825" s="9" t="s">
        <v>40</v>
      </c>
      <c r="J825" s="9"/>
      <c r="K825" s="9">
        <v>1</v>
      </c>
      <c r="L825" s="9" t="s">
        <v>196</v>
      </c>
      <c r="M825" s="13">
        <v>4138</v>
      </c>
      <c r="N825" s="10">
        <f>M825*(1-(IF(B825='%скидки'!$A$2,'%скидки'!$B$2,'%скидки'!$B$3)))</f>
        <v>3517.2999999999997</v>
      </c>
      <c r="O825" s="9" t="s">
        <v>2849</v>
      </c>
      <c r="P825" s="11"/>
    </row>
    <row r="826" spans="1:16" x14ac:dyDescent="0.25">
      <c r="A826" s="8" t="s">
        <v>3120</v>
      </c>
      <c r="B826" s="9" t="s">
        <v>2826</v>
      </c>
      <c r="C826" s="9" t="s">
        <v>2850</v>
      </c>
      <c r="D826" s="9" t="s">
        <v>3088</v>
      </c>
      <c r="E826" s="9" t="s">
        <v>3261</v>
      </c>
      <c r="F826" s="9" t="s">
        <v>3100</v>
      </c>
      <c r="G826" s="9"/>
      <c r="H826" s="9" t="s">
        <v>301</v>
      </c>
      <c r="I826" s="9" t="s">
        <v>40</v>
      </c>
      <c r="J826" s="9"/>
      <c r="K826" s="9">
        <v>1</v>
      </c>
      <c r="L826" s="9" t="s">
        <v>196</v>
      </c>
      <c r="M826" s="13">
        <v>4575</v>
      </c>
      <c r="N826" s="10">
        <f>M826*(1-(IF(B826='%скидки'!$A$2,'%скидки'!$B$2,'%скидки'!$B$3)))</f>
        <v>3888.75</v>
      </c>
      <c r="O826" s="9" t="s">
        <v>2849</v>
      </c>
      <c r="P826" s="11"/>
    </row>
    <row r="827" spans="1:16" x14ac:dyDescent="0.25">
      <c r="A827" s="8" t="s">
        <v>3121</v>
      </c>
      <c r="B827" s="9" t="s">
        <v>2826</v>
      </c>
      <c r="C827" s="9" t="s">
        <v>2850</v>
      </c>
      <c r="D827" s="9" t="s">
        <v>3089</v>
      </c>
      <c r="E827" s="9" t="s">
        <v>3261</v>
      </c>
      <c r="F827" s="9" t="s">
        <v>3102</v>
      </c>
      <c r="G827" s="9"/>
      <c r="H827" s="9" t="s">
        <v>301</v>
      </c>
      <c r="I827" s="9" t="s">
        <v>40</v>
      </c>
      <c r="J827" s="9"/>
      <c r="K827" s="9">
        <v>1</v>
      </c>
      <c r="L827" s="9" t="s">
        <v>196</v>
      </c>
      <c r="M827" s="13">
        <v>5124</v>
      </c>
      <c r="N827" s="10">
        <f>M827*(1-(IF(B827='%скидки'!$A$2,'%скидки'!$B$2,'%скидки'!$B$3)))</f>
        <v>4355.3999999999996</v>
      </c>
      <c r="O827" s="9" t="s">
        <v>2849</v>
      </c>
      <c r="P827" s="11"/>
    </row>
    <row r="828" spans="1:16" x14ac:dyDescent="0.25">
      <c r="A828" s="8" t="s">
        <v>3122</v>
      </c>
      <c r="B828" s="9" t="s">
        <v>2826</v>
      </c>
      <c r="C828" s="9" t="s">
        <v>2850</v>
      </c>
      <c r="D828" s="9" t="s">
        <v>3090</v>
      </c>
      <c r="E828" s="9" t="s">
        <v>3261</v>
      </c>
      <c r="F828" s="9" t="s">
        <v>3103</v>
      </c>
      <c r="G828" s="9"/>
      <c r="H828" s="9" t="s">
        <v>301</v>
      </c>
      <c r="I828" s="9" t="s">
        <v>40</v>
      </c>
      <c r="J828" s="9"/>
      <c r="K828" s="9">
        <v>1</v>
      </c>
      <c r="L828" s="9" t="s">
        <v>196</v>
      </c>
      <c r="M828" s="13">
        <v>3454</v>
      </c>
      <c r="N828" s="10">
        <f>M828*(1-(IF(B828='%скидки'!$A$2,'%скидки'!$B$2,'%скидки'!$B$3)))</f>
        <v>2935.9</v>
      </c>
      <c r="O828" s="9" t="s">
        <v>2849</v>
      </c>
      <c r="P828" s="11"/>
    </row>
    <row r="829" spans="1:16" x14ac:dyDescent="0.25">
      <c r="A829" s="8" t="s">
        <v>3123</v>
      </c>
      <c r="B829" s="9" t="s">
        <v>2826</v>
      </c>
      <c r="C829" s="9" t="s">
        <v>2850</v>
      </c>
      <c r="D829" s="9" t="s">
        <v>3091</v>
      </c>
      <c r="E829" s="9" t="s">
        <v>3261</v>
      </c>
      <c r="F829" s="9" t="s">
        <v>3104</v>
      </c>
      <c r="G829" s="9"/>
      <c r="H829" s="9" t="s">
        <v>301</v>
      </c>
      <c r="I829" s="9" t="s">
        <v>40</v>
      </c>
      <c r="J829" s="9"/>
      <c r="K829" s="9">
        <v>1</v>
      </c>
      <c r="L829" s="9" t="s">
        <v>196</v>
      </c>
      <c r="M829" s="13">
        <v>3787</v>
      </c>
      <c r="N829" s="10">
        <f>M829*(1-(IF(B829='%скидки'!$A$2,'%скидки'!$B$2,'%скидки'!$B$3)))</f>
        <v>3218.95</v>
      </c>
      <c r="O829" s="9" t="s">
        <v>2849</v>
      </c>
      <c r="P829" s="11"/>
    </row>
    <row r="830" spans="1:16" x14ac:dyDescent="0.25">
      <c r="A830" s="8" t="s">
        <v>3124</v>
      </c>
      <c r="B830" s="9" t="s">
        <v>2826</v>
      </c>
      <c r="C830" s="9" t="s">
        <v>2850</v>
      </c>
      <c r="D830" s="9" t="s">
        <v>3092</v>
      </c>
      <c r="E830" s="9" t="s">
        <v>3261</v>
      </c>
      <c r="F830" s="9" t="s">
        <v>3105</v>
      </c>
      <c r="G830" s="9"/>
      <c r="H830" s="9" t="s">
        <v>301</v>
      </c>
      <c r="I830" s="9" t="s">
        <v>40</v>
      </c>
      <c r="J830" s="9"/>
      <c r="K830" s="9">
        <v>1</v>
      </c>
      <c r="L830" s="9" t="s">
        <v>196</v>
      </c>
      <c r="M830" s="13">
        <v>4344</v>
      </c>
      <c r="N830" s="10">
        <f>M830*(1-(IF(B830='%скидки'!$A$2,'%скидки'!$B$2,'%скидки'!$B$3)))</f>
        <v>3692.4</v>
      </c>
      <c r="O830" s="9" t="s">
        <v>2849</v>
      </c>
      <c r="P830" s="11"/>
    </row>
    <row r="831" spans="1:16" x14ac:dyDescent="0.25">
      <c r="A831" s="8" t="s">
        <v>3125</v>
      </c>
      <c r="B831" s="9" t="s">
        <v>2826</v>
      </c>
      <c r="C831" s="9" t="s">
        <v>2850</v>
      </c>
      <c r="D831" s="9" t="s">
        <v>3093</v>
      </c>
      <c r="E831" s="9" t="s">
        <v>3261</v>
      </c>
      <c r="F831" s="9" t="s">
        <v>3106</v>
      </c>
      <c r="G831" s="9"/>
      <c r="H831" s="9" t="s">
        <v>301</v>
      </c>
      <c r="I831" s="9" t="s">
        <v>40</v>
      </c>
      <c r="J831" s="9"/>
      <c r="K831" s="9">
        <v>1</v>
      </c>
      <c r="L831" s="9" t="s">
        <v>196</v>
      </c>
      <c r="M831" s="13">
        <v>4789</v>
      </c>
      <c r="N831" s="10">
        <f>M831*(1-(IF(B831='%скидки'!$A$2,'%скидки'!$B$2,'%скидки'!$B$3)))</f>
        <v>4070.65</v>
      </c>
      <c r="O831" s="9" t="s">
        <v>2849</v>
      </c>
      <c r="P831" s="11"/>
    </row>
    <row r="832" spans="1:16" x14ac:dyDescent="0.25">
      <c r="A832" s="8" t="s">
        <v>3126</v>
      </c>
      <c r="B832" s="9" t="s">
        <v>2826</v>
      </c>
      <c r="C832" s="9" t="s">
        <v>2850</v>
      </c>
      <c r="D832" s="9" t="s">
        <v>3094</v>
      </c>
      <c r="E832" s="9" t="s">
        <v>3261</v>
      </c>
      <c r="F832" s="9" t="s">
        <v>3107</v>
      </c>
      <c r="G832" s="9"/>
      <c r="H832" s="9" t="s">
        <v>301</v>
      </c>
      <c r="I832" s="9" t="s">
        <v>40</v>
      </c>
      <c r="J832" s="9"/>
      <c r="K832" s="9">
        <v>1</v>
      </c>
      <c r="L832" s="9" t="s">
        <v>196</v>
      </c>
      <c r="M832" s="13">
        <v>4525</v>
      </c>
      <c r="N832" s="10">
        <f>M832*(1-(IF(B832='%скидки'!$A$2,'%скидки'!$B$2,'%скидки'!$B$3)))</f>
        <v>3846.25</v>
      </c>
      <c r="O832" s="9" t="s">
        <v>2849</v>
      </c>
      <c r="P832" s="11"/>
    </row>
    <row r="833" spans="1:16" x14ac:dyDescent="0.25">
      <c r="A833" s="8" t="s">
        <v>3127</v>
      </c>
      <c r="B833" s="9" t="s">
        <v>2826</v>
      </c>
      <c r="C833" s="9" t="s">
        <v>2850</v>
      </c>
      <c r="D833" s="9" t="s">
        <v>3095</v>
      </c>
      <c r="E833" s="9" t="s">
        <v>3261</v>
      </c>
      <c r="F833" s="9" t="s">
        <v>3108</v>
      </c>
      <c r="G833" s="9"/>
      <c r="H833" s="9" t="s">
        <v>301</v>
      </c>
      <c r="I833" s="9" t="s">
        <v>40</v>
      </c>
      <c r="J833" s="9"/>
      <c r="K833" s="9">
        <v>1</v>
      </c>
      <c r="L833" s="9" t="s">
        <v>196</v>
      </c>
      <c r="M833" s="13">
        <v>5024</v>
      </c>
      <c r="N833" s="10">
        <f>M833*(1-(IF(B833='%скидки'!$A$2,'%скидки'!$B$2,'%скидки'!$B$3)))</f>
        <v>4270.3999999999996</v>
      </c>
      <c r="O833" s="9" t="s">
        <v>2849</v>
      </c>
      <c r="P833" s="11"/>
    </row>
    <row r="834" spans="1:16" x14ac:dyDescent="0.25">
      <c r="A834" s="8" t="s">
        <v>3128</v>
      </c>
      <c r="B834" s="9" t="s">
        <v>2826</v>
      </c>
      <c r="C834" s="9" t="s">
        <v>2850</v>
      </c>
      <c r="D834" s="9" t="s">
        <v>3096</v>
      </c>
      <c r="E834" s="9" t="s">
        <v>3261</v>
      </c>
      <c r="F834" s="9" t="s">
        <v>3109</v>
      </c>
      <c r="G834" s="9"/>
      <c r="H834" s="9" t="s">
        <v>301</v>
      </c>
      <c r="I834" s="9" t="s">
        <v>40</v>
      </c>
      <c r="J834" s="9"/>
      <c r="K834" s="9">
        <v>1</v>
      </c>
      <c r="L834" s="9" t="s">
        <v>196</v>
      </c>
      <c r="M834" s="13">
        <v>5860</v>
      </c>
      <c r="N834" s="10">
        <f>M834*(1-(IF(B834='%скидки'!$A$2,'%скидки'!$B$2,'%скидки'!$B$3)))</f>
        <v>4981</v>
      </c>
      <c r="O834" s="9" t="s">
        <v>2849</v>
      </c>
      <c r="P834" s="11"/>
    </row>
    <row r="835" spans="1:16" x14ac:dyDescent="0.25">
      <c r="A835" s="8" t="s">
        <v>3129</v>
      </c>
      <c r="B835" s="9" t="s">
        <v>2826</v>
      </c>
      <c r="C835" s="9" t="s">
        <v>2850</v>
      </c>
      <c r="D835" s="9" t="s">
        <v>3097</v>
      </c>
      <c r="E835" s="9" t="s">
        <v>3261</v>
      </c>
      <c r="F835" s="9" t="s">
        <v>3110</v>
      </c>
      <c r="G835" s="9"/>
      <c r="H835" s="9" t="s">
        <v>301</v>
      </c>
      <c r="I835" s="9" t="s">
        <v>40</v>
      </c>
      <c r="J835" s="9"/>
      <c r="K835" s="9">
        <v>1</v>
      </c>
      <c r="L835" s="9" t="s">
        <v>196</v>
      </c>
      <c r="M835" s="13">
        <v>6528</v>
      </c>
      <c r="N835" s="10">
        <f>M835*(1-(IF(B835='%скидки'!$A$2,'%скидки'!$B$2,'%скидки'!$B$3)))</f>
        <v>5548.8</v>
      </c>
      <c r="O835" s="9" t="s">
        <v>2849</v>
      </c>
      <c r="P835" s="11"/>
    </row>
    <row r="836" spans="1:16" x14ac:dyDescent="0.25">
      <c r="A836" s="8" t="s">
        <v>3130</v>
      </c>
      <c r="B836" s="9" t="s">
        <v>2826</v>
      </c>
      <c r="C836" s="9" t="s">
        <v>2850</v>
      </c>
      <c r="D836" s="9" t="s">
        <v>3195</v>
      </c>
      <c r="E836" s="9" t="s">
        <v>3261</v>
      </c>
      <c r="F836" s="9" t="s">
        <v>3197</v>
      </c>
      <c r="G836" s="9"/>
      <c r="H836" s="9" t="s">
        <v>301</v>
      </c>
      <c r="I836" s="9" t="s">
        <v>40</v>
      </c>
      <c r="J836" s="9" t="s">
        <v>3101</v>
      </c>
      <c r="K836" s="9">
        <v>1</v>
      </c>
      <c r="L836" s="9" t="s">
        <v>196</v>
      </c>
      <c r="M836" s="13">
        <v>3134</v>
      </c>
      <c r="N836" s="10">
        <f>M836*(1-(IF(B836='%скидки'!$A$2,'%скидки'!$B$2,'%скидки'!$B$3)))</f>
        <v>2663.9</v>
      </c>
      <c r="O836" s="9" t="s">
        <v>2849</v>
      </c>
      <c r="P836" s="11"/>
    </row>
    <row r="837" spans="1:16" x14ac:dyDescent="0.25">
      <c r="A837" s="8" t="s">
        <v>3131</v>
      </c>
      <c r="B837" s="9" t="s">
        <v>2826</v>
      </c>
      <c r="C837" s="9" t="s">
        <v>2850</v>
      </c>
      <c r="D837" s="9" t="s">
        <v>3196</v>
      </c>
      <c r="E837" s="9" t="s">
        <v>3261</v>
      </c>
      <c r="F837" s="9" t="s">
        <v>3198</v>
      </c>
      <c r="G837" s="9"/>
      <c r="H837" s="9" t="s">
        <v>301</v>
      </c>
      <c r="I837" s="9" t="s">
        <v>40</v>
      </c>
      <c r="J837" s="9" t="s">
        <v>3101</v>
      </c>
      <c r="K837" s="9">
        <v>1</v>
      </c>
      <c r="L837" s="9" t="s">
        <v>196</v>
      </c>
      <c r="M837" s="13">
        <v>3450</v>
      </c>
      <c r="N837" s="10">
        <f>M837*(1-(IF(B837='%скидки'!$A$2,'%скидки'!$B$2,'%скидки'!$B$3)))</f>
        <v>2932.5</v>
      </c>
      <c r="O837" s="9" t="s">
        <v>2849</v>
      </c>
      <c r="P837" s="11"/>
    </row>
    <row r="838" spans="1:16" x14ac:dyDescent="0.25">
      <c r="A838" s="8" t="s">
        <v>3132</v>
      </c>
      <c r="B838" s="9" t="s">
        <v>2826</v>
      </c>
      <c r="C838" s="9" t="s">
        <v>2850</v>
      </c>
      <c r="D838" s="9" t="s">
        <v>3213</v>
      </c>
      <c r="E838" s="9" t="s">
        <v>3261</v>
      </c>
      <c r="F838" s="9" t="s">
        <v>3199</v>
      </c>
      <c r="G838" s="9"/>
      <c r="H838" s="9" t="s">
        <v>301</v>
      </c>
      <c r="I838" s="9" t="s">
        <v>40</v>
      </c>
      <c r="J838" s="9" t="s">
        <v>3101</v>
      </c>
      <c r="K838" s="9">
        <v>1</v>
      </c>
      <c r="L838" s="9" t="s">
        <v>196</v>
      </c>
      <c r="M838" s="13">
        <v>3741</v>
      </c>
      <c r="N838" s="10">
        <f>M838*(1-(IF(B838='%скидки'!$A$2,'%скидки'!$B$2,'%скидки'!$B$3)))</f>
        <v>3179.85</v>
      </c>
      <c r="O838" s="9" t="s">
        <v>2849</v>
      </c>
      <c r="P838" s="11"/>
    </row>
    <row r="839" spans="1:16" x14ac:dyDescent="0.25">
      <c r="A839" s="8" t="s">
        <v>3133</v>
      </c>
      <c r="B839" s="9" t="s">
        <v>2826</v>
      </c>
      <c r="C839" s="9" t="s">
        <v>2850</v>
      </c>
      <c r="D839" s="9" t="s">
        <v>3214</v>
      </c>
      <c r="E839" s="9" t="s">
        <v>3261</v>
      </c>
      <c r="F839" s="9" t="s">
        <v>3200</v>
      </c>
      <c r="G839" s="9"/>
      <c r="H839" s="9" t="s">
        <v>301</v>
      </c>
      <c r="I839" s="9" t="s">
        <v>40</v>
      </c>
      <c r="J839" s="9" t="s">
        <v>3101</v>
      </c>
      <c r="K839" s="9">
        <v>1</v>
      </c>
      <c r="L839" s="9" t="s">
        <v>196</v>
      </c>
      <c r="M839" s="13">
        <v>4107</v>
      </c>
      <c r="N839" s="10">
        <f>M839*(1-(IF(B839='%скидки'!$A$2,'%скидки'!$B$2,'%скидки'!$B$3)))</f>
        <v>3490.95</v>
      </c>
      <c r="O839" s="9" t="s">
        <v>2849</v>
      </c>
      <c r="P839" s="11"/>
    </row>
    <row r="840" spans="1:16" x14ac:dyDescent="0.25">
      <c r="A840" s="8" t="s">
        <v>3134</v>
      </c>
      <c r="B840" s="9" t="s">
        <v>2826</v>
      </c>
      <c r="C840" s="9" t="s">
        <v>2850</v>
      </c>
      <c r="D840" s="9" t="s">
        <v>3215</v>
      </c>
      <c r="E840" s="9" t="s">
        <v>3261</v>
      </c>
      <c r="F840" s="9" t="s">
        <v>3201</v>
      </c>
      <c r="G840" s="9"/>
      <c r="H840" s="9" t="s">
        <v>301</v>
      </c>
      <c r="I840" s="9" t="s">
        <v>40</v>
      </c>
      <c r="J840" s="9" t="s">
        <v>3101</v>
      </c>
      <c r="K840" s="9">
        <v>1</v>
      </c>
      <c r="L840" s="9" t="s">
        <v>196</v>
      </c>
      <c r="M840" s="13">
        <v>3918</v>
      </c>
      <c r="N840" s="10">
        <f>M840*(1-(IF(B840='%скидки'!$A$2,'%скидки'!$B$2,'%скидки'!$B$3)))</f>
        <v>3330.2999999999997</v>
      </c>
      <c r="O840" s="9" t="s">
        <v>2849</v>
      </c>
      <c r="P840" s="11"/>
    </row>
    <row r="841" spans="1:16" x14ac:dyDescent="0.25">
      <c r="A841" s="8" t="s">
        <v>3135</v>
      </c>
      <c r="B841" s="9" t="s">
        <v>2826</v>
      </c>
      <c r="C841" s="9" t="s">
        <v>2850</v>
      </c>
      <c r="D841" s="9" t="s">
        <v>3216</v>
      </c>
      <c r="E841" s="9" t="s">
        <v>3261</v>
      </c>
      <c r="F841" s="9" t="s">
        <v>3202</v>
      </c>
      <c r="G841" s="9"/>
      <c r="H841" s="9" t="s">
        <v>301</v>
      </c>
      <c r="I841" s="9" t="s">
        <v>40</v>
      </c>
      <c r="J841" s="9" t="s">
        <v>3101</v>
      </c>
      <c r="K841" s="9">
        <v>1</v>
      </c>
      <c r="L841" s="9" t="s">
        <v>196</v>
      </c>
      <c r="M841" s="13">
        <v>4392</v>
      </c>
      <c r="N841" s="10">
        <f>M841*(1-(IF(B841='%скидки'!$A$2,'%скидки'!$B$2,'%скидки'!$B$3)))</f>
        <v>3733.2</v>
      </c>
      <c r="O841" s="9" t="s">
        <v>2849</v>
      </c>
      <c r="P841" s="11"/>
    </row>
    <row r="842" spans="1:16" x14ac:dyDescent="0.25">
      <c r="A842" s="8" t="s">
        <v>3136</v>
      </c>
      <c r="B842" s="9" t="s">
        <v>2826</v>
      </c>
      <c r="C842" s="9" t="s">
        <v>2850</v>
      </c>
      <c r="D842" s="9" t="s">
        <v>3217</v>
      </c>
      <c r="E842" s="9" t="s">
        <v>3261</v>
      </c>
      <c r="F842" s="9" t="s">
        <v>3203</v>
      </c>
      <c r="G842" s="9"/>
      <c r="H842" s="9" t="s">
        <v>301</v>
      </c>
      <c r="I842" s="9" t="s">
        <v>40</v>
      </c>
      <c r="J842" s="9" t="s">
        <v>3101</v>
      </c>
      <c r="K842" s="9">
        <v>1</v>
      </c>
      <c r="L842" s="9" t="s">
        <v>196</v>
      </c>
      <c r="M842" s="13">
        <v>4829</v>
      </c>
      <c r="N842" s="10">
        <f>M842*(1-(IF(B842='%скидки'!$A$2,'%скидки'!$B$2,'%скидки'!$B$3)))</f>
        <v>4104.6499999999996</v>
      </c>
      <c r="O842" s="9" t="s">
        <v>2849</v>
      </c>
      <c r="P842" s="11"/>
    </row>
    <row r="843" spans="1:16" x14ac:dyDescent="0.25">
      <c r="A843" s="8" t="s">
        <v>3137</v>
      </c>
      <c r="B843" s="9" t="s">
        <v>2826</v>
      </c>
      <c r="C843" s="9" t="s">
        <v>2850</v>
      </c>
      <c r="D843" s="9" t="s">
        <v>3218</v>
      </c>
      <c r="E843" s="9" t="s">
        <v>3261</v>
      </c>
      <c r="F843" s="9" t="s">
        <v>3204</v>
      </c>
      <c r="G843" s="9"/>
      <c r="H843" s="9" t="s">
        <v>301</v>
      </c>
      <c r="I843" s="9" t="s">
        <v>40</v>
      </c>
      <c r="J843" s="9" t="s">
        <v>3101</v>
      </c>
      <c r="K843" s="9">
        <v>1</v>
      </c>
      <c r="L843" s="9" t="s">
        <v>196</v>
      </c>
      <c r="M843" s="13">
        <v>5378</v>
      </c>
      <c r="N843" s="10">
        <f>M843*(1-(IF(B843='%скидки'!$A$2,'%скидки'!$B$2,'%скидки'!$B$3)))</f>
        <v>4571.3</v>
      </c>
      <c r="O843" s="9" t="s">
        <v>2849</v>
      </c>
      <c r="P843" s="11"/>
    </row>
    <row r="844" spans="1:16" x14ac:dyDescent="0.25">
      <c r="A844" s="8" t="s">
        <v>3138</v>
      </c>
      <c r="B844" s="9" t="s">
        <v>2826</v>
      </c>
      <c r="C844" s="9" t="s">
        <v>2850</v>
      </c>
      <c r="D844" s="9" t="s">
        <v>3219</v>
      </c>
      <c r="E844" s="9" t="s">
        <v>3261</v>
      </c>
      <c r="F844" s="9" t="s">
        <v>3205</v>
      </c>
      <c r="G844" s="9"/>
      <c r="H844" s="9" t="s">
        <v>301</v>
      </c>
      <c r="I844" s="9" t="s">
        <v>40</v>
      </c>
      <c r="J844" s="9" t="s">
        <v>3101</v>
      </c>
      <c r="K844" s="9">
        <v>1</v>
      </c>
      <c r="L844" s="9" t="s">
        <v>196</v>
      </c>
      <c r="M844" s="13">
        <v>3708</v>
      </c>
      <c r="N844" s="10">
        <f>M844*(1-(IF(B844='%скидки'!$A$2,'%скидки'!$B$2,'%скидки'!$B$3)))</f>
        <v>3151.7999999999997</v>
      </c>
      <c r="O844" s="9" t="s">
        <v>2849</v>
      </c>
      <c r="P844" s="11"/>
    </row>
    <row r="845" spans="1:16" x14ac:dyDescent="0.25">
      <c r="A845" s="8" t="s">
        <v>3139</v>
      </c>
      <c r="B845" s="9" t="s">
        <v>2826</v>
      </c>
      <c r="C845" s="9" t="s">
        <v>2850</v>
      </c>
      <c r="D845" s="9" t="s">
        <v>3220</v>
      </c>
      <c r="E845" s="9" t="s">
        <v>3261</v>
      </c>
      <c r="F845" s="9" t="s">
        <v>3206</v>
      </c>
      <c r="G845" s="9"/>
      <c r="H845" s="9" t="s">
        <v>301</v>
      </c>
      <c r="I845" s="9" t="s">
        <v>40</v>
      </c>
      <c r="J845" s="9" t="s">
        <v>3101</v>
      </c>
      <c r="K845" s="9">
        <v>1</v>
      </c>
      <c r="L845" s="9" t="s">
        <v>196</v>
      </c>
      <c r="M845" s="13">
        <v>4041</v>
      </c>
      <c r="N845" s="10">
        <f>M845*(1-(IF(B845='%скидки'!$A$2,'%скидки'!$B$2,'%скидки'!$B$3)))</f>
        <v>3434.85</v>
      </c>
      <c r="O845" s="9" t="s">
        <v>2849</v>
      </c>
      <c r="P845" s="11"/>
    </row>
    <row r="846" spans="1:16" x14ac:dyDescent="0.25">
      <c r="A846" s="8" t="s">
        <v>3140</v>
      </c>
      <c r="B846" s="9" t="s">
        <v>2826</v>
      </c>
      <c r="C846" s="9" t="s">
        <v>2850</v>
      </c>
      <c r="D846" s="9" t="s">
        <v>3221</v>
      </c>
      <c r="E846" s="9" t="s">
        <v>3261</v>
      </c>
      <c r="F846" s="9" t="s">
        <v>3207</v>
      </c>
      <c r="G846" s="9"/>
      <c r="H846" s="9" t="s">
        <v>301</v>
      </c>
      <c r="I846" s="9" t="s">
        <v>40</v>
      </c>
      <c r="J846" s="9" t="s">
        <v>3101</v>
      </c>
      <c r="K846" s="9">
        <v>1</v>
      </c>
      <c r="L846" s="9" t="s">
        <v>196</v>
      </c>
      <c r="M846" s="13">
        <v>4598</v>
      </c>
      <c r="N846" s="10">
        <f>M846*(1-(IF(B846='%скидки'!$A$2,'%скидки'!$B$2,'%скидки'!$B$3)))</f>
        <v>3908.2999999999997</v>
      </c>
      <c r="O846" s="9" t="s">
        <v>2849</v>
      </c>
      <c r="P846" s="11"/>
    </row>
    <row r="847" spans="1:16" x14ac:dyDescent="0.25">
      <c r="A847" s="8" t="s">
        <v>3141</v>
      </c>
      <c r="B847" s="9" t="s">
        <v>2826</v>
      </c>
      <c r="C847" s="9" t="s">
        <v>2850</v>
      </c>
      <c r="D847" s="9" t="s">
        <v>3222</v>
      </c>
      <c r="E847" s="9" t="s">
        <v>3261</v>
      </c>
      <c r="F847" s="9" t="s">
        <v>3208</v>
      </c>
      <c r="G847" s="9"/>
      <c r="H847" s="9" t="s">
        <v>301</v>
      </c>
      <c r="I847" s="9" t="s">
        <v>40</v>
      </c>
      <c r="J847" s="9" t="s">
        <v>3101</v>
      </c>
      <c r="K847" s="9">
        <v>1</v>
      </c>
      <c r="L847" s="9" t="s">
        <v>196</v>
      </c>
      <c r="M847" s="13">
        <v>5043</v>
      </c>
      <c r="N847" s="10">
        <f>M847*(1-(IF(B847='%скидки'!$A$2,'%скидки'!$B$2,'%скидки'!$B$3)))</f>
        <v>4286.55</v>
      </c>
      <c r="O847" s="9" t="s">
        <v>2849</v>
      </c>
      <c r="P847" s="11"/>
    </row>
    <row r="848" spans="1:16" x14ac:dyDescent="0.25">
      <c r="A848" s="8" t="s">
        <v>3142</v>
      </c>
      <c r="B848" s="9" t="s">
        <v>2826</v>
      </c>
      <c r="C848" s="9" t="s">
        <v>2850</v>
      </c>
      <c r="D848" s="9" t="s">
        <v>3223</v>
      </c>
      <c r="E848" s="9" t="s">
        <v>3261</v>
      </c>
      <c r="F848" s="9" t="s">
        <v>3209</v>
      </c>
      <c r="G848" s="9"/>
      <c r="H848" s="9" t="s">
        <v>301</v>
      </c>
      <c r="I848" s="9" t="s">
        <v>40</v>
      </c>
      <c r="J848" s="9" t="s">
        <v>3101</v>
      </c>
      <c r="K848" s="9">
        <v>1</v>
      </c>
      <c r="L848" s="9" t="s">
        <v>196</v>
      </c>
      <c r="M848" s="13">
        <v>4779</v>
      </c>
      <c r="N848" s="10">
        <f>M848*(1-(IF(B848='%скидки'!$A$2,'%скидки'!$B$2,'%скидки'!$B$3)))</f>
        <v>4062.15</v>
      </c>
      <c r="O848" s="9" t="s">
        <v>2849</v>
      </c>
      <c r="P848" s="11"/>
    </row>
    <row r="849" spans="1:16" x14ac:dyDescent="0.25">
      <c r="A849" s="8" t="s">
        <v>3143</v>
      </c>
      <c r="B849" s="9" t="s">
        <v>2826</v>
      </c>
      <c r="C849" s="9" t="s">
        <v>2850</v>
      </c>
      <c r="D849" s="9" t="s">
        <v>3224</v>
      </c>
      <c r="E849" s="9" t="s">
        <v>3261</v>
      </c>
      <c r="F849" s="9" t="s">
        <v>3210</v>
      </c>
      <c r="G849" s="9"/>
      <c r="H849" s="9" t="s">
        <v>301</v>
      </c>
      <c r="I849" s="9" t="s">
        <v>40</v>
      </c>
      <c r="J849" s="9" t="s">
        <v>3101</v>
      </c>
      <c r="K849" s="9">
        <v>1</v>
      </c>
      <c r="L849" s="9" t="s">
        <v>196</v>
      </c>
      <c r="M849" s="13">
        <v>5278</v>
      </c>
      <c r="N849" s="10">
        <f>M849*(1-(IF(B849='%скидки'!$A$2,'%скидки'!$B$2,'%скидки'!$B$3)))</f>
        <v>4486.3</v>
      </c>
      <c r="O849" s="9" t="s">
        <v>2849</v>
      </c>
      <c r="P849" s="11"/>
    </row>
    <row r="850" spans="1:16" x14ac:dyDescent="0.25">
      <c r="A850" s="8" t="s">
        <v>3144</v>
      </c>
      <c r="B850" s="9" t="s">
        <v>2826</v>
      </c>
      <c r="C850" s="9" t="s">
        <v>2850</v>
      </c>
      <c r="D850" s="9" t="s">
        <v>3225</v>
      </c>
      <c r="E850" s="9" t="s">
        <v>3261</v>
      </c>
      <c r="F850" s="9" t="s">
        <v>3211</v>
      </c>
      <c r="G850" s="9"/>
      <c r="H850" s="9" t="s">
        <v>301</v>
      </c>
      <c r="I850" s="9" t="s">
        <v>40</v>
      </c>
      <c r="J850" s="9" t="s">
        <v>3101</v>
      </c>
      <c r="K850" s="9">
        <v>1</v>
      </c>
      <c r="L850" s="9" t="s">
        <v>196</v>
      </c>
      <c r="M850" s="13">
        <v>6114</v>
      </c>
      <c r="N850" s="10">
        <f>M850*(1-(IF(B850='%скидки'!$A$2,'%скидки'!$B$2,'%скидки'!$B$3)))</f>
        <v>5196.8999999999996</v>
      </c>
      <c r="O850" s="9" t="s">
        <v>2849</v>
      </c>
      <c r="P850" s="11"/>
    </row>
    <row r="851" spans="1:16" x14ac:dyDescent="0.25">
      <c r="A851" s="8" t="s">
        <v>3145</v>
      </c>
      <c r="B851" s="9" t="s">
        <v>2826</v>
      </c>
      <c r="C851" s="9" t="s">
        <v>2850</v>
      </c>
      <c r="D851" s="9" t="s">
        <v>3226</v>
      </c>
      <c r="E851" s="9" t="s">
        <v>3261</v>
      </c>
      <c r="F851" s="9" t="s">
        <v>3212</v>
      </c>
      <c r="G851" s="9"/>
      <c r="H851" s="9" t="s">
        <v>301</v>
      </c>
      <c r="I851" s="9" t="s">
        <v>40</v>
      </c>
      <c r="J851" s="9" t="s">
        <v>3101</v>
      </c>
      <c r="K851" s="9">
        <v>1</v>
      </c>
      <c r="L851" s="9" t="s">
        <v>196</v>
      </c>
      <c r="M851" s="13">
        <v>6782</v>
      </c>
      <c r="N851" s="10">
        <f>M851*(1-(IF(B851='%скидки'!$A$2,'%скидки'!$B$2,'%скидки'!$B$3)))</f>
        <v>5764.7</v>
      </c>
      <c r="O851" s="9" t="s">
        <v>2849</v>
      </c>
      <c r="P851" s="11"/>
    </row>
    <row r="852" spans="1:16" x14ac:dyDescent="0.25">
      <c r="A852" s="8" t="s">
        <v>3146</v>
      </c>
      <c r="B852" s="9" t="s">
        <v>2826</v>
      </c>
      <c r="C852" s="9" t="s">
        <v>2850</v>
      </c>
      <c r="D852" s="9" t="s">
        <v>3227</v>
      </c>
      <c r="E852" s="9" t="s">
        <v>3261</v>
      </c>
      <c r="F852" s="9" t="s">
        <v>3243</v>
      </c>
      <c r="G852" s="9"/>
      <c r="H852" s="9" t="s">
        <v>301</v>
      </c>
      <c r="I852" s="9" t="s">
        <v>40</v>
      </c>
      <c r="J852" s="9"/>
      <c r="K852" s="9">
        <v>1</v>
      </c>
      <c r="L852" s="9" t="s">
        <v>196</v>
      </c>
      <c r="M852" s="13">
        <v>3171</v>
      </c>
      <c r="N852" s="10">
        <f>M852*(1-(IF(B852='%скидки'!$A$2,'%скидки'!$B$2,'%скидки'!$B$3)))</f>
        <v>2695.35</v>
      </c>
      <c r="O852" s="9" t="s">
        <v>2849</v>
      </c>
      <c r="P852" s="11"/>
    </row>
    <row r="853" spans="1:16" x14ac:dyDescent="0.25">
      <c r="A853" s="8" t="s">
        <v>3147</v>
      </c>
      <c r="B853" s="9" t="s">
        <v>2826</v>
      </c>
      <c r="C853" s="9" t="s">
        <v>2850</v>
      </c>
      <c r="D853" s="9" t="s">
        <v>3228</v>
      </c>
      <c r="E853" s="9" t="s">
        <v>3261</v>
      </c>
      <c r="F853" s="9" t="s">
        <v>3244</v>
      </c>
      <c r="G853" s="9"/>
      <c r="H853" s="9" t="s">
        <v>301</v>
      </c>
      <c r="I853" s="9" t="s">
        <v>40</v>
      </c>
      <c r="J853" s="9"/>
      <c r="K853" s="9">
        <v>1</v>
      </c>
      <c r="L853" s="9" t="s">
        <v>196</v>
      </c>
      <c r="M853" s="13">
        <v>3487</v>
      </c>
      <c r="N853" s="10">
        <f>M853*(1-(IF(B853='%скидки'!$A$2,'%скидки'!$B$2,'%скидки'!$B$3)))</f>
        <v>2963.95</v>
      </c>
      <c r="O853" s="9" t="s">
        <v>2849</v>
      </c>
      <c r="P853" s="11"/>
    </row>
    <row r="854" spans="1:16" x14ac:dyDescent="0.25">
      <c r="A854" s="8" t="s">
        <v>3148</v>
      </c>
      <c r="B854" s="9" t="s">
        <v>2826</v>
      </c>
      <c r="C854" s="9" t="s">
        <v>2850</v>
      </c>
      <c r="D854" s="9" t="s">
        <v>3229</v>
      </c>
      <c r="E854" s="9" t="s">
        <v>3261</v>
      </c>
      <c r="F854" s="9" t="s">
        <v>3245</v>
      </c>
      <c r="G854" s="9"/>
      <c r="H854" s="9" t="s">
        <v>301</v>
      </c>
      <c r="I854" s="9" t="s">
        <v>40</v>
      </c>
      <c r="J854" s="9"/>
      <c r="K854" s="9">
        <v>1</v>
      </c>
      <c r="L854" s="9" t="s">
        <v>196</v>
      </c>
      <c r="M854" s="13">
        <v>3778</v>
      </c>
      <c r="N854" s="10">
        <f>M854*(1-(IF(B854='%скидки'!$A$2,'%скидки'!$B$2,'%скидки'!$B$3)))</f>
        <v>3211.2999999999997</v>
      </c>
      <c r="O854" s="9" t="s">
        <v>2849</v>
      </c>
      <c r="P854" s="11"/>
    </row>
    <row r="855" spans="1:16" x14ac:dyDescent="0.25">
      <c r="A855" s="8" t="s">
        <v>3149</v>
      </c>
      <c r="B855" s="9" t="s">
        <v>2826</v>
      </c>
      <c r="C855" s="9" t="s">
        <v>2850</v>
      </c>
      <c r="D855" s="9" t="s">
        <v>3230</v>
      </c>
      <c r="E855" s="9" t="s">
        <v>3261</v>
      </c>
      <c r="F855" s="9" t="s">
        <v>3246</v>
      </c>
      <c r="G855" s="9"/>
      <c r="H855" s="9" t="s">
        <v>301</v>
      </c>
      <c r="I855" s="9" t="s">
        <v>40</v>
      </c>
      <c r="J855" s="9"/>
      <c r="K855" s="9">
        <v>1</v>
      </c>
      <c r="L855" s="9" t="s">
        <v>196</v>
      </c>
      <c r="M855" s="13">
        <v>4144</v>
      </c>
      <c r="N855" s="10">
        <f>M855*(1-(IF(B855='%скидки'!$A$2,'%скидки'!$B$2,'%скидки'!$B$3)))</f>
        <v>3522.4</v>
      </c>
      <c r="O855" s="9" t="s">
        <v>2849</v>
      </c>
      <c r="P855" s="11"/>
    </row>
    <row r="856" spans="1:16" x14ac:dyDescent="0.25">
      <c r="A856" s="8" t="s">
        <v>3150</v>
      </c>
      <c r="B856" s="9" t="s">
        <v>2826</v>
      </c>
      <c r="C856" s="9" t="s">
        <v>2850</v>
      </c>
      <c r="D856" s="9" t="s">
        <v>3231</v>
      </c>
      <c r="E856" s="9" t="s">
        <v>3261</v>
      </c>
      <c r="F856" s="9" t="s">
        <v>3247</v>
      </c>
      <c r="G856" s="9"/>
      <c r="H856" s="9" t="s">
        <v>301</v>
      </c>
      <c r="I856" s="9" t="s">
        <v>40</v>
      </c>
      <c r="J856" s="9"/>
      <c r="K856" s="9">
        <v>1</v>
      </c>
      <c r="L856" s="9" t="s">
        <v>196</v>
      </c>
      <c r="M856" s="13">
        <v>3955</v>
      </c>
      <c r="N856" s="10">
        <f>M856*(1-(IF(B856='%скидки'!$A$2,'%скидки'!$B$2,'%скидки'!$B$3)))</f>
        <v>3361.75</v>
      </c>
      <c r="O856" s="9" t="s">
        <v>2849</v>
      </c>
      <c r="P856" s="11"/>
    </row>
    <row r="857" spans="1:16" x14ac:dyDescent="0.25">
      <c r="A857" s="8" t="s">
        <v>3151</v>
      </c>
      <c r="B857" s="9" t="s">
        <v>2826</v>
      </c>
      <c r="C857" s="9" t="s">
        <v>2850</v>
      </c>
      <c r="D857" s="9" t="s">
        <v>3232</v>
      </c>
      <c r="E857" s="9" t="s">
        <v>3261</v>
      </c>
      <c r="F857" s="9" t="s">
        <v>3248</v>
      </c>
      <c r="G857" s="9"/>
      <c r="H857" s="9" t="s">
        <v>301</v>
      </c>
      <c r="I857" s="9" t="s">
        <v>40</v>
      </c>
      <c r="J857" s="9"/>
      <c r="K857" s="9">
        <v>1</v>
      </c>
      <c r="L857" s="9" t="s">
        <v>196</v>
      </c>
      <c r="M857" s="13">
        <v>4429</v>
      </c>
      <c r="N857" s="10">
        <f>M857*(1-(IF(B857='%скидки'!$A$2,'%скидки'!$B$2,'%скидки'!$B$3)))</f>
        <v>3764.65</v>
      </c>
      <c r="O857" s="9" t="s">
        <v>2849</v>
      </c>
      <c r="P857" s="11"/>
    </row>
    <row r="858" spans="1:16" x14ac:dyDescent="0.25">
      <c r="A858" s="8" t="s">
        <v>3152</v>
      </c>
      <c r="B858" s="9" t="s">
        <v>2826</v>
      </c>
      <c r="C858" s="9" t="s">
        <v>2850</v>
      </c>
      <c r="D858" s="9" t="s">
        <v>3233</v>
      </c>
      <c r="E858" s="9" t="s">
        <v>3261</v>
      </c>
      <c r="F858" s="9" t="s">
        <v>3249</v>
      </c>
      <c r="G858" s="9"/>
      <c r="H858" s="9" t="s">
        <v>301</v>
      </c>
      <c r="I858" s="9" t="s">
        <v>40</v>
      </c>
      <c r="J858" s="9"/>
      <c r="K858" s="9">
        <v>1</v>
      </c>
      <c r="L858" s="9" t="s">
        <v>196</v>
      </c>
      <c r="M858" s="13">
        <v>4866</v>
      </c>
      <c r="N858" s="10">
        <f>M858*(1-(IF(B858='%скидки'!$A$2,'%скидки'!$B$2,'%скидки'!$B$3)))</f>
        <v>4136.0999999999995</v>
      </c>
      <c r="O858" s="9" t="s">
        <v>2849</v>
      </c>
      <c r="P858" s="11"/>
    </row>
    <row r="859" spans="1:16" x14ac:dyDescent="0.25">
      <c r="A859" s="8" t="s">
        <v>3153</v>
      </c>
      <c r="B859" s="9" t="s">
        <v>2826</v>
      </c>
      <c r="C859" s="9" t="s">
        <v>2850</v>
      </c>
      <c r="D859" s="9" t="s">
        <v>3234</v>
      </c>
      <c r="E859" s="9" t="s">
        <v>3261</v>
      </c>
      <c r="F859" s="9" t="s">
        <v>3250</v>
      </c>
      <c r="G859" s="9"/>
      <c r="H859" s="9" t="s">
        <v>301</v>
      </c>
      <c r="I859" s="9" t="s">
        <v>40</v>
      </c>
      <c r="J859" s="9"/>
      <c r="K859" s="9">
        <v>1</v>
      </c>
      <c r="L859" s="9" t="s">
        <v>196</v>
      </c>
      <c r="M859" s="13">
        <v>5415</v>
      </c>
      <c r="N859" s="10">
        <f>M859*(1-(IF(B859='%скидки'!$A$2,'%скидки'!$B$2,'%скидки'!$B$3)))</f>
        <v>4602.75</v>
      </c>
      <c r="O859" s="9" t="s">
        <v>2849</v>
      </c>
      <c r="P859" s="11"/>
    </row>
    <row r="860" spans="1:16" x14ac:dyDescent="0.25">
      <c r="A860" s="8" t="s">
        <v>3154</v>
      </c>
      <c r="B860" s="9" t="s">
        <v>2826</v>
      </c>
      <c r="C860" s="9" t="s">
        <v>2850</v>
      </c>
      <c r="D860" s="9" t="s">
        <v>3235</v>
      </c>
      <c r="E860" s="9" t="s">
        <v>3261</v>
      </c>
      <c r="F860" s="9" t="s">
        <v>3251</v>
      </c>
      <c r="G860" s="9"/>
      <c r="H860" s="9" t="s">
        <v>301</v>
      </c>
      <c r="I860" s="9" t="s">
        <v>40</v>
      </c>
      <c r="J860" s="9"/>
      <c r="K860" s="9">
        <v>1</v>
      </c>
      <c r="L860" s="9" t="s">
        <v>196</v>
      </c>
      <c r="M860" s="13">
        <v>3745</v>
      </c>
      <c r="N860" s="10">
        <f>M860*(1-(IF(B860='%скидки'!$A$2,'%скидки'!$B$2,'%скидки'!$B$3)))</f>
        <v>3183.25</v>
      </c>
      <c r="O860" s="9" t="s">
        <v>2849</v>
      </c>
      <c r="P860" s="11"/>
    </row>
    <row r="861" spans="1:16" x14ac:dyDescent="0.25">
      <c r="A861" s="8" t="s">
        <v>3155</v>
      </c>
      <c r="B861" s="9" t="s">
        <v>2826</v>
      </c>
      <c r="C861" s="9" t="s">
        <v>2850</v>
      </c>
      <c r="D861" s="9" t="s">
        <v>3236</v>
      </c>
      <c r="E861" s="9" t="s">
        <v>3261</v>
      </c>
      <c r="F861" s="9" t="s">
        <v>3252</v>
      </c>
      <c r="G861" s="9"/>
      <c r="H861" s="9" t="s">
        <v>301</v>
      </c>
      <c r="I861" s="9" t="s">
        <v>40</v>
      </c>
      <c r="J861" s="9"/>
      <c r="K861" s="9">
        <v>1</v>
      </c>
      <c r="L861" s="9" t="s">
        <v>196</v>
      </c>
      <c r="M861" s="13">
        <v>4078</v>
      </c>
      <c r="N861" s="10">
        <f>M861*(1-(IF(B861='%скидки'!$A$2,'%скидки'!$B$2,'%скидки'!$B$3)))</f>
        <v>3466.2999999999997</v>
      </c>
      <c r="O861" s="9" t="s">
        <v>2849</v>
      </c>
      <c r="P861" s="11"/>
    </row>
    <row r="862" spans="1:16" x14ac:dyDescent="0.25">
      <c r="A862" s="8" t="s">
        <v>3156</v>
      </c>
      <c r="B862" s="9" t="s">
        <v>2826</v>
      </c>
      <c r="C862" s="9" t="s">
        <v>2850</v>
      </c>
      <c r="D862" s="9" t="s">
        <v>3237</v>
      </c>
      <c r="E862" s="9" t="s">
        <v>3261</v>
      </c>
      <c r="F862" s="9" t="s">
        <v>3253</v>
      </c>
      <c r="G862" s="9"/>
      <c r="H862" s="9" t="s">
        <v>301</v>
      </c>
      <c r="I862" s="9" t="s">
        <v>40</v>
      </c>
      <c r="J862" s="9"/>
      <c r="K862" s="9">
        <v>1</v>
      </c>
      <c r="L862" s="9" t="s">
        <v>196</v>
      </c>
      <c r="M862" s="13">
        <v>4635</v>
      </c>
      <c r="N862" s="10">
        <f>M862*(1-(IF(B862='%скидки'!$A$2,'%скидки'!$B$2,'%скидки'!$B$3)))</f>
        <v>3939.75</v>
      </c>
      <c r="O862" s="9" t="s">
        <v>2849</v>
      </c>
      <c r="P862" s="11"/>
    </row>
    <row r="863" spans="1:16" x14ac:dyDescent="0.25">
      <c r="A863" s="8" t="s">
        <v>3157</v>
      </c>
      <c r="B863" s="9" t="s">
        <v>2826</v>
      </c>
      <c r="C863" s="9" t="s">
        <v>2850</v>
      </c>
      <c r="D863" s="9" t="s">
        <v>3238</v>
      </c>
      <c r="E863" s="9" t="s">
        <v>3261</v>
      </c>
      <c r="F863" s="9" t="s">
        <v>3254</v>
      </c>
      <c r="G863" s="9"/>
      <c r="H863" s="9" t="s">
        <v>301</v>
      </c>
      <c r="I863" s="9" t="s">
        <v>40</v>
      </c>
      <c r="J863" s="9"/>
      <c r="K863" s="9">
        <v>1</v>
      </c>
      <c r="L863" s="9" t="s">
        <v>196</v>
      </c>
      <c r="M863" s="13">
        <v>5080</v>
      </c>
      <c r="N863" s="10">
        <f>M863*(1-(IF(B863='%скидки'!$A$2,'%скидки'!$B$2,'%скидки'!$B$3)))</f>
        <v>4318</v>
      </c>
      <c r="O863" s="9" t="s">
        <v>2849</v>
      </c>
      <c r="P863" s="11"/>
    </row>
    <row r="864" spans="1:16" x14ac:dyDescent="0.25">
      <c r="A864" s="8" t="s">
        <v>3158</v>
      </c>
      <c r="B864" s="9" t="s">
        <v>2826</v>
      </c>
      <c r="C864" s="9" t="s">
        <v>2850</v>
      </c>
      <c r="D864" s="9" t="s">
        <v>3239</v>
      </c>
      <c r="E864" s="9" t="s">
        <v>3261</v>
      </c>
      <c r="F864" s="9" t="s">
        <v>3255</v>
      </c>
      <c r="G864" s="9"/>
      <c r="H864" s="9" t="s">
        <v>301</v>
      </c>
      <c r="I864" s="9" t="s">
        <v>40</v>
      </c>
      <c r="J864" s="9"/>
      <c r="K864" s="9">
        <v>1</v>
      </c>
      <c r="L864" s="9" t="s">
        <v>196</v>
      </c>
      <c r="M864" s="13">
        <v>4816</v>
      </c>
      <c r="N864" s="10">
        <f>M864*(1-(IF(B864='%скидки'!$A$2,'%скидки'!$B$2,'%скидки'!$B$3)))</f>
        <v>4093.6</v>
      </c>
      <c r="O864" s="9" t="s">
        <v>2849</v>
      </c>
      <c r="P864" s="11"/>
    </row>
    <row r="865" spans="1:16" x14ac:dyDescent="0.25">
      <c r="A865" s="8" t="s">
        <v>3159</v>
      </c>
      <c r="B865" s="9" t="s">
        <v>2826</v>
      </c>
      <c r="C865" s="9" t="s">
        <v>2850</v>
      </c>
      <c r="D865" s="9" t="s">
        <v>3240</v>
      </c>
      <c r="E865" s="9" t="s">
        <v>3261</v>
      </c>
      <c r="F865" s="9" t="s">
        <v>3256</v>
      </c>
      <c r="G865" s="9"/>
      <c r="H865" s="9" t="s">
        <v>301</v>
      </c>
      <c r="I865" s="9" t="s">
        <v>40</v>
      </c>
      <c r="J865" s="9"/>
      <c r="K865" s="9">
        <v>1</v>
      </c>
      <c r="L865" s="9" t="s">
        <v>196</v>
      </c>
      <c r="M865" s="13">
        <v>5315</v>
      </c>
      <c r="N865" s="10">
        <f>M865*(1-(IF(B865='%скидки'!$A$2,'%скидки'!$B$2,'%скидки'!$B$3)))</f>
        <v>4517.75</v>
      </c>
      <c r="O865" s="9" t="s">
        <v>2849</v>
      </c>
      <c r="P865" s="11"/>
    </row>
    <row r="866" spans="1:16" x14ac:dyDescent="0.25">
      <c r="A866" s="8" t="s">
        <v>3160</v>
      </c>
      <c r="B866" s="9" t="s">
        <v>2826</v>
      </c>
      <c r="C866" s="9" t="s">
        <v>2850</v>
      </c>
      <c r="D866" s="9" t="s">
        <v>3241</v>
      </c>
      <c r="E866" s="9" t="s">
        <v>3261</v>
      </c>
      <c r="F866" s="9" t="s">
        <v>3257</v>
      </c>
      <c r="G866" s="9"/>
      <c r="H866" s="9" t="s">
        <v>301</v>
      </c>
      <c r="I866" s="9" t="s">
        <v>40</v>
      </c>
      <c r="J866" s="9"/>
      <c r="K866" s="9">
        <v>1</v>
      </c>
      <c r="L866" s="9" t="s">
        <v>196</v>
      </c>
      <c r="M866" s="13">
        <v>6151</v>
      </c>
      <c r="N866" s="10">
        <f>M866*(1-(IF(B866='%скидки'!$A$2,'%скидки'!$B$2,'%скидки'!$B$3)))</f>
        <v>5228.3499999999995</v>
      </c>
      <c r="O866" s="9" t="s">
        <v>2849</v>
      </c>
      <c r="P866" s="11"/>
    </row>
    <row r="867" spans="1:16" x14ac:dyDescent="0.25">
      <c r="A867" s="8" t="s">
        <v>3161</v>
      </c>
      <c r="B867" s="9" t="s">
        <v>2826</v>
      </c>
      <c r="C867" s="9" t="s">
        <v>2850</v>
      </c>
      <c r="D867" s="9" t="s">
        <v>3242</v>
      </c>
      <c r="E867" s="9" t="s">
        <v>3261</v>
      </c>
      <c r="F867" s="9" t="s">
        <v>3258</v>
      </c>
      <c r="G867" s="9"/>
      <c r="H867" s="9" t="s">
        <v>301</v>
      </c>
      <c r="I867" s="9" t="s">
        <v>40</v>
      </c>
      <c r="J867" s="9"/>
      <c r="K867" s="9">
        <v>1</v>
      </c>
      <c r="L867" s="9" t="s">
        <v>196</v>
      </c>
      <c r="M867" s="13">
        <v>6819</v>
      </c>
      <c r="N867" s="10">
        <f>M867*(1-(IF(B867='%скидки'!$A$2,'%скидки'!$B$2,'%скидки'!$B$3)))</f>
        <v>5796.15</v>
      </c>
      <c r="O867" s="9" t="s">
        <v>2849</v>
      </c>
      <c r="P867" s="11"/>
    </row>
    <row r="868" spans="1:16" x14ac:dyDescent="0.25">
      <c r="A868" s="8" t="s">
        <v>3162</v>
      </c>
      <c r="B868" s="9" t="s">
        <v>2826</v>
      </c>
      <c r="C868" s="9" t="s">
        <v>3262</v>
      </c>
      <c r="D868" s="9" t="s">
        <v>3363</v>
      </c>
      <c r="E868" s="9" t="s">
        <v>3260</v>
      </c>
      <c r="F868" s="9" t="s">
        <v>2963</v>
      </c>
      <c r="G868" s="9"/>
      <c r="H868" s="9" t="s">
        <v>301</v>
      </c>
      <c r="I868" s="9" t="s">
        <v>40</v>
      </c>
      <c r="J868" s="9"/>
      <c r="K868" s="9">
        <v>1</v>
      </c>
      <c r="L868" s="9" t="s">
        <v>196</v>
      </c>
      <c r="M868" s="13">
        <v>3391</v>
      </c>
      <c r="N868" s="10">
        <f>M868*(1-(IF(B868='%скидки'!$A$2,'%скидки'!$B$2,'%скидки'!$B$3)))</f>
        <v>2882.35</v>
      </c>
      <c r="O868" s="9" t="s">
        <v>3259</v>
      </c>
      <c r="P868" s="11"/>
    </row>
    <row r="869" spans="1:16" x14ac:dyDescent="0.25">
      <c r="A869" s="8" t="s">
        <v>3163</v>
      </c>
      <c r="B869" s="9" t="s">
        <v>2826</v>
      </c>
      <c r="C869" s="9" t="s">
        <v>3262</v>
      </c>
      <c r="D869" s="9" t="s">
        <v>3364</v>
      </c>
      <c r="E869" s="9" t="s">
        <v>3260</v>
      </c>
      <c r="F869" s="9" t="s">
        <v>2964</v>
      </c>
      <c r="G869" s="9"/>
      <c r="H869" s="9" t="s">
        <v>301</v>
      </c>
      <c r="I869" s="9" t="s">
        <v>40</v>
      </c>
      <c r="J869" s="9"/>
      <c r="K869" s="9">
        <v>1</v>
      </c>
      <c r="L869" s="9" t="s">
        <v>196</v>
      </c>
      <c r="M869" s="13">
        <v>3744</v>
      </c>
      <c r="N869" s="10">
        <f>M869*(1-(IF(B869='%скидки'!$A$2,'%скидки'!$B$2,'%скидки'!$B$3)))</f>
        <v>3182.4</v>
      </c>
      <c r="O869" s="9" t="s">
        <v>3259</v>
      </c>
      <c r="P869" s="11"/>
    </row>
    <row r="870" spans="1:16" x14ac:dyDescent="0.25">
      <c r="A870" s="8" t="s">
        <v>3164</v>
      </c>
      <c r="B870" s="9" t="s">
        <v>2826</v>
      </c>
      <c r="C870" s="9" t="s">
        <v>3262</v>
      </c>
      <c r="D870" s="9" t="s">
        <v>3365</v>
      </c>
      <c r="E870" s="9" t="s">
        <v>3260</v>
      </c>
      <c r="F870" s="9" t="s">
        <v>2965</v>
      </c>
      <c r="G870" s="9"/>
      <c r="H870" s="9" t="s">
        <v>301</v>
      </c>
      <c r="I870" s="9" t="s">
        <v>40</v>
      </c>
      <c r="J870" s="9"/>
      <c r="K870" s="9">
        <v>1</v>
      </c>
      <c r="L870" s="9" t="s">
        <v>196</v>
      </c>
      <c r="M870" s="13">
        <v>4119</v>
      </c>
      <c r="N870" s="10">
        <f>M870*(1-(IF(B870='%скидки'!$A$2,'%скидки'!$B$2,'%скидки'!$B$3)))</f>
        <v>3501.15</v>
      </c>
      <c r="O870" s="9" t="s">
        <v>3259</v>
      </c>
      <c r="P870" s="11"/>
    </row>
    <row r="871" spans="1:16" x14ac:dyDescent="0.25">
      <c r="A871" s="8" t="s">
        <v>3165</v>
      </c>
      <c r="B871" s="9" t="s">
        <v>2826</v>
      </c>
      <c r="C871" s="9" t="s">
        <v>3262</v>
      </c>
      <c r="D871" s="9" t="s">
        <v>3366</v>
      </c>
      <c r="E871" s="9" t="s">
        <v>3260</v>
      </c>
      <c r="F871" s="9" t="s">
        <v>2966</v>
      </c>
      <c r="G871" s="9"/>
      <c r="H871" s="9" t="s">
        <v>301</v>
      </c>
      <c r="I871" s="9" t="s">
        <v>40</v>
      </c>
      <c r="J871" s="9"/>
      <c r="K871" s="9">
        <v>1</v>
      </c>
      <c r="L871" s="9" t="s">
        <v>196</v>
      </c>
      <c r="M871" s="13">
        <v>4514</v>
      </c>
      <c r="N871" s="10">
        <f>M871*(1-(IF(B871='%скидки'!$A$2,'%скидки'!$B$2,'%скидки'!$B$3)))</f>
        <v>3836.9</v>
      </c>
      <c r="O871" s="9" t="s">
        <v>3259</v>
      </c>
      <c r="P871" s="11"/>
    </row>
    <row r="872" spans="1:16" x14ac:dyDescent="0.25">
      <c r="A872" s="8" t="s">
        <v>3166</v>
      </c>
      <c r="B872" s="9" t="s">
        <v>2826</v>
      </c>
      <c r="C872" s="9" t="s">
        <v>3262</v>
      </c>
      <c r="D872" s="9" t="s">
        <v>3367</v>
      </c>
      <c r="E872" s="9" t="s">
        <v>3260</v>
      </c>
      <c r="F872" s="9" t="s">
        <v>2963</v>
      </c>
      <c r="G872" s="9"/>
      <c r="H872" s="9" t="s">
        <v>301</v>
      </c>
      <c r="I872" s="9" t="s">
        <v>40</v>
      </c>
      <c r="J872" s="9"/>
      <c r="K872" s="9">
        <v>1</v>
      </c>
      <c r="L872" s="9" t="s">
        <v>196</v>
      </c>
      <c r="M872" s="13">
        <v>4462</v>
      </c>
      <c r="N872" s="10">
        <f>M872*(1-(IF(B872='%скидки'!$A$2,'%скидки'!$B$2,'%скидки'!$B$3)))</f>
        <v>3792.7</v>
      </c>
      <c r="O872" s="9" t="s">
        <v>3259</v>
      </c>
      <c r="P872" s="11"/>
    </row>
    <row r="873" spans="1:16" x14ac:dyDescent="0.25">
      <c r="A873" s="8" t="s">
        <v>3167</v>
      </c>
      <c r="B873" s="9" t="s">
        <v>2826</v>
      </c>
      <c r="C873" s="9" t="s">
        <v>3262</v>
      </c>
      <c r="D873" s="9" t="s">
        <v>3368</v>
      </c>
      <c r="E873" s="9" t="s">
        <v>3260</v>
      </c>
      <c r="F873" s="9" t="s">
        <v>2964</v>
      </c>
      <c r="G873" s="9"/>
      <c r="H873" s="9" t="s">
        <v>301</v>
      </c>
      <c r="I873" s="9" t="s">
        <v>40</v>
      </c>
      <c r="J873" s="9"/>
      <c r="K873" s="9">
        <v>1</v>
      </c>
      <c r="L873" s="9" t="s">
        <v>196</v>
      </c>
      <c r="M873" s="13">
        <v>4992</v>
      </c>
      <c r="N873" s="10">
        <f>M873*(1-(IF(B873='%скидки'!$A$2,'%скидки'!$B$2,'%скидки'!$B$3)))</f>
        <v>4243.2</v>
      </c>
      <c r="O873" s="9" t="s">
        <v>3259</v>
      </c>
      <c r="P873" s="11"/>
    </row>
    <row r="874" spans="1:16" x14ac:dyDescent="0.25">
      <c r="A874" s="8" t="s">
        <v>3168</v>
      </c>
      <c r="B874" s="9" t="s">
        <v>2826</v>
      </c>
      <c r="C874" s="9" t="s">
        <v>3262</v>
      </c>
      <c r="D874" s="9" t="s">
        <v>3369</v>
      </c>
      <c r="E874" s="9" t="s">
        <v>3260</v>
      </c>
      <c r="F874" s="9" t="s">
        <v>2965</v>
      </c>
      <c r="G874" s="9"/>
      <c r="H874" s="9" t="s">
        <v>301</v>
      </c>
      <c r="I874" s="9" t="s">
        <v>40</v>
      </c>
      <c r="J874" s="9"/>
      <c r="K874" s="9">
        <v>1</v>
      </c>
      <c r="L874" s="9" t="s">
        <v>196</v>
      </c>
      <c r="M874" s="13">
        <v>5554</v>
      </c>
      <c r="N874" s="10">
        <f>M874*(1-(IF(B874='%скидки'!$A$2,'%скидки'!$B$2,'%скидки'!$B$3)))</f>
        <v>4720.8999999999996</v>
      </c>
      <c r="O874" s="9" t="s">
        <v>3259</v>
      </c>
      <c r="P874" s="11"/>
    </row>
    <row r="875" spans="1:16" x14ac:dyDescent="0.25">
      <c r="A875" s="8" t="s">
        <v>3169</v>
      </c>
      <c r="B875" s="9" t="s">
        <v>2826</v>
      </c>
      <c r="C875" s="9" t="s">
        <v>3262</v>
      </c>
      <c r="D875" s="9" t="s">
        <v>3370</v>
      </c>
      <c r="E875" s="9" t="s">
        <v>3260</v>
      </c>
      <c r="F875" s="9" t="s">
        <v>2966</v>
      </c>
      <c r="G875" s="9"/>
      <c r="H875" s="9" t="s">
        <v>301</v>
      </c>
      <c r="I875" s="9" t="s">
        <v>40</v>
      </c>
      <c r="J875" s="9"/>
      <c r="K875" s="9">
        <v>1</v>
      </c>
      <c r="L875" s="9" t="s">
        <v>196</v>
      </c>
      <c r="M875" s="13">
        <v>6147</v>
      </c>
      <c r="N875" s="10">
        <f>M875*(1-(IF(B875='%скидки'!$A$2,'%скидки'!$B$2,'%скидки'!$B$3)))</f>
        <v>5224.95</v>
      </c>
      <c r="O875" s="9" t="s">
        <v>3259</v>
      </c>
      <c r="P875" s="11"/>
    </row>
    <row r="876" spans="1:16" x14ac:dyDescent="0.25">
      <c r="A876" s="8" t="s">
        <v>3170</v>
      </c>
      <c r="B876" s="9" t="s">
        <v>2826</v>
      </c>
      <c r="C876" s="9" t="s">
        <v>3262</v>
      </c>
      <c r="D876" s="9" t="s">
        <v>3371</v>
      </c>
      <c r="E876" s="9" t="s">
        <v>3260</v>
      </c>
      <c r="F876" s="9" t="s">
        <v>2834</v>
      </c>
      <c r="G876" s="9"/>
      <c r="H876" s="9" t="s">
        <v>301</v>
      </c>
      <c r="I876" s="9" t="s">
        <v>40</v>
      </c>
      <c r="J876" s="9"/>
      <c r="K876" s="9">
        <v>1</v>
      </c>
      <c r="L876" s="9" t="s">
        <v>196</v>
      </c>
      <c r="M876" s="13">
        <v>3495</v>
      </c>
      <c r="N876" s="10">
        <f>M876*(1-(IF(B876='%скидки'!$A$2,'%скидки'!$B$2,'%скидки'!$B$3)))</f>
        <v>2970.75</v>
      </c>
      <c r="O876" s="9" t="s">
        <v>3259</v>
      </c>
      <c r="P876" s="11"/>
    </row>
    <row r="877" spans="1:16" x14ac:dyDescent="0.25">
      <c r="A877" s="8" t="s">
        <v>3171</v>
      </c>
      <c r="B877" s="9" t="s">
        <v>2826</v>
      </c>
      <c r="C877" s="9" t="s">
        <v>3262</v>
      </c>
      <c r="D877" s="9" t="s">
        <v>3372</v>
      </c>
      <c r="E877" s="9" t="s">
        <v>3260</v>
      </c>
      <c r="F877" s="9" t="s">
        <v>2835</v>
      </c>
      <c r="G877" s="9"/>
      <c r="H877" s="9" t="s">
        <v>301</v>
      </c>
      <c r="I877" s="9" t="s">
        <v>40</v>
      </c>
      <c r="J877" s="9"/>
      <c r="K877" s="9">
        <v>1</v>
      </c>
      <c r="L877" s="9" t="s">
        <v>196</v>
      </c>
      <c r="M877" s="13">
        <v>3848</v>
      </c>
      <c r="N877" s="10">
        <f>M877*(1-(IF(B877='%скидки'!$A$2,'%скидки'!$B$2,'%скидки'!$B$3)))</f>
        <v>3270.7999999999997</v>
      </c>
      <c r="O877" s="9" t="s">
        <v>3259</v>
      </c>
      <c r="P877" s="11"/>
    </row>
    <row r="878" spans="1:16" x14ac:dyDescent="0.25">
      <c r="A878" s="8" t="s">
        <v>3172</v>
      </c>
      <c r="B878" s="9" t="s">
        <v>2826</v>
      </c>
      <c r="C878" s="9" t="s">
        <v>3262</v>
      </c>
      <c r="D878" s="9" t="s">
        <v>3373</v>
      </c>
      <c r="E878" s="9" t="s">
        <v>3260</v>
      </c>
      <c r="F878" s="9" t="s">
        <v>2847</v>
      </c>
      <c r="G878" s="9"/>
      <c r="H878" s="9" t="s">
        <v>301</v>
      </c>
      <c r="I878" s="9" t="s">
        <v>40</v>
      </c>
      <c r="J878" s="9"/>
      <c r="K878" s="9">
        <v>1</v>
      </c>
      <c r="L878" s="9" t="s">
        <v>196</v>
      </c>
      <c r="M878" s="13">
        <v>4223</v>
      </c>
      <c r="N878" s="10">
        <f>M878*(1-(IF(B878='%скидки'!$A$2,'%скидки'!$B$2,'%скидки'!$B$3)))</f>
        <v>3589.5499999999997</v>
      </c>
      <c r="O878" s="9" t="s">
        <v>3259</v>
      </c>
      <c r="P878" s="11"/>
    </row>
    <row r="879" spans="1:16" x14ac:dyDescent="0.25">
      <c r="A879" s="8" t="s">
        <v>3173</v>
      </c>
      <c r="B879" s="9" t="s">
        <v>2826</v>
      </c>
      <c r="C879" s="9" t="s">
        <v>3262</v>
      </c>
      <c r="D879" s="9" t="s">
        <v>3374</v>
      </c>
      <c r="E879" s="9" t="s">
        <v>3260</v>
      </c>
      <c r="F879" s="9" t="s">
        <v>2838</v>
      </c>
      <c r="G879" s="9"/>
      <c r="H879" s="9" t="s">
        <v>301</v>
      </c>
      <c r="I879" s="9" t="s">
        <v>40</v>
      </c>
      <c r="J879" s="9"/>
      <c r="K879" s="9">
        <v>1</v>
      </c>
      <c r="L879" s="9" t="s">
        <v>196</v>
      </c>
      <c r="M879" s="13">
        <v>4618</v>
      </c>
      <c r="N879" s="10">
        <f>M879*(1-(IF(B879='%скидки'!$A$2,'%скидки'!$B$2,'%скидки'!$B$3)))</f>
        <v>3925.2999999999997</v>
      </c>
      <c r="O879" s="9" t="s">
        <v>3259</v>
      </c>
      <c r="P879" s="11"/>
    </row>
    <row r="880" spans="1:16" x14ac:dyDescent="0.25">
      <c r="A880" s="8" t="s">
        <v>3174</v>
      </c>
      <c r="B880" s="9" t="s">
        <v>2826</v>
      </c>
      <c r="C880" s="9" t="s">
        <v>3262</v>
      </c>
      <c r="D880" s="9" t="s">
        <v>3375</v>
      </c>
      <c r="E880" s="9" t="s">
        <v>3260</v>
      </c>
      <c r="F880" s="9" t="s">
        <v>2714</v>
      </c>
      <c r="G880" s="9"/>
      <c r="H880" s="9" t="s">
        <v>301</v>
      </c>
      <c r="I880" s="9" t="s">
        <v>40</v>
      </c>
      <c r="J880" s="9"/>
      <c r="K880" s="9">
        <v>1</v>
      </c>
      <c r="L880" s="9" t="s">
        <v>196</v>
      </c>
      <c r="M880" s="13">
        <v>4566</v>
      </c>
      <c r="N880" s="10">
        <f>M880*(1-(IF(B880='%скидки'!$A$2,'%скидки'!$B$2,'%скидки'!$B$3)))</f>
        <v>3881.1</v>
      </c>
      <c r="O880" s="9" t="s">
        <v>3259</v>
      </c>
      <c r="P880" s="11"/>
    </row>
    <row r="881" spans="1:16" x14ac:dyDescent="0.25">
      <c r="A881" s="8" t="s">
        <v>3175</v>
      </c>
      <c r="B881" s="9" t="s">
        <v>2826</v>
      </c>
      <c r="C881" s="9" t="s">
        <v>3262</v>
      </c>
      <c r="D881" s="9" t="s">
        <v>3376</v>
      </c>
      <c r="E881" s="9" t="s">
        <v>3260</v>
      </c>
      <c r="F881" s="9" t="s">
        <v>2712</v>
      </c>
      <c r="G881" s="9"/>
      <c r="H881" s="9" t="s">
        <v>301</v>
      </c>
      <c r="I881" s="9" t="s">
        <v>40</v>
      </c>
      <c r="J881" s="9"/>
      <c r="K881" s="9">
        <v>1</v>
      </c>
      <c r="L881" s="9" t="s">
        <v>196</v>
      </c>
      <c r="M881" s="13">
        <v>5096</v>
      </c>
      <c r="N881" s="10">
        <f>M881*(1-(IF(B881='%скидки'!$A$2,'%скидки'!$B$2,'%скидки'!$B$3)))</f>
        <v>4331.5999999999995</v>
      </c>
      <c r="O881" s="9" t="s">
        <v>3259</v>
      </c>
      <c r="P881" s="11"/>
    </row>
    <row r="882" spans="1:16" x14ac:dyDescent="0.25">
      <c r="A882" s="8" t="s">
        <v>3176</v>
      </c>
      <c r="B882" s="9" t="s">
        <v>2826</v>
      </c>
      <c r="C882" s="9" t="s">
        <v>3262</v>
      </c>
      <c r="D882" s="9" t="s">
        <v>3377</v>
      </c>
      <c r="E882" s="9" t="s">
        <v>3260</v>
      </c>
      <c r="F882" s="9" t="s">
        <v>2734</v>
      </c>
      <c r="G882" s="9"/>
      <c r="H882" s="9" t="s">
        <v>301</v>
      </c>
      <c r="I882" s="9" t="s">
        <v>40</v>
      </c>
      <c r="J882" s="9"/>
      <c r="K882" s="9">
        <v>1</v>
      </c>
      <c r="L882" s="9" t="s">
        <v>196</v>
      </c>
      <c r="M882" s="13">
        <v>5658</v>
      </c>
      <c r="N882" s="10">
        <f>M882*(1-(IF(B882='%скидки'!$A$2,'%скидки'!$B$2,'%скидки'!$B$3)))</f>
        <v>4809.3</v>
      </c>
      <c r="O882" s="9" t="s">
        <v>3259</v>
      </c>
      <c r="P882" s="11"/>
    </row>
    <row r="883" spans="1:16" x14ac:dyDescent="0.25">
      <c r="A883" s="8" t="s">
        <v>3177</v>
      </c>
      <c r="B883" s="9" t="s">
        <v>2826</v>
      </c>
      <c r="C883" s="9" t="s">
        <v>3262</v>
      </c>
      <c r="D883" s="9" t="s">
        <v>3378</v>
      </c>
      <c r="E883" s="9" t="s">
        <v>3260</v>
      </c>
      <c r="F883" s="9" t="s">
        <v>2716</v>
      </c>
      <c r="G883" s="9"/>
      <c r="H883" s="9" t="s">
        <v>301</v>
      </c>
      <c r="I883" s="9" t="s">
        <v>40</v>
      </c>
      <c r="J883" s="9"/>
      <c r="K883" s="9">
        <v>1</v>
      </c>
      <c r="L883" s="9" t="s">
        <v>196</v>
      </c>
      <c r="M883" s="13">
        <v>6251</v>
      </c>
      <c r="N883" s="10">
        <f>M883*(1-(IF(B883='%скидки'!$A$2,'%скидки'!$B$2,'%скидки'!$B$3)))</f>
        <v>5313.3499999999995</v>
      </c>
      <c r="O883" s="9" t="s">
        <v>3259</v>
      </c>
      <c r="P883" s="11"/>
    </row>
    <row r="884" spans="1:16" x14ac:dyDescent="0.25">
      <c r="A884" s="8" t="s">
        <v>3178</v>
      </c>
      <c r="B884" s="9" t="s">
        <v>2826</v>
      </c>
      <c r="C884" s="9" t="s">
        <v>3262</v>
      </c>
      <c r="D884" s="9" t="s">
        <v>3379</v>
      </c>
      <c r="E884" s="9" t="s">
        <v>3260</v>
      </c>
      <c r="F884" s="9" t="s">
        <v>2718</v>
      </c>
      <c r="G884" s="9"/>
      <c r="H884" s="9" t="s">
        <v>301</v>
      </c>
      <c r="I884" s="9" t="s">
        <v>40</v>
      </c>
      <c r="J884" s="9"/>
      <c r="K884" s="9">
        <v>1</v>
      </c>
      <c r="L884" s="9" t="s">
        <v>196</v>
      </c>
      <c r="M884" s="13">
        <v>3579</v>
      </c>
      <c r="N884" s="10">
        <f>M884*(1-(IF(B884='%скидки'!$A$2,'%скидки'!$B$2,'%скидки'!$B$3)))</f>
        <v>3042.15</v>
      </c>
      <c r="O884" s="9" t="s">
        <v>3259</v>
      </c>
      <c r="P884" s="11"/>
    </row>
    <row r="885" spans="1:16" x14ac:dyDescent="0.25">
      <c r="A885" s="8" t="s">
        <v>3179</v>
      </c>
      <c r="B885" s="9" t="s">
        <v>2826</v>
      </c>
      <c r="C885" s="9" t="s">
        <v>3262</v>
      </c>
      <c r="D885" s="9" t="s">
        <v>3380</v>
      </c>
      <c r="E885" s="9" t="s">
        <v>3260</v>
      </c>
      <c r="F885" s="9" t="s">
        <v>2720</v>
      </c>
      <c r="G885" s="9"/>
      <c r="H885" s="9" t="s">
        <v>301</v>
      </c>
      <c r="I885" s="9" t="s">
        <v>40</v>
      </c>
      <c r="J885" s="9"/>
      <c r="K885" s="9">
        <v>1</v>
      </c>
      <c r="L885" s="9" t="s">
        <v>196</v>
      </c>
      <c r="M885" s="13">
        <v>3932</v>
      </c>
      <c r="N885" s="10">
        <f>M885*(1-(IF(B885='%скидки'!$A$2,'%скидки'!$B$2,'%скидки'!$B$3)))</f>
        <v>3342.2</v>
      </c>
      <c r="O885" s="9" t="s">
        <v>3259</v>
      </c>
      <c r="P885" s="11"/>
    </row>
    <row r="886" spans="1:16" x14ac:dyDescent="0.25">
      <c r="A886" s="8" t="s">
        <v>3180</v>
      </c>
      <c r="B886" s="9" t="s">
        <v>2826</v>
      </c>
      <c r="C886" s="9" t="s">
        <v>3262</v>
      </c>
      <c r="D886" s="9" t="s">
        <v>3381</v>
      </c>
      <c r="E886" s="9" t="s">
        <v>3260</v>
      </c>
      <c r="F886" s="9" t="s">
        <v>2865</v>
      </c>
      <c r="G886" s="9"/>
      <c r="H886" s="9" t="s">
        <v>301</v>
      </c>
      <c r="I886" s="9" t="s">
        <v>40</v>
      </c>
      <c r="J886" s="9"/>
      <c r="K886" s="9">
        <v>1</v>
      </c>
      <c r="L886" s="9" t="s">
        <v>196</v>
      </c>
      <c r="M886" s="13">
        <v>4307</v>
      </c>
      <c r="N886" s="10">
        <f>M886*(1-(IF(B886='%скидки'!$A$2,'%скидки'!$B$2,'%скидки'!$B$3)))</f>
        <v>3660.95</v>
      </c>
      <c r="O886" s="9" t="s">
        <v>3259</v>
      </c>
      <c r="P886" s="11"/>
    </row>
    <row r="887" spans="1:16" x14ac:dyDescent="0.25">
      <c r="A887" s="8" t="s">
        <v>3181</v>
      </c>
      <c r="B887" s="9" t="s">
        <v>2826</v>
      </c>
      <c r="C887" s="9" t="s">
        <v>3262</v>
      </c>
      <c r="D887" s="9" t="s">
        <v>3382</v>
      </c>
      <c r="E887" s="9" t="s">
        <v>3260</v>
      </c>
      <c r="F887" s="9" t="s">
        <v>2722</v>
      </c>
      <c r="G887" s="9"/>
      <c r="H887" s="9" t="s">
        <v>301</v>
      </c>
      <c r="I887" s="9" t="s">
        <v>40</v>
      </c>
      <c r="J887" s="9"/>
      <c r="K887" s="9">
        <v>1</v>
      </c>
      <c r="L887" s="9" t="s">
        <v>196</v>
      </c>
      <c r="M887" s="13">
        <v>4702</v>
      </c>
      <c r="N887" s="10">
        <f>M887*(1-(IF(B887='%скидки'!$A$2,'%скидки'!$B$2,'%скидки'!$B$3)))</f>
        <v>3996.7</v>
      </c>
      <c r="O887" s="9" t="s">
        <v>3259</v>
      </c>
      <c r="P887" s="11"/>
    </row>
    <row r="888" spans="1:16" x14ac:dyDescent="0.25">
      <c r="A888" s="8" t="s">
        <v>3182</v>
      </c>
      <c r="B888" s="9" t="s">
        <v>2826</v>
      </c>
      <c r="C888" s="9" t="s">
        <v>3262</v>
      </c>
      <c r="D888" s="9" t="s">
        <v>3383</v>
      </c>
      <c r="E888" s="9" t="s">
        <v>3260</v>
      </c>
      <c r="F888" s="9" t="s">
        <v>2718</v>
      </c>
      <c r="G888" s="9"/>
      <c r="H888" s="9" t="s">
        <v>301</v>
      </c>
      <c r="I888" s="9" t="s">
        <v>40</v>
      </c>
      <c r="J888" s="9"/>
      <c r="K888" s="9">
        <v>1</v>
      </c>
      <c r="L888" s="9" t="s">
        <v>196</v>
      </c>
      <c r="M888" s="13">
        <v>4650</v>
      </c>
      <c r="N888" s="10">
        <f>M888*(1-(IF(B888='%скидки'!$A$2,'%скидки'!$B$2,'%скидки'!$B$3)))</f>
        <v>3952.5</v>
      </c>
      <c r="O888" s="9" t="s">
        <v>3259</v>
      </c>
      <c r="P888" s="11"/>
    </row>
    <row r="889" spans="1:16" x14ac:dyDescent="0.25">
      <c r="A889" s="8" t="s">
        <v>3183</v>
      </c>
      <c r="B889" s="9" t="s">
        <v>2826</v>
      </c>
      <c r="C889" s="9" t="s">
        <v>3262</v>
      </c>
      <c r="D889" s="9" t="s">
        <v>3384</v>
      </c>
      <c r="E889" s="9" t="s">
        <v>3260</v>
      </c>
      <c r="F889" s="9" t="s">
        <v>2720</v>
      </c>
      <c r="G889" s="9"/>
      <c r="H889" s="9" t="s">
        <v>301</v>
      </c>
      <c r="I889" s="9" t="s">
        <v>40</v>
      </c>
      <c r="J889" s="9"/>
      <c r="K889" s="9">
        <v>1</v>
      </c>
      <c r="L889" s="9" t="s">
        <v>196</v>
      </c>
      <c r="M889" s="13">
        <v>5180</v>
      </c>
      <c r="N889" s="10">
        <f>M889*(1-(IF(B889='%скидки'!$A$2,'%скидки'!$B$2,'%скидки'!$B$3)))</f>
        <v>4403</v>
      </c>
      <c r="O889" s="9" t="s">
        <v>3259</v>
      </c>
      <c r="P889" s="11"/>
    </row>
    <row r="890" spans="1:16" x14ac:dyDescent="0.25">
      <c r="A890" s="8" t="s">
        <v>3184</v>
      </c>
      <c r="B890" s="9" t="s">
        <v>2826</v>
      </c>
      <c r="C890" s="9" t="s">
        <v>3262</v>
      </c>
      <c r="D890" s="9" t="s">
        <v>3385</v>
      </c>
      <c r="E890" s="9" t="s">
        <v>3260</v>
      </c>
      <c r="F890" s="9" t="s">
        <v>2865</v>
      </c>
      <c r="G890" s="9"/>
      <c r="H890" s="9" t="s">
        <v>301</v>
      </c>
      <c r="I890" s="9" t="s">
        <v>40</v>
      </c>
      <c r="J890" s="9"/>
      <c r="K890" s="9">
        <v>1</v>
      </c>
      <c r="L890" s="9" t="s">
        <v>196</v>
      </c>
      <c r="M890" s="13">
        <v>5742</v>
      </c>
      <c r="N890" s="10">
        <f>M890*(1-(IF(B890='%скидки'!$A$2,'%скидки'!$B$2,'%скидки'!$B$3)))</f>
        <v>4880.7</v>
      </c>
      <c r="O890" s="9" t="s">
        <v>3259</v>
      </c>
      <c r="P890" s="11"/>
    </row>
    <row r="891" spans="1:16" x14ac:dyDescent="0.25">
      <c r="A891" s="8" t="s">
        <v>3185</v>
      </c>
      <c r="B891" s="9" t="s">
        <v>2826</v>
      </c>
      <c r="C891" s="9" t="s">
        <v>3262</v>
      </c>
      <c r="D891" s="9" t="s">
        <v>3386</v>
      </c>
      <c r="E891" s="9" t="s">
        <v>3260</v>
      </c>
      <c r="F891" s="9" t="s">
        <v>2722</v>
      </c>
      <c r="G891" s="9"/>
      <c r="H891" s="9" t="s">
        <v>301</v>
      </c>
      <c r="I891" s="9" t="s">
        <v>40</v>
      </c>
      <c r="J891" s="9"/>
      <c r="K891" s="9">
        <v>1</v>
      </c>
      <c r="L891" s="9" t="s">
        <v>196</v>
      </c>
      <c r="M891" s="13">
        <v>6335</v>
      </c>
      <c r="N891" s="10">
        <f>M891*(1-(IF(B891='%скидки'!$A$2,'%скидки'!$B$2,'%скидки'!$B$3)))</f>
        <v>5384.75</v>
      </c>
      <c r="O891" s="9" t="s">
        <v>3259</v>
      </c>
      <c r="P891" s="11"/>
    </row>
    <row r="892" spans="1:16" x14ac:dyDescent="0.25">
      <c r="A892" s="8" t="s">
        <v>3186</v>
      </c>
      <c r="B892" s="9" t="s">
        <v>2826</v>
      </c>
      <c r="C892" s="9" t="s">
        <v>3262</v>
      </c>
      <c r="D892" s="9" t="s">
        <v>3387</v>
      </c>
      <c r="E892" s="9" t="s">
        <v>3260</v>
      </c>
      <c r="F892" s="9" t="s">
        <v>3403</v>
      </c>
      <c r="G892" s="9"/>
      <c r="H892" s="9" t="s">
        <v>301</v>
      </c>
      <c r="I892" s="9" t="s">
        <v>40</v>
      </c>
      <c r="J892" s="9"/>
      <c r="K892" s="9">
        <v>1</v>
      </c>
      <c r="L892" s="9" t="s">
        <v>196</v>
      </c>
      <c r="M892" s="13">
        <v>3778</v>
      </c>
      <c r="N892" s="10">
        <f>M892*(1-(IF(B892='%скидки'!$A$2,'%скидки'!$B$2,'%скидки'!$B$3)))</f>
        <v>3211.2999999999997</v>
      </c>
      <c r="O892" s="9" t="s">
        <v>3259</v>
      </c>
      <c r="P892" s="11"/>
    </row>
    <row r="893" spans="1:16" x14ac:dyDescent="0.25">
      <c r="A893" s="8" t="s">
        <v>3187</v>
      </c>
      <c r="B893" s="9" t="s">
        <v>2826</v>
      </c>
      <c r="C893" s="9" t="s">
        <v>3262</v>
      </c>
      <c r="D893" s="9" t="s">
        <v>3388</v>
      </c>
      <c r="E893" s="9" t="s">
        <v>3260</v>
      </c>
      <c r="F893" s="9" t="s">
        <v>3404</v>
      </c>
      <c r="G893" s="9"/>
      <c r="H893" s="9" t="s">
        <v>301</v>
      </c>
      <c r="I893" s="9" t="s">
        <v>40</v>
      </c>
      <c r="J893" s="9"/>
      <c r="K893" s="9">
        <v>1</v>
      </c>
      <c r="L893" s="9" t="s">
        <v>196</v>
      </c>
      <c r="M893" s="13">
        <v>4131</v>
      </c>
      <c r="N893" s="10">
        <f>M893*(1-(IF(B893='%скидки'!$A$2,'%скидки'!$B$2,'%скидки'!$B$3)))</f>
        <v>3511.35</v>
      </c>
      <c r="O893" s="9" t="s">
        <v>3259</v>
      </c>
      <c r="P893" s="11"/>
    </row>
    <row r="894" spans="1:16" x14ac:dyDescent="0.25">
      <c r="A894" s="8" t="s">
        <v>3188</v>
      </c>
      <c r="B894" s="9" t="s">
        <v>2826</v>
      </c>
      <c r="C894" s="9" t="s">
        <v>3262</v>
      </c>
      <c r="D894" s="9" t="s">
        <v>3389</v>
      </c>
      <c r="E894" s="9" t="s">
        <v>3260</v>
      </c>
      <c r="F894" s="9" t="s">
        <v>3405</v>
      </c>
      <c r="G894" s="9"/>
      <c r="H894" s="9" t="s">
        <v>301</v>
      </c>
      <c r="I894" s="9" t="s">
        <v>40</v>
      </c>
      <c r="J894" s="9"/>
      <c r="K894" s="9">
        <v>1</v>
      </c>
      <c r="L894" s="9" t="s">
        <v>196</v>
      </c>
      <c r="M894" s="13">
        <v>4506</v>
      </c>
      <c r="N894" s="10">
        <f>M894*(1-(IF(B894='%скидки'!$A$2,'%скидки'!$B$2,'%скидки'!$B$3)))</f>
        <v>3830.1</v>
      </c>
      <c r="O894" s="9" t="s">
        <v>3259</v>
      </c>
      <c r="P894" s="11"/>
    </row>
    <row r="895" spans="1:16" x14ac:dyDescent="0.25">
      <c r="A895" s="8" t="s">
        <v>3189</v>
      </c>
      <c r="B895" s="9" t="s">
        <v>2826</v>
      </c>
      <c r="C895" s="9" t="s">
        <v>3262</v>
      </c>
      <c r="D895" s="9" t="s">
        <v>3390</v>
      </c>
      <c r="E895" s="9" t="s">
        <v>3260</v>
      </c>
      <c r="F895" s="9" t="s">
        <v>3406</v>
      </c>
      <c r="G895" s="9"/>
      <c r="H895" s="9" t="s">
        <v>301</v>
      </c>
      <c r="I895" s="9" t="s">
        <v>40</v>
      </c>
      <c r="J895" s="9"/>
      <c r="K895" s="9">
        <v>1</v>
      </c>
      <c r="L895" s="9" t="s">
        <v>196</v>
      </c>
      <c r="M895" s="13">
        <v>4901</v>
      </c>
      <c r="N895" s="10">
        <f>M895*(1-(IF(B895='%скидки'!$A$2,'%скидки'!$B$2,'%скидки'!$B$3)))</f>
        <v>4165.8499999999995</v>
      </c>
      <c r="O895" s="9" t="s">
        <v>3259</v>
      </c>
      <c r="P895" s="11"/>
    </row>
    <row r="896" spans="1:16" x14ac:dyDescent="0.25">
      <c r="A896" s="8" t="s">
        <v>3190</v>
      </c>
      <c r="B896" s="9" t="s">
        <v>2826</v>
      </c>
      <c r="C896" s="9" t="s">
        <v>3262</v>
      </c>
      <c r="D896" s="9" t="s">
        <v>3391</v>
      </c>
      <c r="E896" s="9" t="s">
        <v>3260</v>
      </c>
      <c r="F896" s="9" t="s">
        <v>3403</v>
      </c>
      <c r="G896" s="9"/>
      <c r="H896" s="9" t="s">
        <v>301</v>
      </c>
      <c r="I896" s="9" t="s">
        <v>40</v>
      </c>
      <c r="J896" s="9"/>
      <c r="K896" s="9">
        <v>1</v>
      </c>
      <c r="L896" s="9" t="s">
        <v>196</v>
      </c>
      <c r="M896" s="13">
        <v>4849</v>
      </c>
      <c r="N896" s="10">
        <f>M896*(1-(IF(B896='%скидки'!$A$2,'%скидки'!$B$2,'%скидки'!$B$3)))</f>
        <v>4121.6499999999996</v>
      </c>
      <c r="O896" s="9" t="s">
        <v>3259</v>
      </c>
      <c r="P896" s="11"/>
    </row>
    <row r="897" spans="1:16" x14ac:dyDescent="0.25">
      <c r="A897" s="8" t="s">
        <v>3191</v>
      </c>
      <c r="B897" s="9" t="s">
        <v>2826</v>
      </c>
      <c r="C897" s="9" t="s">
        <v>3262</v>
      </c>
      <c r="D897" s="9" t="s">
        <v>3392</v>
      </c>
      <c r="E897" s="9" t="s">
        <v>3260</v>
      </c>
      <c r="F897" s="9" t="s">
        <v>3404</v>
      </c>
      <c r="G897" s="9"/>
      <c r="H897" s="9" t="s">
        <v>301</v>
      </c>
      <c r="I897" s="9" t="s">
        <v>40</v>
      </c>
      <c r="J897" s="9"/>
      <c r="K897" s="9">
        <v>1</v>
      </c>
      <c r="L897" s="9" t="s">
        <v>196</v>
      </c>
      <c r="M897" s="13">
        <v>5379</v>
      </c>
      <c r="N897" s="10">
        <f>M897*(1-(IF(B897='%скидки'!$A$2,'%скидки'!$B$2,'%скидки'!$B$3)))</f>
        <v>4572.1499999999996</v>
      </c>
      <c r="O897" s="9" t="s">
        <v>3259</v>
      </c>
      <c r="P897" s="11"/>
    </row>
    <row r="898" spans="1:16" x14ac:dyDescent="0.25">
      <c r="A898" s="8" t="s">
        <v>3192</v>
      </c>
      <c r="B898" s="9" t="s">
        <v>2826</v>
      </c>
      <c r="C898" s="9" t="s">
        <v>3262</v>
      </c>
      <c r="D898" s="9" t="s">
        <v>3393</v>
      </c>
      <c r="E898" s="9" t="s">
        <v>3260</v>
      </c>
      <c r="F898" s="9" t="s">
        <v>3405</v>
      </c>
      <c r="G898" s="9"/>
      <c r="H898" s="9" t="s">
        <v>301</v>
      </c>
      <c r="I898" s="9" t="s">
        <v>40</v>
      </c>
      <c r="J898" s="9"/>
      <c r="K898" s="9">
        <v>1</v>
      </c>
      <c r="L898" s="9" t="s">
        <v>196</v>
      </c>
      <c r="M898" s="13">
        <v>5941</v>
      </c>
      <c r="N898" s="10">
        <f>M898*(1-(IF(B898='%скидки'!$A$2,'%скидки'!$B$2,'%скидки'!$B$3)))</f>
        <v>5049.8499999999995</v>
      </c>
      <c r="O898" s="9" t="s">
        <v>3259</v>
      </c>
      <c r="P898" s="11"/>
    </row>
    <row r="899" spans="1:16" x14ac:dyDescent="0.25">
      <c r="A899" s="8" t="s">
        <v>3193</v>
      </c>
      <c r="B899" s="9" t="s">
        <v>2826</v>
      </c>
      <c r="C899" s="9" t="s">
        <v>3262</v>
      </c>
      <c r="D899" s="9" t="s">
        <v>3394</v>
      </c>
      <c r="E899" s="9" t="s">
        <v>3260</v>
      </c>
      <c r="F899" s="9" t="s">
        <v>3406</v>
      </c>
      <c r="G899" s="9"/>
      <c r="H899" s="9" t="s">
        <v>301</v>
      </c>
      <c r="I899" s="9" t="s">
        <v>40</v>
      </c>
      <c r="J899" s="9"/>
      <c r="K899" s="9">
        <v>1</v>
      </c>
      <c r="L899" s="9" t="s">
        <v>196</v>
      </c>
      <c r="M899" s="13">
        <v>6534</v>
      </c>
      <c r="N899" s="10">
        <f>M899*(1-(IF(B899='%скидки'!$A$2,'%скидки'!$B$2,'%скидки'!$B$3)))</f>
        <v>5553.9</v>
      </c>
      <c r="O899" s="9" t="s">
        <v>3259</v>
      </c>
      <c r="P899" s="11"/>
    </row>
    <row r="900" spans="1:16" x14ac:dyDescent="0.25">
      <c r="A900" s="8" t="s">
        <v>3194</v>
      </c>
      <c r="B900" s="9" t="s">
        <v>2826</v>
      </c>
      <c r="C900" s="9" t="s">
        <v>3262</v>
      </c>
      <c r="D900" s="9" t="s">
        <v>3395</v>
      </c>
      <c r="E900" s="9" t="s">
        <v>3260</v>
      </c>
      <c r="F900" s="9" t="s">
        <v>3407</v>
      </c>
      <c r="G900" s="9"/>
      <c r="H900" s="9" t="s">
        <v>301</v>
      </c>
      <c r="I900" s="9" t="s">
        <v>40</v>
      </c>
      <c r="J900" s="9"/>
      <c r="K900" s="9">
        <v>1</v>
      </c>
      <c r="L900" s="9" t="s">
        <v>196</v>
      </c>
      <c r="M900" s="13">
        <v>4186</v>
      </c>
      <c r="N900" s="10">
        <f>M900*(1-(IF(B900='%скидки'!$A$2,'%скидки'!$B$2,'%скидки'!$B$3)))</f>
        <v>3558.1</v>
      </c>
      <c r="O900" s="9" t="s">
        <v>3259</v>
      </c>
      <c r="P900" s="11"/>
    </row>
    <row r="901" spans="1:16" x14ac:dyDescent="0.25">
      <c r="A901" s="8" t="s">
        <v>3263</v>
      </c>
      <c r="B901" s="9" t="s">
        <v>2826</v>
      </c>
      <c r="C901" s="9" t="s">
        <v>3262</v>
      </c>
      <c r="D901" s="9" t="s">
        <v>3396</v>
      </c>
      <c r="E901" s="9" t="s">
        <v>3260</v>
      </c>
      <c r="F901" s="9" t="s">
        <v>3408</v>
      </c>
      <c r="G901" s="9"/>
      <c r="H901" s="9" t="s">
        <v>301</v>
      </c>
      <c r="I901" s="9" t="s">
        <v>40</v>
      </c>
      <c r="J901" s="9"/>
      <c r="K901" s="9">
        <v>1</v>
      </c>
      <c r="L901" s="9" t="s">
        <v>196</v>
      </c>
      <c r="M901" s="13">
        <v>4539</v>
      </c>
      <c r="N901" s="10">
        <f>M901*(1-(IF(B901='%скидки'!$A$2,'%скидки'!$B$2,'%скидки'!$B$3)))</f>
        <v>3858.15</v>
      </c>
      <c r="O901" s="9" t="s">
        <v>3259</v>
      </c>
      <c r="P901" s="11"/>
    </row>
    <row r="902" spans="1:16" x14ac:dyDescent="0.25">
      <c r="A902" s="8" t="s">
        <v>3264</v>
      </c>
      <c r="B902" s="9" t="s">
        <v>2826</v>
      </c>
      <c r="C902" s="9" t="s">
        <v>3262</v>
      </c>
      <c r="D902" s="9" t="s">
        <v>3397</v>
      </c>
      <c r="E902" s="9" t="s">
        <v>3260</v>
      </c>
      <c r="F902" s="9" t="s">
        <v>3409</v>
      </c>
      <c r="G902" s="9"/>
      <c r="H902" s="9" t="s">
        <v>301</v>
      </c>
      <c r="I902" s="9" t="s">
        <v>40</v>
      </c>
      <c r="J902" s="9"/>
      <c r="K902" s="9">
        <v>1</v>
      </c>
      <c r="L902" s="9" t="s">
        <v>196</v>
      </c>
      <c r="M902" s="13">
        <v>4914</v>
      </c>
      <c r="N902" s="10">
        <f>M902*(1-(IF(B902='%скидки'!$A$2,'%скидки'!$B$2,'%скидки'!$B$3)))</f>
        <v>4176.8999999999996</v>
      </c>
      <c r="O902" s="9" t="s">
        <v>3259</v>
      </c>
      <c r="P902" s="11"/>
    </row>
    <row r="903" spans="1:16" x14ac:dyDescent="0.25">
      <c r="A903" s="8" t="s">
        <v>3265</v>
      </c>
      <c r="B903" s="9" t="s">
        <v>2826</v>
      </c>
      <c r="C903" s="9" t="s">
        <v>3262</v>
      </c>
      <c r="D903" s="9" t="s">
        <v>3398</v>
      </c>
      <c r="E903" s="9" t="s">
        <v>3260</v>
      </c>
      <c r="F903" s="9" t="s">
        <v>3410</v>
      </c>
      <c r="G903" s="9"/>
      <c r="H903" s="9" t="s">
        <v>301</v>
      </c>
      <c r="I903" s="9" t="s">
        <v>40</v>
      </c>
      <c r="J903" s="9"/>
      <c r="K903" s="9">
        <v>1</v>
      </c>
      <c r="L903" s="9" t="s">
        <v>196</v>
      </c>
      <c r="M903" s="13">
        <v>5309</v>
      </c>
      <c r="N903" s="10">
        <f>M903*(1-(IF(B903='%скидки'!$A$2,'%скидки'!$B$2,'%скидки'!$B$3)))</f>
        <v>4512.6499999999996</v>
      </c>
      <c r="O903" s="9" t="s">
        <v>3259</v>
      </c>
      <c r="P903" s="11"/>
    </row>
    <row r="904" spans="1:16" x14ac:dyDescent="0.25">
      <c r="A904" s="8" t="s">
        <v>3266</v>
      </c>
      <c r="B904" s="9" t="s">
        <v>2826</v>
      </c>
      <c r="C904" s="9" t="s">
        <v>3262</v>
      </c>
      <c r="D904" s="9" t="s">
        <v>3399</v>
      </c>
      <c r="E904" s="9" t="s">
        <v>3260</v>
      </c>
      <c r="F904" s="9" t="s">
        <v>3407</v>
      </c>
      <c r="G904" s="9"/>
      <c r="H904" s="9" t="s">
        <v>301</v>
      </c>
      <c r="I904" s="9" t="s">
        <v>40</v>
      </c>
      <c r="J904" s="9"/>
      <c r="K904" s="9">
        <v>1</v>
      </c>
      <c r="L904" s="9" t="s">
        <v>196</v>
      </c>
      <c r="M904" s="13">
        <v>5257</v>
      </c>
      <c r="N904" s="10">
        <f>M904*(1-(IF(B904='%скидки'!$A$2,'%скидки'!$B$2,'%скидки'!$B$3)))</f>
        <v>4468.45</v>
      </c>
      <c r="O904" s="9" t="s">
        <v>3259</v>
      </c>
      <c r="P904" s="11"/>
    </row>
    <row r="905" spans="1:16" x14ac:dyDescent="0.25">
      <c r="A905" s="8" t="s">
        <v>3267</v>
      </c>
      <c r="B905" s="9" t="s">
        <v>2826</v>
      </c>
      <c r="C905" s="9" t="s">
        <v>3262</v>
      </c>
      <c r="D905" s="9" t="s">
        <v>3400</v>
      </c>
      <c r="E905" s="9" t="s">
        <v>3260</v>
      </c>
      <c r="F905" s="9" t="s">
        <v>3408</v>
      </c>
      <c r="G905" s="9"/>
      <c r="H905" s="9" t="s">
        <v>301</v>
      </c>
      <c r="I905" s="9" t="s">
        <v>40</v>
      </c>
      <c r="J905" s="9"/>
      <c r="K905" s="9">
        <v>1</v>
      </c>
      <c r="L905" s="9" t="s">
        <v>196</v>
      </c>
      <c r="M905" s="13">
        <v>5787</v>
      </c>
      <c r="N905" s="10">
        <f>M905*(1-(IF(B905='%скидки'!$A$2,'%скидки'!$B$2,'%скидки'!$B$3)))</f>
        <v>4918.95</v>
      </c>
      <c r="O905" s="9" t="s">
        <v>3259</v>
      </c>
      <c r="P905" s="11"/>
    </row>
    <row r="906" spans="1:16" x14ac:dyDescent="0.25">
      <c r="A906" s="8" t="s">
        <v>3268</v>
      </c>
      <c r="B906" s="9" t="s">
        <v>2826</v>
      </c>
      <c r="C906" s="9" t="s">
        <v>3262</v>
      </c>
      <c r="D906" s="9" t="s">
        <v>3401</v>
      </c>
      <c r="E906" s="9" t="s">
        <v>3260</v>
      </c>
      <c r="F906" s="9" t="s">
        <v>3409</v>
      </c>
      <c r="G906" s="9"/>
      <c r="H906" s="9" t="s">
        <v>301</v>
      </c>
      <c r="I906" s="9" t="s">
        <v>40</v>
      </c>
      <c r="J906" s="9"/>
      <c r="K906" s="9">
        <v>1</v>
      </c>
      <c r="L906" s="9" t="s">
        <v>196</v>
      </c>
      <c r="M906" s="13">
        <v>6349</v>
      </c>
      <c r="N906" s="10">
        <f>M906*(1-(IF(B906='%скидки'!$A$2,'%скидки'!$B$2,'%скидки'!$B$3)))</f>
        <v>5396.65</v>
      </c>
      <c r="O906" s="9" t="s">
        <v>3259</v>
      </c>
      <c r="P906" s="11"/>
    </row>
    <row r="907" spans="1:16" x14ac:dyDescent="0.25">
      <c r="A907" s="8" t="s">
        <v>3269</v>
      </c>
      <c r="B907" s="9" t="s">
        <v>2826</v>
      </c>
      <c r="C907" s="9" t="s">
        <v>3262</v>
      </c>
      <c r="D907" s="9" t="s">
        <v>3402</v>
      </c>
      <c r="E907" s="9" t="s">
        <v>3260</v>
      </c>
      <c r="F907" s="9" t="s">
        <v>3410</v>
      </c>
      <c r="G907" s="9"/>
      <c r="H907" s="9" t="s">
        <v>301</v>
      </c>
      <c r="I907" s="9" t="s">
        <v>40</v>
      </c>
      <c r="J907" s="9"/>
      <c r="K907" s="9">
        <v>1</v>
      </c>
      <c r="L907" s="9" t="s">
        <v>196</v>
      </c>
      <c r="M907" s="13">
        <v>6942</v>
      </c>
      <c r="N907" s="10">
        <f>M907*(1-(IF(B907='%скидки'!$A$2,'%скидки'!$B$2,'%скидки'!$B$3)))</f>
        <v>5900.7</v>
      </c>
      <c r="O907" s="9" t="s">
        <v>3259</v>
      </c>
      <c r="P907" s="11"/>
    </row>
    <row r="908" spans="1:16" x14ac:dyDescent="0.25">
      <c r="A908" s="8" t="s">
        <v>3270</v>
      </c>
      <c r="B908" s="9" t="s">
        <v>2826</v>
      </c>
      <c r="C908" s="9" t="s">
        <v>3463</v>
      </c>
      <c r="D908" s="9" t="s">
        <v>3464</v>
      </c>
      <c r="E908" s="9" t="s">
        <v>3465</v>
      </c>
      <c r="F908" s="9" t="s">
        <v>3466</v>
      </c>
      <c r="G908" s="9">
        <v>68</v>
      </c>
      <c r="H908" s="9" t="s">
        <v>301</v>
      </c>
      <c r="I908" s="9" t="s">
        <v>40</v>
      </c>
      <c r="J908" s="9"/>
      <c r="K908" s="9">
        <v>1</v>
      </c>
      <c r="L908" s="9" t="s">
        <v>196</v>
      </c>
      <c r="M908" s="13">
        <v>11586</v>
      </c>
      <c r="N908" s="10">
        <f>M908*(1-(IF(B908='%скидки'!$A$2,'%скидки'!$B$2,'%скидки'!$B$3)))</f>
        <v>9848.1</v>
      </c>
      <c r="O908" s="9" t="s">
        <v>3467</v>
      </c>
      <c r="P908" s="11"/>
    </row>
    <row r="909" spans="1:16" x14ac:dyDescent="0.25">
      <c r="A909" s="8" t="s">
        <v>3271</v>
      </c>
      <c r="B909" s="9" t="s">
        <v>2826</v>
      </c>
      <c r="C909" s="9" t="s">
        <v>3463</v>
      </c>
      <c r="D909" s="9" t="s">
        <v>3468</v>
      </c>
      <c r="E909" s="9" t="s">
        <v>3469</v>
      </c>
      <c r="F909" s="9" t="s">
        <v>3471</v>
      </c>
      <c r="G909" s="9">
        <v>77</v>
      </c>
      <c r="H909" s="9" t="s">
        <v>301</v>
      </c>
      <c r="I909" s="9" t="s">
        <v>40</v>
      </c>
      <c r="J909" s="9"/>
      <c r="K909" s="9">
        <v>1</v>
      </c>
      <c r="L909" s="9" t="s">
        <v>196</v>
      </c>
      <c r="M909" s="13">
        <v>13291</v>
      </c>
      <c r="N909" s="10">
        <f>M909*(1-(IF(B909='%скидки'!$A$2,'%скидки'!$B$2,'%скидки'!$B$3)))</f>
        <v>11297.35</v>
      </c>
      <c r="O909" s="9" t="s">
        <v>3470</v>
      </c>
      <c r="P909" s="11"/>
    </row>
    <row r="910" spans="1:16" x14ac:dyDescent="0.25">
      <c r="A910" s="8" t="s">
        <v>3272</v>
      </c>
      <c r="B910" s="9" t="s">
        <v>2826</v>
      </c>
      <c r="C910" s="9" t="s">
        <v>3463</v>
      </c>
      <c r="D910" s="9" t="s">
        <v>3472</v>
      </c>
      <c r="E910" s="9" t="s">
        <v>3473</v>
      </c>
      <c r="F910" s="9" t="s">
        <v>3474</v>
      </c>
      <c r="G910" s="9">
        <v>85</v>
      </c>
      <c r="H910" s="9" t="s">
        <v>301</v>
      </c>
      <c r="I910" s="9" t="s">
        <v>40</v>
      </c>
      <c r="J910" s="9"/>
      <c r="K910" s="9">
        <v>1</v>
      </c>
      <c r="L910" s="9" t="s">
        <v>196</v>
      </c>
      <c r="M910" s="13">
        <v>14404</v>
      </c>
      <c r="N910" s="10">
        <f>M910*(1-(IF(B910='%скидки'!$A$2,'%скидки'!$B$2,'%скидки'!$B$3)))</f>
        <v>12243.4</v>
      </c>
      <c r="O910" s="9" t="s">
        <v>3475</v>
      </c>
      <c r="P910" s="11"/>
    </row>
    <row r="911" spans="1:16" x14ac:dyDescent="0.25">
      <c r="A911" s="8" t="s">
        <v>3273</v>
      </c>
      <c r="B911" s="9" t="s">
        <v>2826</v>
      </c>
      <c r="C911" s="9" t="s">
        <v>3463</v>
      </c>
      <c r="D911" s="9" t="s">
        <v>3476</v>
      </c>
      <c r="E911" s="9" t="s">
        <v>3473</v>
      </c>
      <c r="F911" s="9" t="s">
        <v>3477</v>
      </c>
      <c r="G911" s="9">
        <v>102</v>
      </c>
      <c r="H911" s="9" t="s">
        <v>301</v>
      </c>
      <c r="I911" s="9" t="s">
        <v>40</v>
      </c>
      <c r="J911" s="9"/>
      <c r="K911" s="9">
        <v>1</v>
      </c>
      <c r="L911" s="9" t="s">
        <v>196</v>
      </c>
      <c r="M911" s="13">
        <v>16380</v>
      </c>
      <c r="N911" s="10">
        <f>M911*(1-(IF(B911='%скидки'!$A$2,'%скидки'!$B$2,'%скидки'!$B$3)))</f>
        <v>13923</v>
      </c>
      <c r="O911" s="9" t="s">
        <v>3478</v>
      </c>
      <c r="P911" s="11"/>
    </row>
    <row r="912" spans="1:16" x14ac:dyDescent="0.25">
      <c r="A912" s="8" t="s">
        <v>3274</v>
      </c>
      <c r="B912" s="9" t="s">
        <v>2826</v>
      </c>
      <c r="C912" s="9" t="s">
        <v>3463</v>
      </c>
      <c r="D912" s="9" t="s">
        <v>3479</v>
      </c>
      <c r="E912" s="9" t="s">
        <v>3480</v>
      </c>
      <c r="F912" s="9" t="s">
        <v>3466</v>
      </c>
      <c r="G912" s="9">
        <v>58</v>
      </c>
      <c r="H912" s="9" t="s">
        <v>301</v>
      </c>
      <c r="I912" s="9" t="s">
        <v>40</v>
      </c>
      <c r="J912" s="9"/>
      <c r="K912" s="9">
        <v>1</v>
      </c>
      <c r="L912" s="9" t="s">
        <v>196</v>
      </c>
      <c r="M912" s="13">
        <v>9974</v>
      </c>
      <c r="N912" s="10">
        <f>M912*(1-(IF(B912='%скидки'!$A$2,'%скидки'!$B$2,'%скидки'!$B$3)))</f>
        <v>8477.9</v>
      </c>
      <c r="O912" s="9" t="s">
        <v>3481</v>
      </c>
      <c r="P912" s="11"/>
    </row>
    <row r="913" spans="1:16" x14ac:dyDescent="0.25">
      <c r="A913" s="8" t="s">
        <v>3275</v>
      </c>
      <c r="B913" s="9" t="s">
        <v>2826</v>
      </c>
      <c r="C913" s="9" t="s">
        <v>3463</v>
      </c>
      <c r="D913" s="9" t="s">
        <v>3482</v>
      </c>
      <c r="E913" s="9" t="s">
        <v>3469</v>
      </c>
      <c r="F913" s="9" t="s">
        <v>3471</v>
      </c>
      <c r="G913" s="9">
        <v>68</v>
      </c>
      <c r="H913" s="9" t="s">
        <v>301</v>
      </c>
      <c r="I913" s="9" t="s">
        <v>40</v>
      </c>
      <c r="J913" s="9"/>
      <c r="K913" s="9">
        <v>1</v>
      </c>
      <c r="L913" s="9" t="s">
        <v>196</v>
      </c>
      <c r="M913" s="13">
        <v>11679</v>
      </c>
      <c r="N913" s="10">
        <f>M913*(1-(IF(B913='%скидки'!$A$2,'%скидки'!$B$2,'%скидки'!$B$3)))</f>
        <v>9927.15</v>
      </c>
      <c r="O913" s="9" t="s">
        <v>3483</v>
      </c>
      <c r="P913" s="11"/>
    </row>
    <row r="914" spans="1:16" x14ac:dyDescent="0.25">
      <c r="A914" s="8" t="s">
        <v>3276</v>
      </c>
      <c r="B914" s="9" t="s">
        <v>2826</v>
      </c>
      <c r="C914" s="9" t="s">
        <v>3463</v>
      </c>
      <c r="D914" s="9" t="s">
        <v>3484</v>
      </c>
      <c r="E914" s="9" t="s">
        <v>3473</v>
      </c>
      <c r="F914" s="9" t="s">
        <v>3474</v>
      </c>
      <c r="G914" s="9">
        <v>73</v>
      </c>
      <c r="H914" s="9" t="s">
        <v>301</v>
      </c>
      <c r="I914" s="9" t="s">
        <v>40</v>
      </c>
      <c r="J914" s="9"/>
      <c r="K914" s="9">
        <v>1</v>
      </c>
      <c r="L914" s="9" t="s">
        <v>196</v>
      </c>
      <c r="M914" s="13">
        <v>12428</v>
      </c>
      <c r="N914" s="10">
        <f>M914*(1-(IF(B914='%скидки'!$A$2,'%скидки'!$B$2,'%скидки'!$B$3)))</f>
        <v>10563.8</v>
      </c>
      <c r="O914" s="9" t="s">
        <v>3485</v>
      </c>
      <c r="P914" s="11"/>
    </row>
    <row r="915" spans="1:16" x14ac:dyDescent="0.25">
      <c r="A915" s="8" t="s">
        <v>3277</v>
      </c>
      <c r="B915" s="9" t="s">
        <v>2826</v>
      </c>
      <c r="C915" s="9" t="s">
        <v>3463</v>
      </c>
      <c r="D915" s="9" t="s">
        <v>3486</v>
      </c>
      <c r="E915" s="9" t="s">
        <v>3487</v>
      </c>
      <c r="F915" s="9" t="s">
        <v>3477</v>
      </c>
      <c r="G915" s="9">
        <v>87</v>
      </c>
      <c r="H915" s="9" t="s">
        <v>301</v>
      </c>
      <c r="I915" s="9" t="s">
        <v>40</v>
      </c>
      <c r="J915" s="9"/>
      <c r="K915" s="9">
        <v>1</v>
      </c>
      <c r="L915" s="9" t="s">
        <v>196</v>
      </c>
      <c r="M915" s="13">
        <v>13936</v>
      </c>
      <c r="N915" s="10">
        <f>M915*(1-(IF(B915='%скидки'!$A$2,'%скидки'!$B$2,'%скидки'!$B$3)))</f>
        <v>11845.6</v>
      </c>
      <c r="O915" s="9" t="s">
        <v>3488</v>
      </c>
      <c r="P915" s="11"/>
    </row>
    <row r="916" spans="1:16" x14ac:dyDescent="0.25">
      <c r="A916" s="8" t="s">
        <v>3278</v>
      </c>
      <c r="B916" s="9" t="s">
        <v>2826</v>
      </c>
      <c r="C916" s="9" t="s">
        <v>3412</v>
      </c>
      <c r="D916" s="9" t="s">
        <v>3413</v>
      </c>
      <c r="E916" s="9" t="s">
        <v>3414</v>
      </c>
      <c r="F916" s="9" t="s">
        <v>3415</v>
      </c>
      <c r="G916" s="9"/>
      <c r="H916" s="9" t="s">
        <v>301</v>
      </c>
      <c r="I916" s="9" t="s">
        <v>40</v>
      </c>
      <c r="J916" s="9" t="s">
        <v>3416</v>
      </c>
      <c r="K916" s="9">
        <v>1</v>
      </c>
      <c r="L916" s="9" t="s">
        <v>196</v>
      </c>
      <c r="M916" s="13">
        <v>1846</v>
      </c>
      <c r="N916" s="10">
        <f>M916*(1-(IF(B916='%скидки'!$A$2,'%скидки'!$B$2,'%скидки'!$B$3)))</f>
        <v>1569.1</v>
      </c>
      <c r="O916" s="9" t="s">
        <v>3411</v>
      </c>
      <c r="P916" s="11"/>
    </row>
    <row r="917" spans="1:16" x14ac:dyDescent="0.25">
      <c r="A917" s="8" t="s">
        <v>3279</v>
      </c>
      <c r="B917" s="9" t="s">
        <v>2826</v>
      </c>
      <c r="C917" s="9" t="s">
        <v>3412</v>
      </c>
      <c r="D917" s="9" t="s">
        <v>3417</v>
      </c>
      <c r="E917" s="9" t="s">
        <v>3414</v>
      </c>
      <c r="F917" s="9" t="s">
        <v>3420</v>
      </c>
      <c r="G917" s="9"/>
      <c r="H917" s="9" t="s">
        <v>301</v>
      </c>
      <c r="I917" s="9" t="s">
        <v>40</v>
      </c>
      <c r="J917" s="9" t="s">
        <v>3416</v>
      </c>
      <c r="K917" s="9">
        <v>1</v>
      </c>
      <c r="L917" s="9" t="s">
        <v>196</v>
      </c>
      <c r="M917" s="13">
        <v>2511.6</v>
      </c>
      <c r="N917" s="10">
        <f>M917*(1-(IF(B917='%скидки'!$A$2,'%скидки'!$B$2,'%скидки'!$B$3)))</f>
        <v>2134.8599999999997</v>
      </c>
      <c r="O917" s="9" t="s">
        <v>3411</v>
      </c>
      <c r="P917" s="11"/>
    </row>
    <row r="918" spans="1:16" x14ac:dyDescent="0.25">
      <c r="A918" s="8" t="s">
        <v>3280</v>
      </c>
      <c r="B918" s="9" t="s">
        <v>2826</v>
      </c>
      <c r="C918" s="9" t="s">
        <v>3412</v>
      </c>
      <c r="D918" s="9" t="s">
        <v>3418</v>
      </c>
      <c r="E918" s="9" t="s">
        <v>3414</v>
      </c>
      <c r="F918" s="9" t="s">
        <v>3419</v>
      </c>
      <c r="G918" s="9"/>
      <c r="H918" s="9" t="s">
        <v>301</v>
      </c>
      <c r="I918" s="9" t="s">
        <v>40</v>
      </c>
      <c r="J918" s="9" t="s">
        <v>3416</v>
      </c>
      <c r="K918" s="9">
        <v>1</v>
      </c>
      <c r="L918" s="9" t="s">
        <v>196</v>
      </c>
      <c r="M918" s="13">
        <v>3016</v>
      </c>
      <c r="N918" s="10">
        <f>M918*(1-(IF(B918='%скидки'!$A$2,'%скидки'!$B$2,'%скидки'!$B$3)))</f>
        <v>2563.6</v>
      </c>
      <c r="O918" s="9" t="s">
        <v>3411</v>
      </c>
      <c r="P918" s="11"/>
    </row>
    <row r="919" spans="1:16" x14ac:dyDescent="0.25">
      <c r="A919" s="8" t="s">
        <v>3281</v>
      </c>
      <c r="B919" s="9" t="s">
        <v>2826</v>
      </c>
      <c r="C919" s="9" t="s">
        <v>3421</v>
      </c>
      <c r="D919" s="14" t="s">
        <v>3422</v>
      </c>
      <c r="E919" s="9"/>
      <c r="F919" s="9"/>
      <c r="G919" s="9"/>
      <c r="H919" s="9" t="s">
        <v>301</v>
      </c>
      <c r="I919" s="9" t="s">
        <v>40</v>
      </c>
      <c r="J919" s="9"/>
      <c r="K919" s="9">
        <v>1</v>
      </c>
      <c r="L919" s="9" t="s">
        <v>196</v>
      </c>
      <c r="M919" s="13">
        <v>104</v>
      </c>
      <c r="N919" s="10">
        <f>M919*(1-(IF(B919='%скидки'!$A$2,'%скидки'!$B$2,'%скидки'!$B$3)))</f>
        <v>88.399999999999991</v>
      </c>
      <c r="O919" s="9" t="s">
        <v>3424</v>
      </c>
      <c r="P919" s="11"/>
    </row>
    <row r="920" spans="1:16" x14ac:dyDescent="0.25">
      <c r="A920" s="8" t="s">
        <v>3282</v>
      </c>
      <c r="B920" s="9" t="s">
        <v>2826</v>
      </c>
      <c r="C920" s="9" t="s">
        <v>3421</v>
      </c>
      <c r="D920" s="14" t="s">
        <v>3423</v>
      </c>
      <c r="E920" s="9"/>
      <c r="F920" s="9"/>
      <c r="G920" s="9"/>
      <c r="H920" s="9" t="s">
        <v>301</v>
      </c>
      <c r="I920" s="9" t="s">
        <v>40</v>
      </c>
      <c r="J920" s="9"/>
      <c r="K920" s="9">
        <v>1</v>
      </c>
      <c r="L920" s="9" t="s">
        <v>196</v>
      </c>
      <c r="M920" s="13">
        <v>124.8</v>
      </c>
      <c r="N920" s="10">
        <f>M920*(1-(IF(B920='%скидки'!$A$2,'%скидки'!$B$2,'%скидки'!$B$3)))</f>
        <v>106.08</v>
      </c>
      <c r="O920" s="9" t="s">
        <v>3424</v>
      </c>
      <c r="P920" s="11"/>
    </row>
    <row r="921" spans="1:16" x14ac:dyDescent="0.25">
      <c r="A921" s="8" t="s">
        <v>3283</v>
      </c>
      <c r="B921" s="9" t="s">
        <v>2826</v>
      </c>
      <c r="C921" s="9" t="s">
        <v>3421</v>
      </c>
      <c r="D921" s="14" t="s">
        <v>3425</v>
      </c>
      <c r="E921" s="9"/>
      <c r="F921" s="9"/>
      <c r="G921" s="9"/>
      <c r="H921" s="9" t="s">
        <v>301</v>
      </c>
      <c r="I921" s="9" t="s">
        <v>40</v>
      </c>
      <c r="J921" s="9"/>
      <c r="K921" s="9">
        <v>1</v>
      </c>
      <c r="L921" s="9" t="s">
        <v>196</v>
      </c>
      <c r="M921" s="13">
        <v>156</v>
      </c>
      <c r="N921" s="10">
        <f>M921*(1-(IF(B921='%скидки'!$A$2,'%скидки'!$B$2,'%скидки'!$B$3)))</f>
        <v>132.6</v>
      </c>
      <c r="O921" s="9" t="s">
        <v>3424</v>
      </c>
      <c r="P921" s="11"/>
    </row>
    <row r="922" spans="1:16" x14ac:dyDescent="0.25">
      <c r="A922" s="8" t="s">
        <v>3284</v>
      </c>
      <c r="B922" s="9" t="s">
        <v>2826</v>
      </c>
      <c r="C922" s="9" t="s">
        <v>3421</v>
      </c>
      <c r="D922" s="14" t="s">
        <v>3426</v>
      </c>
      <c r="E922" s="9"/>
      <c r="F922" s="9"/>
      <c r="G922" s="9"/>
      <c r="H922" s="9" t="s">
        <v>301</v>
      </c>
      <c r="I922" s="9" t="s">
        <v>40</v>
      </c>
      <c r="J922" s="9"/>
      <c r="K922" s="9">
        <v>1</v>
      </c>
      <c r="L922" s="9" t="s">
        <v>196</v>
      </c>
      <c r="M922" s="13">
        <v>152.88</v>
      </c>
      <c r="N922" s="10">
        <f>M922*(1-(IF(B922='%скидки'!$A$2,'%скидки'!$B$2,'%скидки'!$B$3)))</f>
        <v>129.94799999999998</v>
      </c>
      <c r="O922" s="9" t="s">
        <v>3429</v>
      </c>
      <c r="P922" s="11"/>
    </row>
    <row r="923" spans="1:16" x14ac:dyDescent="0.25">
      <c r="A923" s="8" t="s">
        <v>3285</v>
      </c>
      <c r="B923" s="9" t="s">
        <v>2826</v>
      </c>
      <c r="C923" s="9" t="s">
        <v>3421</v>
      </c>
      <c r="D923" s="14" t="s">
        <v>3427</v>
      </c>
      <c r="E923" s="9"/>
      <c r="F923" s="9"/>
      <c r="G923" s="9"/>
      <c r="H923" s="9" t="s">
        <v>301</v>
      </c>
      <c r="I923" s="9" t="s">
        <v>40</v>
      </c>
      <c r="J923" s="9"/>
      <c r="K923" s="9">
        <v>1</v>
      </c>
      <c r="L923" s="9" t="s">
        <v>196</v>
      </c>
      <c r="M923" s="13">
        <v>196.56</v>
      </c>
      <c r="N923" s="10">
        <f>M923*(1-(IF(B923='%скидки'!$A$2,'%скидки'!$B$2,'%скидки'!$B$3)))</f>
        <v>167.07599999999999</v>
      </c>
      <c r="O923" s="9" t="s">
        <v>3429</v>
      </c>
      <c r="P923" s="11"/>
    </row>
    <row r="924" spans="1:16" x14ac:dyDescent="0.25">
      <c r="A924" s="8" t="s">
        <v>3286</v>
      </c>
      <c r="B924" s="9" t="s">
        <v>2826</v>
      </c>
      <c r="C924" s="9" t="s">
        <v>3421</v>
      </c>
      <c r="D924" s="14" t="s">
        <v>3428</v>
      </c>
      <c r="E924" s="9"/>
      <c r="F924" s="9"/>
      <c r="G924" s="9"/>
      <c r="H924" s="9" t="s">
        <v>301</v>
      </c>
      <c r="I924" s="9" t="s">
        <v>40</v>
      </c>
      <c r="J924" s="9"/>
      <c r="K924" s="9">
        <v>1</v>
      </c>
      <c r="L924" s="9" t="s">
        <v>196</v>
      </c>
      <c r="M924" s="13">
        <v>218.4</v>
      </c>
      <c r="N924" s="10">
        <f>M924*(1-(IF(B924='%скидки'!$A$2,'%скидки'!$B$2,'%скидки'!$B$3)))</f>
        <v>185.64</v>
      </c>
      <c r="O924" s="9" t="s">
        <v>3429</v>
      </c>
      <c r="P924" s="11"/>
    </row>
    <row r="925" spans="1:16" x14ac:dyDescent="0.25">
      <c r="A925" s="8" t="s">
        <v>3287</v>
      </c>
      <c r="B925" s="9" t="s">
        <v>2826</v>
      </c>
      <c r="C925" s="9" t="s">
        <v>3421</v>
      </c>
      <c r="D925" s="14" t="s">
        <v>3430</v>
      </c>
      <c r="E925" s="9"/>
      <c r="F925" s="9"/>
      <c r="G925" s="9"/>
      <c r="H925" s="9" t="s">
        <v>301</v>
      </c>
      <c r="I925" s="9" t="s">
        <v>40</v>
      </c>
      <c r="J925" s="9"/>
      <c r="K925" s="9">
        <v>1</v>
      </c>
      <c r="L925" s="9" t="s">
        <v>196</v>
      </c>
      <c r="M925" s="13">
        <v>249.6</v>
      </c>
      <c r="N925" s="10">
        <f>M925*(1-(IF(B925='%скидки'!$A$2,'%скидки'!$B$2,'%скидки'!$B$3)))</f>
        <v>212.16</v>
      </c>
      <c r="O925" s="9" t="s">
        <v>3429</v>
      </c>
      <c r="P925" s="11"/>
    </row>
    <row r="926" spans="1:16" x14ac:dyDescent="0.25">
      <c r="A926" s="8" t="s">
        <v>3288</v>
      </c>
      <c r="B926" s="9" t="s">
        <v>2826</v>
      </c>
      <c r="C926" s="9" t="s">
        <v>3421</v>
      </c>
      <c r="D926" s="14" t="s">
        <v>3431</v>
      </c>
      <c r="E926" s="9"/>
      <c r="F926" s="9"/>
      <c r="G926" s="9"/>
      <c r="H926" s="9" t="s">
        <v>301</v>
      </c>
      <c r="I926" s="9" t="s">
        <v>40</v>
      </c>
      <c r="J926" s="9"/>
      <c r="K926" s="9">
        <v>1</v>
      </c>
      <c r="L926" s="9" t="s">
        <v>196</v>
      </c>
      <c r="M926" s="13">
        <v>208</v>
      </c>
      <c r="N926" s="10">
        <f>M926*(1-(IF(B926='%скидки'!$A$2,'%скидки'!$B$2,'%скидки'!$B$3)))</f>
        <v>176.79999999999998</v>
      </c>
      <c r="O926" s="9" t="s">
        <v>3429</v>
      </c>
      <c r="P926" s="11"/>
    </row>
    <row r="927" spans="1:16" x14ac:dyDescent="0.25">
      <c r="A927" s="8" t="s">
        <v>3289</v>
      </c>
      <c r="B927" s="9" t="s">
        <v>2826</v>
      </c>
      <c r="C927" s="9" t="s">
        <v>3421</v>
      </c>
      <c r="D927" s="14" t="s">
        <v>3432</v>
      </c>
      <c r="E927" s="9"/>
      <c r="F927" s="9"/>
      <c r="G927" s="9"/>
      <c r="H927" s="9" t="s">
        <v>301</v>
      </c>
      <c r="I927" s="9" t="s">
        <v>40</v>
      </c>
      <c r="J927" s="9"/>
      <c r="K927" s="9">
        <v>1</v>
      </c>
      <c r="L927" s="9" t="s">
        <v>196</v>
      </c>
      <c r="M927" s="13">
        <v>416</v>
      </c>
      <c r="N927" s="10">
        <f>M927*(1-(IF(B927='%скидки'!$A$2,'%скидки'!$B$2,'%скидки'!$B$3)))</f>
        <v>353.59999999999997</v>
      </c>
      <c r="O927" s="9" t="s">
        <v>3434</v>
      </c>
      <c r="P927" s="11"/>
    </row>
    <row r="928" spans="1:16" x14ac:dyDescent="0.25">
      <c r="A928" s="8" t="s">
        <v>3290</v>
      </c>
      <c r="B928" s="9" t="s">
        <v>2826</v>
      </c>
      <c r="C928" s="9" t="s">
        <v>3421</v>
      </c>
      <c r="D928" s="14" t="s">
        <v>3433</v>
      </c>
      <c r="E928" s="9"/>
      <c r="F928" s="9"/>
      <c r="G928" s="9"/>
      <c r="H928" s="9" t="s">
        <v>301</v>
      </c>
      <c r="I928" s="9" t="s">
        <v>40</v>
      </c>
      <c r="J928" s="9"/>
      <c r="K928" s="9">
        <v>1</v>
      </c>
      <c r="L928" s="9" t="s">
        <v>196</v>
      </c>
      <c r="M928" s="13">
        <v>468</v>
      </c>
      <c r="N928" s="10">
        <f>M928*(1-(IF(B928='%скидки'!$A$2,'%скидки'!$B$2,'%скидки'!$B$3)))</f>
        <v>397.8</v>
      </c>
      <c r="O928" s="9" t="s">
        <v>3434</v>
      </c>
      <c r="P928" s="11"/>
    </row>
    <row r="929" spans="1:16" x14ac:dyDescent="0.25">
      <c r="A929" s="8" t="s">
        <v>3291</v>
      </c>
      <c r="B929" s="9" t="s">
        <v>2826</v>
      </c>
      <c r="C929" s="9" t="s">
        <v>3421</v>
      </c>
      <c r="D929" s="14" t="s">
        <v>3445</v>
      </c>
      <c r="E929" s="9"/>
      <c r="F929" s="9"/>
      <c r="G929" s="9"/>
      <c r="H929" s="9" t="s">
        <v>301</v>
      </c>
      <c r="I929" s="9" t="s">
        <v>40</v>
      </c>
      <c r="J929" s="9"/>
      <c r="K929" s="9">
        <v>1</v>
      </c>
      <c r="L929" s="9" t="s">
        <v>196</v>
      </c>
      <c r="M929" s="13">
        <v>38.479999999999997</v>
      </c>
      <c r="N929" s="10">
        <f>M929*(1-(IF(B929='%скидки'!$A$2,'%скидки'!$B$2,'%скидки'!$B$3)))</f>
        <v>32.707999999999998</v>
      </c>
      <c r="O929" s="9" t="s">
        <v>3442</v>
      </c>
      <c r="P929" s="11"/>
    </row>
    <row r="930" spans="1:16" x14ac:dyDescent="0.25">
      <c r="A930" s="8" t="s">
        <v>3292</v>
      </c>
      <c r="B930" s="9" t="s">
        <v>2826</v>
      </c>
      <c r="C930" s="9" t="s">
        <v>3421</v>
      </c>
      <c r="D930" s="14" t="s">
        <v>3435</v>
      </c>
      <c r="E930" s="9"/>
      <c r="F930" s="9"/>
      <c r="G930" s="9"/>
      <c r="H930" s="9" t="s">
        <v>301</v>
      </c>
      <c r="I930" s="9" t="s">
        <v>40</v>
      </c>
      <c r="J930" s="9"/>
      <c r="K930" s="9">
        <v>1</v>
      </c>
      <c r="L930" s="9" t="s">
        <v>196</v>
      </c>
      <c r="M930" s="13">
        <v>41.6</v>
      </c>
      <c r="N930" s="10">
        <f>M930*(1-(IF(B930='%скидки'!$A$2,'%скидки'!$B$2,'%скидки'!$B$3)))</f>
        <v>35.36</v>
      </c>
      <c r="O930" s="9" t="s">
        <v>3442</v>
      </c>
      <c r="P930" s="11"/>
    </row>
    <row r="931" spans="1:16" x14ac:dyDescent="0.25">
      <c r="A931" s="8" t="s">
        <v>3293</v>
      </c>
      <c r="B931" s="9" t="s">
        <v>2826</v>
      </c>
      <c r="C931" s="9" t="s">
        <v>3421</v>
      </c>
      <c r="D931" s="14" t="s">
        <v>3436</v>
      </c>
      <c r="E931" s="9"/>
      <c r="F931" s="9"/>
      <c r="G931" s="9"/>
      <c r="H931" s="9" t="s">
        <v>301</v>
      </c>
      <c r="I931" s="9" t="s">
        <v>40</v>
      </c>
      <c r="J931" s="9"/>
      <c r="K931" s="9">
        <v>1</v>
      </c>
      <c r="L931" s="9" t="s">
        <v>196</v>
      </c>
      <c r="M931" s="13">
        <v>57.2</v>
      </c>
      <c r="N931" s="10">
        <f>M931*(1-(IF(B931='%скидки'!$A$2,'%скидки'!$B$2,'%скидки'!$B$3)))</f>
        <v>48.620000000000005</v>
      </c>
      <c r="O931" s="9" t="s">
        <v>3442</v>
      </c>
      <c r="P931" s="11"/>
    </row>
    <row r="932" spans="1:16" x14ac:dyDescent="0.25">
      <c r="A932" s="8" t="s">
        <v>3294</v>
      </c>
      <c r="B932" s="9" t="s">
        <v>2826</v>
      </c>
      <c r="C932" s="9" t="s">
        <v>3421</v>
      </c>
      <c r="D932" s="14" t="s">
        <v>3437</v>
      </c>
      <c r="E932" s="9"/>
      <c r="F932" s="9"/>
      <c r="G932" s="9"/>
      <c r="H932" s="9" t="s">
        <v>301</v>
      </c>
      <c r="I932" s="9" t="s">
        <v>40</v>
      </c>
      <c r="J932" s="9"/>
      <c r="K932" s="9">
        <v>1</v>
      </c>
      <c r="L932" s="9" t="s">
        <v>196</v>
      </c>
      <c r="M932" s="13">
        <v>67.599999999999994</v>
      </c>
      <c r="N932" s="10">
        <f>M932*(1-(IF(B932='%скидки'!$A$2,'%скидки'!$B$2,'%скидки'!$B$3)))</f>
        <v>57.459999999999994</v>
      </c>
      <c r="O932" s="9" t="s">
        <v>3442</v>
      </c>
      <c r="P932" s="11"/>
    </row>
    <row r="933" spans="1:16" x14ac:dyDescent="0.25">
      <c r="A933" s="8" t="s">
        <v>3295</v>
      </c>
      <c r="B933" s="9" t="s">
        <v>2826</v>
      </c>
      <c r="C933" s="9" t="s">
        <v>3421</v>
      </c>
      <c r="D933" s="14" t="s">
        <v>3438</v>
      </c>
      <c r="E933" s="9"/>
      <c r="F933" s="9"/>
      <c r="G933" s="9"/>
      <c r="H933" s="9" t="s">
        <v>301</v>
      </c>
      <c r="I933" s="9" t="s">
        <v>40</v>
      </c>
      <c r="J933" s="9"/>
      <c r="K933" s="9">
        <v>1</v>
      </c>
      <c r="L933" s="9" t="s">
        <v>196</v>
      </c>
      <c r="M933" s="13">
        <v>72.8</v>
      </c>
      <c r="N933" s="10">
        <f>M933*(1-(IF(B933='%скидки'!$A$2,'%скидки'!$B$2,'%скидки'!$B$3)))</f>
        <v>61.879999999999995</v>
      </c>
      <c r="O933" s="9" t="s">
        <v>3442</v>
      </c>
      <c r="P933" s="11"/>
    </row>
    <row r="934" spans="1:16" x14ac:dyDescent="0.25">
      <c r="A934" s="8" t="s">
        <v>3296</v>
      </c>
      <c r="B934" s="9" t="s">
        <v>2826</v>
      </c>
      <c r="C934" s="9" t="s">
        <v>3421</v>
      </c>
      <c r="D934" s="14" t="s">
        <v>3439</v>
      </c>
      <c r="E934" s="9"/>
      <c r="F934" s="9"/>
      <c r="G934" s="9"/>
      <c r="H934" s="9" t="s">
        <v>301</v>
      </c>
      <c r="I934" s="9" t="s">
        <v>40</v>
      </c>
      <c r="J934" s="9"/>
      <c r="K934" s="9">
        <v>1</v>
      </c>
      <c r="L934" s="9" t="s">
        <v>196</v>
      </c>
      <c r="M934" s="13">
        <v>88.4</v>
      </c>
      <c r="N934" s="10">
        <f>M934*(1-(IF(B934='%скидки'!$A$2,'%скидки'!$B$2,'%скидки'!$B$3)))</f>
        <v>75.14</v>
      </c>
      <c r="O934" s="9" t="s">
        <v>3442</v>
      </c>
      <c r="P934" s="11"/>
    </row>
    <row r="935" spans="1:16" x14ac:dyDescent="0.25">
      <c r="A935" s="8" t="s">
        <v>3297</v>
      </c>
      <c r="B935" s="9" t="s">
        <v>2826</v>
      </c>
      <c r="C935" s="9" t="s">
        <v>3421</v>
      </c>
      <c r="D935" s="14" t="s">
        <v>3440</v>
      </c>
      <c r="E935" s="9"/>
      <c r="F935" s="9"/>
      <c r="G935" s="9"/>
      <c r="H935" s="9" t="s">
        <v>301</v>
      </c>
      <c r="I935" s="9" t="s">
        <v>40</v>
      </c>
      <c r="J935" s="9"/>
      <c r="K935" s="9">
        <v>1</v>
      </c>
      <c r="L935" s="9" t="s">
        <v>196</v>
      </c>
      <c r="M935" s="13">
        <v>109.2</v>
      </c>
      <c r="N935" s="10">
        <f>M935*(1-(IF(B935='%скидки'!$A$2,'%скидки'!$B$2,'%скидки'!$B$3)))</f>
        <v>92.82</v>
      </c>
      <c r="O935" s="9" t="s">
        <v>3442</v>
      </c>
      <c r="P935" s="11"/>
    </row>
    <row r="936" spans="1:16" x14ac:dyDescent="0.25">
      <c r="A936" s="8" t="s">
        <v>3298</v>
      </c>
      <c r="B936" s="9" t="s">
        <v>2826</v>
      </c>
      <c r="C936" s="9" t="s">
        <v>3421</v>
      </c>
      <c r="D936" s="14" t="s">
        <v>3441</v>
      </c>
      <c r="E936" s="9"/>
      <c r="F936" s="9"/>
      <c r="G936" s="9"/>
      <c r="H936" s="9" t="s">
        <v>301</v>
      </c>
      <c r="I936" s="9" t="s">
        <v>40</v>
      </c>
      <c r="J936" s="9"/>
      <c r="K936" s="9">
        <v>1</v>
      </c>
      <c r="L936" s="9" t="s">
        <v>196</v>
      </c>
      <c r="M936" s="13">
        <v>124.8</v>
      </c>
      <c r="N936" s="10">
        <f>M936*(1-(IF(B936='%скидки'!$A$2,'%скидки'!$B$2,'%скидки'!$B$3)))</f>
        <v>106.08</v>
      </c>
      <c r="O936" s="9" t="s">
        <v>3442</v>
      </c>
      <c r="P936" s="11"/>
    </row>
    <row r="937" spans="1:16" x14ac:dyDescent="0.25">
      <c r="A937" s="8" t="s">
        <v>3299</v>
      </c>
      <c r="B937" s="9" t="s">
        <v>2826</v>
      </c>
      <c r="C937" s="9" t="s">
        <v>3421</v>
      </c>
      <c r="D937" s="14" t="s">
        <v>3446</v>
      </c>
      <c r="E937" s="9"/>
      <c r="F937" s="9"/>
      <c r="G937" s="9"/>
      <c r="H937" s="9" t="s">
        <v>301</v>
      </c>
      <c r="I937" s="9" t="s">
        <v>40</v>
      </c>
      <c r="J937" s="9"/>
      <c r="K937" s="9">
        <v>1</v>
      </c>
      <c r="L937" s="9" t="s">
        <v>196</v>
      </c>
      <c r="M937" s="13">
        <v>41.6</v>
      </c>
      <c r="N937" s="10">
        <f>M937*(1-(IF(B937='%скидки'!$A$2,'%скидки'!$B$2,'%скидки'!$B$3)))</f>
        <v>35.36</v>
      </c>
      <c r="O937" s="9" t="s">
        <v>3460</v>
      </c>
      <c r="P937" s="11"/>
    </row>
    <row r="938" spans="1:16" x14ac:dyDescent="0.25">
      <c r="A938" s="8" t="s">
        <v>3300</v>
      </c>
      <c r="B938" s="9" t="s">
        <v>2826</v>
      </c>
      <c r="C938" s="9" t="s">
        <v>3421</v>
      </c>
      <c r="D938" s="14" t="s">
        <v>3447</v>
      </c>
      <c r="E938" s="9"/>
      <c r="F938" s="9"/>
      <c r="G938" s="9"/>
      <c r="H938" s="9" t="s">
        <v>301</v>
      </c>
      <c r="I938" s="9" t="s">
        <v>40</v>
      </c>
      <c r="J938" s="9"/>
      <c r="K938" s="9">
        <v>1</v>
      </c>
      <c r="L938" s="9" t="s">
        <v>196</v>
      </c>
      <c r="M938" s="13">
        <v>41.6</v>
      </c>
      <c r="N938" s="10">
        <f>M938*(1-(IF(B938='%скидки'!$A$2,'%скидки'!$B$2,'%скидки'!$B$3)))</f>
        <v>35.36</v>
      </c>
      <c r="O938" s="9" t="s">
        <v>3460</v>
      </c>
      <c r="P938" s="11"/>
    </row>
    <row r="939" spans="1:16" x14ac:dyDescent="0.25">
      <c r="A939" s="8" t="s">
        <v>3301</v>
      </c>
      <c r="B939" s="9" t="s">
        <v>2826</v>
      </c>
      <c r="C939" s="9" t="s">
        <v>3421</v>
      </c>
      <c r="D939" s="14" t="s">
        <v>3448</v>
      </c>
      <c r="E939" s="9"/>
      <c r="F939" s="9"/>
      <c r="G939" s="9"/>
      <c r="H939" s="9" t="s">
        <v>301</v>
      </c>
      <c r="I939" s="9" t="s">
        <v>40</v>
      </c>
      <c r="J939" s="9"/>
      <c r="K939" s="9">
        <v>1</v>
      </c>
      <c r="L939" s="9" t="s">
        <v>196</v>
      </c>
      <c r="M939" s="13">
        <v>234</v>
      </c>
      <c r="N939" s="10">
        <f>M939*(1-(IF(B939='%скидки'!$A$2,'%скидки'!$B$2,'%скидки'!$B$3)))</f>
        <v>198.9</v>
      </c>
      <c r="O939" s="9" t="s">
        <v>3462</v>
      </c>
      <c r="P939" s="11"/>
    </row>
    <row r="940" spans="1:16" x14ac:dyDescent="0.25">
      <c r="A940" s="8" t="s">
        <v>3302</v>
      </c>
      <c r="B940" s="9" t="s">
        <v>2826</v>
      </c>
      <c r="C940" s="9" t="s">
        <v>3421</v>
      </c>
      <c r="D940" s="14" t="s">
        <v>3449</v>
      </c>
      <c r="E940" s="9"/>
      <c r="F940" s="9"/>
      <c r="G940" s="9"/>
      <c r="H940" s="9" t="s">
        <v>301</v>
      </c>
      <c r="I940" s="9" t="s">
        <v>40</v>
      </c>
      <c r="J940" s="9"/>
      <c r="K940" s="9">
        <v>1</v>
      </c>
      <c r="L940" s="9" t="s">
        <v>196</v>
      </c>
      <c r="M940" s="13">
        <v>312</v>
      </c>
      <c r="N940" s="10">
        <f>M940*(1-(IF(B940='%скидки'!$A$2,'%скидки'!$B$2,'%скидки'!$B$3)))</f>
        <v>265.2</v>
      </c>
      <c r="O940" s="9" t="s">
        <v>3462</v>
      </c>
      <c r="P940" s="11"/>
    </row>
    <row r="941" spans="1:16" x14ac:dyDescent="0.25">
      <c r="A941" s="8" t="s">
        <v>3303</v>
      </c>
      <c r="B941" s="9" t="s">
        <v>2826</v>
      </c>
      <c r="C941" s="9" t="s">
        <v>3421</v>
      </c>
      <c r="D941" s="14" t="s">
        <v>3450</v>
      </c>
      <c r="E941" s="9"/>
      <c r="F941" s="9"/>
      <c r="G941" s="9"/>
      <c r="H941" s="9" t="s">
        <v>301</v>
      </c>
      <c r="I941" s="9" t="s">
        <v>40</v>
      </c>
      <c r="J941" s="9"/>
      <c r="K941" s="9">
        <v>1</v>
      </c>
      <c r="L941" s="9" t="s">
        <v>196</v>
      </c>
      <c r="M941" s="13">
        <v>390</v>
      </c>
      <c r="N941" s="10">
        <f>M941*(1-(IF(B941='%скидки'!$A$2,'%скидки'!$B$2,'%скидки'!$B$3)))</f>
        <v>331.5</v>
      </c>
      <c r="O941" s="9" t="s">
        <v>3462</v>
      </c>
      <c r="P941" s="11"/>
    </row>
    <row r="942" spans="1:16" x14ac:dyDescent="0.25">
      <c r="A942" s="8" t="s">
        <v>3304</v>
      </c>
      <c r="B942" s="9" t="s">
        <v>2826</v>
      </c>
      <c r="C942" s="9" t="s">
        <v>3421</v>
      </c>
      <c r="D942" s="14" t="s">
        <v>3451</v>
      </c>
      <c r="E942" s="9"/>
      <c r="F942" s="9"/>
      <c r="G942" s="9"/>
      <c r="H942" s="9" t="s">
        <v>301</v>
      </c>
      <c r="I942" s="9" t="s">
        <v>40</v>
      </c>
      <c r="J942" s="9"/>
      <c r="K942" s="9">
        <v>1</v>
      </c>
      <c r="L942" s="9" t="s">
        <v>196</v>
      </c>
      <c r="M942" s="13">
        <v>442</v>
      </c>
      <c r="N942" s="10">
        <f>M942*(1-(IF(B942='%скидки'!$A$2,'%скидки'!$B$2,'%скидки'!$B$3)))</f>
        <v>375.7</v>
      </c>
      <c r="O942" s="9" t="s">
        <v>3462</v>
      </c>
      <c r="P942" s="11"/>
    </row>
    <row r="943" spans="1:16" x14ac:dyDescent="0.25">
      <c r="A943" s="8" t="s">
        <v>3305</v>
      </c>
      <c r="B943" s="9" t="s">
        <v>2826</v>
      </c>
      <c r="C943" s="9" t="s">
        <v>3421</v>
      </c>
      <c r="D943" s="14" t="s">
        <v>3452</v>
      </c>
      <c r="E943" s="9"/>
      <c r="F943" s="9"/>
      <c r="G943" s="9"/>
      <c r="H943" s="9" t="s">
        <v>301</v>
      </c>
      <c r="I943" s="9" t="s">
        <v>40</v>
      </c>
      <c r="J943" s="9"/>
      <c r="K943" s="9">
        <v>1</v>
      </c>
      <c r="L943" s="9" t="s">
        <v>196</v>
      </c>
      <c r="M943" s="13">
        <v>728</v>
      </c>
      <c r="N943" s="10">
        <f>M943*(1-(IF(B943='%скидки'!$A$2,'%скидки'!$B$2,'%скидки'!$B$3)))</f>
        <v>618.79999999999995</v>
      </c>
      <c r="O943" s="9" t="s">
        <v>3462</v>
      </c>
      <c r="P943" s="11"/>
    </row>
    <row r="944" spans="1:16" x14ac:dyDescent="0.25">
      <c r="A944" s="8" t="s">
        <v>3306</v>
      </c>
      <c r="B944" s="9" t="s">
        <v>2826</v>
      </c>
      <c r="C944" s="9" t="s">
        <v>3421</v>
      </c>
      <c r="D944" s="14" t="s">
        <v>3453</v>
      </c>
      <c r="E944" s="9"/>
      <c r="F944" s="9"/>
      <c r="G944" s="9"/>
      <c r="H944" s="9" t="s">
        <v>301</v>
      </c>
      <c r="I944" s="9" t="s">
        <v>40</v>
      </c>
      <c r="J944" s="9"/>
      <c r="K944" s="9">
        <v>1</v>
      </c>
      <c r="L944" s="9" t="s">
        <v>196</v>
      </c>
      <c r="M944" s="13">
        <v>936</v>
      </c>
      <c r="N944" s="10">
        <f>M944*(1-(IF(B944='%скидки'!$A$2,'%скидки'!$B$2,'%скидки'!$B$3)))</f>
        <v>795.6</v>
      </c>
      <c r="O944" s="9" t="s">
        <v>3462</v>
      </c>
      <c r="P944" s="11"/>
    </row>
    <row r="945" spans="1:16" x14ac:dyDescent="0.25">
      <c r="A945" s="8" t="s">
        <v>3307</v>
      </c>
      <c r="B945" s="9" t="s">
        <v>2826</v>
      </c>
      <c r="C945" s="9" t="s">
        <v>3421</v>
      </c>
      <c r="D945" s="14" t="s">
        <v>3454</v>
      </c>
      <c r="E945" s="9"/>
      <c r="F945" s="9"/>
      <c r="G945" s="9"/>
      <c r="H945" s="9" t="s">
        <v>301</v>
      </c>
      <c r="I945" s="9" t="s">
        <v>40</v>
      </c>
      <c r="J945" s="9"/>
      <c r="K945" s="9">
        <v>1</v>
      </c>
      <c r="L945" s="9" t="s">
        <v>196</v>
      </c>
      <c r="M945" s="13">
        <v>1092</v>
      </c>
      <c r="N945" s="10">
        <f>M945*(1-(IF(B945='%скидки'!$A$2,'%скидки'!$B$2,'%скидки'!$B$3)))</f>
        <v>928.19999999999993</v>
      </c>
      <c r="O945" s="9" t="s">
        <v>3462</v>
      </c>
      <c r="P945" s="11"/>
    </row>
    <row r="946" spans="1:16" x14ac:dyDescent="0.25">
      <c r="A946" s="8" t="s">
        <v>3308</v>
      </c>
      <c r="B946" s="9" t="s">
        <v>2826</v>
      </c>
      <c r="C946" s="9" t="s">
        <v>3421</v>
      </c>
      <c r="D946" s="14" t="s">
        <v>3455</v>
      </c>
      <c r="E946" s="9"/>
      <c r="F946" s="9"/>
      <c r="G946" s="9"/>
      <c r="H946" s="9" t="s">
        <v>301</v>
      </c>
      <c r="I946" s="9" t="s">
        <v>40</v>
      </c>
      <c r="J946" s="9"/>
      <c r="K946" s="9">
        <v>1</v>
      </c>
      <c r="L946" s="9" t="s">
        <v>196</v>
      </c>
      <c r="M946" s="13">
        <v>1196</v>
      </c>
      <c r="N946" s="10">
        <f>M946*(1-(IF(B946='%скидки'!$A$2,'%скидки'!$B$2,'%скидки'!$B$3)))</f>
        <v>1016.6</v>
      </c>
      <c r="O946" s="9" t="s">
        <v>3462</v>
      </c>
      <c r="P946" s="11"/>
    </row>
    <row r="947" spans="1:16" x14ac:dyDescent="0.25">
      <c r="A947" s="8" t="s">
        <v>3309</v>
      </c>
      <c r="B947" s="9" t="s">
        <v>2826</v>
      </c>
      <c r="C947" s="9" t="s">
        <v>3421</v>
      </c>
      <c r="D947" s="14" t="s">
        <v>3456</v>
      </c>
      <c r="E947" s="9"/>
      <c r="F947" s="9"/>
      <c r="G947" s="9"/>
      <c r="H947" s="9" t="s">
        <v>301</v>
      </c>
      <c r="I947" s="9" t="s">
        <v>40</v>
      </c>
      <c r="J947" s="9"/>
      <c r="K947" s="9">
        <v>1</v>
      </c>
      <c r="L947" s="9" t="s">
        <v>196</v>
      </c>
      <c r="M947" s="13">
        <v>572</v>
      </c>
      <c r="N947" s="10">
        <f>M947*(1-(IF(B947='%скидки'!$A$2,'%скидки'!$B$2,'%скидки'!$B$3)))</f>
        <v>486.2</v>
      </c>
      <c r="O947" s="9" t="s">
        <v>3461</v>
      </c>
      <c r="P947" s="11"/>
    </row>
    <row r="948" spans="1:16" x14ac:dyDescent="0.25">
      <c r="A948" s="8" t="s">
        <v>3310</v>
      </c>
      <c r="B948" s="9" t="s">
        <v>2826</v>
      </c>
      <c r="C948" s="9" t="s">
        <v>3421</v>
      </c>
      <c r="D948" s="14" t="s">
        <v>3457</v>
      </c>
      <c r="E948" s="9"/>
      <c r="F948" s="9"/>
      <c r="G948" s="9"/>
      <c r="H948" s="9" t="s">
        <v>301</v>
      </c>
      <c r="I948" s="9" t="s">
        <v>40</v>
      </c>
      <c r="J948" s="9"/>
      <c r="K948" s="9">
        <v>1</v>
      </c>
      <c r="L948" s="9" t="s">
        <v>196</v>
      </c>
      <c r="M948" s="13">
        <v>676</v>
      </c>
      <c r="N948" s="10">
        <f>M948*(1-(IF(B948='%скидки'!$A$2,'%скидки'!$B$2,'%скидки'!$B$3)))</f>
        <v>574.6</v>
      </c>
      <c r="O948" s="9" t="s">
        <v>3461</v>
      </c>
      <c r="P948" s="11"/>
    </row>
    <row r="949" spans="1:16" x14ac:dyDescent="0.25">
      <c r="A949" s="8" t="s">
        <v>3311</v>
      </c>
      <c r="B949" s="9" t="s">
        <v>2826</v>
      </c>
      <c r="C949" s="9" t="s">
        <v>3421</v>
      </c>
      <c r="D949" s="14" t="s">
        <v>3458</v>
      </c>
      <c r="E949" s="9"/>
      <c r="F949" s="9"/>
      <c r="G949" s="9"/>
      <c r="H949" s="9" t="s">
        <v>301</v>
      </c>
      <c r="I949" s="9" t="s">
        <v>40</v>
      </c>
      <c r="J949" s="9"/>
      <c r="K949" s="9">
        <v>1</v>
      </c>
      <c r="L949" s="9" t="s">
        <v>196</v>
      </c>
      <c r="M949" s="13">
        <v>1508</v>
      </c>
      <c r="N949" s="10">
        <f>M949*(1-(IF(B949='%скидки'!$A$2,'%скидки'!$B$2,'%скидки'!$B$3)))</f>
        <v>1281.8</v>
      </c>
      <c r="O949" s="9" t="s">
        <v>3461</v>
      </c>
      <c r="P949" s="11"/>
    </row>
    <row r="950" spans="1:16" x14ac:dyDescent="0.25">
      <c r="A950" s="8" t="s">
        <v>3312</v>
      </c>
      <c r="B950" s="9" t="s">
        <v>2826</v>
      </c>
      <c r="C950" s="9" t="s">
        <v>3421</v>
      </c>
      <c r="D950" s="14" t="s">
        <v>3459</v>
      </c>
      <c r="E950" s="9"/>
      <c r="F950" s="9"/>
      <c r="G950" s="9"/>
      <c r="H950" s="9" t="s">
        <v>301</v>
      </c>
      <c r="I950" s="9" t="s">
        <v>40</v>
      </c>
      <c r="J950" s="9"/>
      <c r="K950" s="9">
        <v>1</v>
      </c>
      <c r="L950" s="9" t="s">
        <v>196</v>
      </c>
      <c r="M950" s="13">
        <v>1976</v>
      </c>
      <c r="N950" s="10">
        <f>M950*(1-(IF(B950='%скидки'!$A$2,'%скидки'!$B$2,'%скидки'!$B$3)))</f>
        <v>1679.6</v>
      </c>
      <c r="O950" s="9" t="s">
        <v>3461</v>
      </c>
      <c r="P950" s="11"/>
    </row>
    <row r="951" spans="1:16" x14ac:dyDescent="0.25">
      <c r="A951" s="8" t="s">
        <v>3313</v>
      </c>
      <c r="B951" s="9" t="s">
        <v>2826</v>
      </c>
      <c r="C951" s="9" t="s">
        <v>3421</v>
      </c>
      <c r="D951" s="14" t="s">
        <v>3489</v>
      </c>
      <c r="E951" s="9"/>
      <c r="F951" s="9"/>
      <c r="G951" s="9"/>
      <c r="H951" s="9" t="s">
        <v>301</v>
      </c>
      <c r="I951" s="9" t="s">
        <v>40</v>
      </c>
      <c r="J951" s="9"/>
      <c r="K951" s="9">
        <v>1</v>
      </c>
      <c r="L951" s="9" t="s">
        <v>196</v>
      </c>
      <c r="M951" s="14">
        <v>1612</v>
      </c>
      <c r="N951" s="10">
        <f>M951*(1-(IF(B951='%скидки'!$A$2,'%скидки'!$B$2,'%скидки'!$B$3)))</f>
        <v>1370.2</v>
      </c>
      <c r="O951" s="9" t="s">
        <v>3513</v>
      </c>
      <c r="P951" s="11"/>
    </row>
    <row r="952" spans="1:16" x14ac:dyDescent="0.25">
      <c r="A952" s="8" t="s">
        <v>3314</v>
      </c>
      <c r="B952" s="9" t="s">
        <v>2826</v>
      </c>
      <c r="C952" s="9" t="s">
        <v>3421</v>
      </c>
      <c r="D952" s="14" t="s">
        <v>3490</v>
      </c>
      <c r="E952" s="9"/>
      <c r="F952" s="9"/>
      <c r="G952" s="9"/>
      <c r="H952" s="9" t="s">
        <v>301</v>
      </c>
      <c r="I952" s="9" t="s">
        <v>40</v>
      </c>
      <c r="J952" s="9"/>
      <c r="K952" s="9">
        <v>1</v>
      </c>
      <c r="L952" s="9" t="s">
        <v>196</v>
      </c>
      <c r="M952" s="14">
        <v>1664</v>
      </c>
      <c r="N952" s="10">
        <f>M952*(1-(IF(B952='%скидки'!$A$2,'%скидки'!$B$2,'%скидки'!$B$3)))</f>
        <v>1414.3999999999999</v>
      </c>
      <c r="O952" s="9" t="s">
        <v>3513</v>
      </c>
      <c r="P952" s="11"/>
    </row>
    <row r="953" spans="1:16" x14ac:dyDescent="0.25">
      <c r="A953" s="8" t="s">
        <v>3315</v>
      </c>
      <c r="B953" s="9" t="s">
        <v>2826</v>
      </c>
      <c r="C953" s="9" t="s">
        <v>3421</v>
      </c>
      <c r="D953" s="14" t="s">
        <v>3491</v>
      </c>
      <c r="E953" s="9"/>
      <c r="F953" s="9"/>
      <c r="G953" s="9"/>
      <c r="H953" s="9" t="s">
        <v>301</v>
      </c>
      <c r="I953" s="9" t="s">
        <v>40</v>
      </c>
      <c r="J953" s="9"/>
      <c r="K953" s="9">
        <v>1</v>
      </c>
      <c r="L953" s="9" t="s">
        <v>196</v>
      </c>
      <c r="M953" s="14">
        <v>1768</v>
      </c>
      <c r="N953" s="10">
        <f>M953*(1-(IF(B953='%скидки'!$A$2,'%скидки'!$B$2,'%скидки'!$B$3)))</f>
        <v>1502.8</v>
      </c>
      <c r="O953" s="9" t="s">
        <v>3513</v>
      </c>
      <c r="P953" s="11"/>
    </row>
    <row r="954" spans="1:16" x14ac:dyDescent="0.25">
      <c r="A954" s="8" t="s">
        <v>3316</v>
      </c>
      <c r="B954" s="9" t="s">
        <v>2826</v>
      </c>
      <c r="C954" s="9" t="s">
        <v>3421</v>
      </c>
      <c r="D954" s="14" t="s">
        <v>3492</v>
      </c>
      <c r="E954" s="9"/>
      <c r="F954" s="9"/>
      <c r="G954" s="9"/>
      <c r="H954" s="9" t="s">
        <v>301</v>
      </c>
      <c r="I954" s="9" t="s">
        <v>40</v>
      </c>
      <c r="J954" s="9"/>
      <c r="K954" s="9">
        <v>1</v>
      </c>
      <c r="L954" s="9" t="s">
        <v>196</v>
      </c>
      <c r="M954" s="14">
        <v>1976</v>
      </c>
      <c r="N954" s="10">
        <f>M954*(1-(IF(B954='%скидки'!$A$2,'%скидки'!$B$2,'%скидки'!$B$3)))</f>
        <v>1679.6</v>
      </c>
      <c r="O954" s="9" t="s">
        <v>3513</v>
      </c>
      <c r="P954" s="11"/>
    </row>
    <row r="955" spans="1:16" x14ac:dyDescent="0.25">
      <c r="A955" s="8" t="s">
        <v>3317</v>
      </c>
      <c r="B955" s="9" t="s">
        <v>2826</v>
      </c>
      <c r="C955" s="9" t="s">
        <v>3421</v>
      </c>
      <c r="D955" s="14" t="s">
        <v>3493</v>
      </c>
      <c r="E955" s="9"/>
      <c r="F955" s="9"/>
      <c r="G955" s="9"/>
      <c r="H955" s="9" t="s">
        <v>301</v>
      </c>
      <c r="I955" s="9" t="s">
        <v>40</v>
      </c>
      <c r="J955" s="9"/>
      <c r="K955" s="9">
        <v>1</v>
      </c>
      <c r="L955" s="9" t="s">
        <v>196</v>
      </c>
      <c r="M955" s="14">
        <v>2028</v>
      </c>
      <c r="N955" s="10">
        <f>M955*(1-(IF(B955='%скидки'!$A$2,'%скидки'!$B$2,'%скидки'!$B$3)))</f>
        <v>1723.8</v>
      </c>
      <c r="O955" s="9" t="s">
        <v>3513</v>
      </c>
      <c r="P955" s="11"/>
    </row>
    <row r="956" spans="1:16" x14ac:dyDescent="0.25">
      <c r="A956" s="8" t="s">
        <v>3318</v>
      </c>
      <c r="B956" s="9" t="s">
        <v>2826</v>
      </c>
      <c r="C956" s="9" t="s">
        <v>3421</v>
      </c>
      <c r="D956" s="14" t="s">
        <v>3494</v>
      </c>
      <c r="E956" s="9"/>
      <c r="F956" s="9"/>
      <c r="G956" s="9"/>
      <c r="H956" s="9" t="s">
        <v>301</v>
      </c>
      <c r="I956" s="9" t="s">
        <v>40</v>
      </c>
      <c r="J956" s="9"/>
      <c r="K956" s="9">
        <v>1</v>
      </c>
      <c r="L956" s="9" t="s">
        <v>196</v>
      </c>
      <c r="M956" s="14">
        <v>2080</v>
      </c>
      <c r="N956" s="10">
        <f>M956*(1-(IF(B956='%скидки'!$A$2,'%скидки'!$B$2,'%скидки'!$B$3)))</f>
        <v>1768</v>
      </c>
      <c r="O956" s="9" t="s">
        <v>3513</v>
      </c>
      <c r="P956" s="11"/>
    </row>
    <row r="957" spans="1:16" x14ac:dyDescent="0.25">
      <c r="A957" s="8" t="s">
        <v>3319</v>
      </c>
      <c r="B957" s="9" t="s">
        <v>2826</v>
      </c>
      <c r="C957" s="9" t="s">
        <v>3421</v>
      </c>
      <c r="D957" s="14" t="s">
        <v>3495</v>
      </c>
      <c r="E957" s="9"/>
      <c r="F957" s="9"/>
      <c r="G957" s="9"/>
      <c r="H957" s="9" t="s">
        <v>301</v>
      </c>
      <c r="I957" s="9" t="s">
        <v>40</v>
      </c>
      <c r="J957" s="9"/>
      <c r="K957" s="9">
        <v>1</v>
      </c>
      <c r="L957" s="9" t="s">
        <v>196</v>
      </c>
      <c r="M957" s="14">
        <v>2340</v>
      </c>
      <c r="N957" s="10">
        <f>M957*(1-(IF(B957='%скидки'!$A$2,'%скидки'!$B$2,'%скидки'!$B$3)))</f>
        <v>1989</v>
      </c>
      <c r="O957" s="9" t="s">
        <v>3513</v>
      </c>
      <c r="P957" s="11"/>
    </row>
    <row r="958" spans="1:16" x14ac:dyDescent="0.25">
      <c r="A958" s="8" t="s">
        <v>3320</v>
      </c>
      <c r="B958" s="9" t="s">
        <v>2826</v>
      </c>
      <c r="C958" s="9" t="s">
        <v>3421</v>
      </c>
      <c r="D958" s="14" t="s">
        <v>3496</v>
      </c>
      <c r="E958" s="9"/>
      <c r="F958" s="9"/>
      <c r="G958" s="9"/>
      <c r="H958" s="9" t="s">
        <v>301</v>
      </c>
      <c r="I958" s="9" t="s">
        <v>40</v>
      </c>
      <c r="J958" s="9"/>
      <c r="K958" s="9">
        <v>1</v>
      </c>
      <c r="L958" s="9" t="s">
        <v>196</v>
      </c>
      <c r="M958" s="14">
        <v>2444</v>
      </c>
      <c r="N958" s="10">
        <f>M958*(1-(IF(B958='%скидки'!$A$2,'%скидки'!$B$2,'%скидки'!$B$3)))</f>
        <v>2077.4</v>
      </c>
      <c r="O958" s="9" t="s">
        <v>3513</v>
      </c>
      <c r="P958" s="11"/>
    </row>
    <row r="959" spans="1:16" x14ac:dyDescent="0.25">
      <c r="A959" s="8" t="s">
        <v>3321</v>
      </c>
      <c r="B959" s="9" t="s">
        <v>2826</v>
      </c>
      <c r="C959" s="9" t="s">
        <v>3421</v>
      </c>
      <c r="D959" s="14" t="s">
        <v>3497</v>
      </c>
      <c r="E959" s="9"/>
      <c r="F959" s="9"/>
      <c r="G959" s="9"/>
      <c r="H959" s="9" t="s">
        <v>301</v>
      </c>
      <c r="I959" s="9" t="s">
        <v>40</v>
      </c>
      <c r="J959" s="9"/>
      <c r="K959" s="9">
        <v>1</v>
      </c>
      <c r="L959" s="9" t="s">
        <v>196</v>
      </c>
      <c r="M959" s="14">
        <v>2548</v>
      </c>
      <c r="N959" s="10">
        <f>M959*(1-(IF(B959='%скидки'!$A$2,'%скидки'!$B$2,'%скидки'!$B$3)))</f>
        <v>2165.7999999999997</v>
      </c>
      <c r="O959" s="9" t="s">
        <v>3513</v>
      </c>
      <c r="P959" s="11"/>
    </row>
    <row r="960" spans="1:16" x14ac:dyDescent="0.25">
      <c r="A960" s="8" t="s">
        <v>3322</v>
      </c>
      <c r="B960" s="9" t="s">
        <v>2826</v>
      </c>
      <c r="C960" s="9" t="s">
        <v>3421</v>
      </c>
      <c r="D960" s="14" t="s">
        <v>3498</v>
      </c>
      <c r="E960" s="9"/>
      <c r="F960" s="9"/>
      <c r="G960" s="9"/>
      <c r="H960" s="9" t="s">
        <v>301</v>
      </c>
      <c r="I960" s="9" t="s">
        <v>40</v>
      </c>
      <c r="J960" s="9"/>
      <c r="K960" s="9">
        <v>1</v>
      </c>
      <c r="L960" s="9" t="s">
        <v>196</v>
      </c>
      <c r="M960" s="14">
        <v>322.40000000000003</v>
      </c>
      <c r="N960" s="10">
        <f>M960*(1-(IF(B960='%скидки'!$A$2,'%скидки'!$B$2,'%скидки'!$B$3)))</f>
        <v>274.04000000000002</v>
      </c>
      <c r="O960" s="9" t="s">
        <v>3514</v>
      </c>
      <c r="P960" s="11"/>
    </row>
    <row r="961" spans="1:16" x14ac:dyDescent="0.25">
      <c r="A961" s="8" t="s">
        <v>3323</v>
      </c>
      <c r="B961" s="9" t="s">
        <v>2826</v>
      </c>
      <c r="C961" s="9" t="s">
        <v>3421</v>
      </c>
      <c r="D961" s="14" t="s">
        <v>3499</v>
      </c>
      <c r="E961" s="9"/>
      <c r="F961" s="9"/>
      <c r="G961" s="9"/>
      <c r="H961" s="9" t="s">
        <v>301</v>
      </c>
      <c r="I961" s="9" t="s">
        <v>40</v>
      </c>
      <c r="J961" s="9"/>
      <c r="K961" s="9">
        <v>1</v>
      </c>
      <c r="L961" s="9" t="s">
        <v>196</v>
      </c>
      <c r="M961" s="14">
        <v>395.2</v>
      </c>
      <c r="N961" s="10">
        <f>M961*(1-(IF(B961='%скидки'!$A$2,'%скидки'!$B$2,'%скидки'!$B$3)))</f>
        <v>335.91999999999996</v>
      </c>
      <c r="O961" s="9" t="s">
        <v>3514</v>
      </c>
      <c r="P961" s="11"/>
    </row>
    <row r="962" spans="1:16" x14ac:dyDescent="0.25">
      <c r="A962" s="8" t="s">
        <v>3324</v>
      </c>
      <c r="B962" s="9" t="s">
        <v>2826</v>
      </c>
      <c r="C962" s="9" t="s">
        <v>3421</v>
      </c>
      <c r="D962" s="14" t="s">
        <v>3500</v>
      </c>
      <c r="E962" s="9"/>
      <c r="F962" s="9"/>
      <c r="G962" s="9"/>
      <c r="H962" s="9" t="s">
        <v>301</v>
      </c>
      <c r="I962" s="9" t="s">
        <v>40</v>
      </c>
      <c r="J962" s="9"/>
      <c r="K962" s="9">
        <v>1</v>
      </c>
      <c r="L962" s="9" t="s">
        <v>196</v>
      </c>
      <c r="M962" s="14">
        <v>426.40000000000003</v>
      </c>
      <c r="N962" s="10">
        <f>M962*(1-(IF(B962='%скидки'!$A$2,'%скидки'!$B$2,'%скидки'!$B$3)))</f>
        <v>362.44</v>
      </c>
      <c r="O962" s="9" t="s">
        <v>3514</v>
      </c>
      <c r="P962" s="11"/>
    </row>
    <row r="963" spans="1:16" x14ac:dyDescent="0.25">
      <c r="A963" s="8" t="s">
        <v>3325</v>
      </c>
      <c r="B963" s="9" t="s">
        <v>2826</v>
      </c>
      <c r="C963" s="9" t="s">
        <v>3421</v>
      </c>
      <c r="D963" s="14" t="s">
        <v>3501</v>
      </c>
      <c r="E963" s="9"/>
      <c r="F963" s="9"/>
      <c r="G963" s="9"/>
      <c r="H963" s="9" t="s">
        <v>301</v>
      </c>
      <c r="I963" s="9" t="s">
        <v>40</v>
      </c>
      <c r="J963" s="9"/>
      <c r="K963" s="9">
        <v>1</v>
      </c>
      <c r="L963" s="9" t="s">
        <v>196</v>
      </c>
      <c r="M963" s="14">
        <v>478.40000000000003</v>
      </c>
      <c r="N963" s="10">
        <f>M963*(1-(IF(B963='%скидки'!$A$2,'%скидки'!$B$2,'%скидки'!$B$3)))</f>
        <v>406.64000000000004</v>
      </c>
      <c r="O963" s="9" t="s">
        <v>3514</v>
      </c>
      <c r="P963" s="11"/>
    </row>
    <row r="964" spans="1:16" x14ac:dyDescent="0.25">
      <c r="A964" s="8" t="s">
        <v>3326</v>
      </c>
      <c r="B964" s="9" t="s">
        <v>2826</v>
      </c>
      <c r="C964" s="9" t="s">
        <v>3421</v>
      </c>
      <c r="D964" s="14" t="s">
        <v>3502</v>
      </c>
      <c r="E964" s="9"/>
      <c r="F964" s="9"/>
      <c r="G964" s="9"/>
      <c r="H964" s="9" t="s">
        <v>301</v>
      </c>
      <c r="I964" s="9" t="s">
        <v>40</v>
      </c>
      <c r="J964" s="9"/>
      <c r="K964" s="9">
        <v>1</v>
      </c>
      <c r="L964" s="9" t="s">
        <v>196</v>
      </c>
      <c r="M964" s="14">
        <v>561.6</v>
      </c>
      <c r="N964" s="10">
        <f>M964*(1-(IF(B964='%скидки'!$A$2,'%скидки'!$B$2,'%скидки'!$B$3)))</f>
        <v>477.36</v>
      </c>
      <c r="O964" s="9" t="s">
        <v>3514</v>
      </c>
      <c r="P964" s="11"/>
    </row>
    <row r="965" spans="1:16" x14ac:dyDescent="0.25">
      <c r="A965" s="8" t="s">
        <v>3327</v>
      </c>
      <c r="B965" s="9" t="s">
        <v>2826</v>
      </c>
      <c r="C965" s="9" t="s">
        <v>3421</v>
      </c>
      <c r="D965" s="14" t="s">
        <v>3503</v>
      </c>
      <c r="E965" s="9"/>
      <c r="F965" s="9"/>
      <c r="G965" s="9"/>
      <c r="H965" s="9" t="s">
        <v>301</v>
      </c>
      <c r="I965" s="9" t="s">
        <v>40</v>
      </c>
      <c r="J965" s="9"/>
      <c r="K965" s="9">
        <v>1</v>
      </c>
      <c r="L965" s="9" t="s">
        <v>196</v>
      </c>
      <c r="M965" s="14">
        <v>93.600000000000009</v>
      </c>
      <c r="N965" s="10">
        <f>M965*(1-(IF(B965='%скидки'!$A$2,'%скидки'!$B$2,'%скидки'!$B$3)))</f>
        <v>79.56</v>
      </c>
      <c r="O965" s="9"/>
      <c r="P965" s="11"/>
    </row>
    <row r="966" spans="1:16" x14ac:dyDescent="0.25">
      <c r="A966" s="8" t="s">
        <v>3328</v>
      </c>
      <c r="B966" s="9" t="s">
        <v>2826</v>
      </c>
      <c r="C966" s="9" t="s">
        <v>3421</v>
      </c>
      <c r="D966" s="14" t="s">
        <v>3504</v>
      </c>
      <c r="E966" s="9"/>
      <c r="F966" s="9"/>
      <c r="G966" s="9"/>
      <c r="H966" s="9" t="s">
        <v>301</v>
      </c>
      <c r="I966" s="9" t="s">
        <v>40</v>
      </c>
      <c r="J966" s="9"/>
      <c r="K966" s="9">
        <v>1</v>
      </c>
      <c r="L966" s="9" t="s">
        <v>196</v>
      </c>
      <c r="M966" s="14">
        <v>119.60000000000001</v>
      </c>
      <c r="N966" s="10">
        <f>M966*(1-(IF(B966='%скидки'!$A$2,'%скидки'!$B$2,'%скидки'!$B$3)))</f>
        <v>101.66000000000001</v>
      </c>
      <c r="O966" s="9"/>
      <c r="P966" s="11"/>
    </row>
    <row r="967" spans="1:16" x14ac:dyDescent="0.25">
      <c r="A967" s="8" t="s">
        <v>3329</v>
      </c>
      <c r="B967" s="9" t="s">
        <v>2826</v>
      </c>
      <c r="C967" s="9" t="s">
        <v>3421</v>
      </c>
      <c r="D967" s="14" t="s">
        <v>3505</v>
      </c>
      <c r="E967" s="9"/>
      <c r="F967" s="9"/>
      <c r="G967" s="9"/>
      <c r="H967" s="9" t="s">
        <v>301</v>
      </c>
      <c r="I967" s="9" t="s">
        <v>40</v>
      </c>
      <c r="J967" s="9"/>
      <c r="K967" s="9">
        <v>1</v>
      </c>
      <c r="L967" s="9" t="s">
        <v>196</v>
      </c>
      <c r="M967" s="14">
        <v>135.20000000000002</v>
      </c>
      <c r="N967" s="10">
        <f>M967*(1-(IF(B967='%скидки'!$A$2,'%скидки'!$B$2,'%скидки'!$B$3)))</f>
        <v>114.92000000000002</v>
      </c>
      <c r="O967" s="9"/>
      <c r="P967" s="11"/>
    </row>
    <row r="968" spans="1:16" x14ac:dyDescent="0.25">
      <c r="A968" s="8" t="s">
        <v>3330</v>
      </c>
      <c r="B968" s="9" t="s">
        <v>2826</v>
      </c>
      <c r="C968" s="9" t="s">
        <v>3421</v>
      </c>
      <c r="D968" s="14" t="s">
        <v>3506</v>
      </c>
      <c r="E968" s="9"/>
      <c r="F968" s="9"/>
      <c r="G968" s="9"/>
      <c r="H968" s="9" t="s">
        <v>301</v>
      </c>
      <c r="I968" s="9" t="s">
        <v>40</v>
      </c>
      <c r="J968" s="9"/>
      <c r="K968" s="9">
        <v>1</v>
      </c>
      <c r="L968" s="9" t="s">
        <v>196</v>
      </c>
      <c r="M968" s="14">
        <v>26</v>
      </c>
      <c r="N968" s="10">
        <f>M968*(1-(IF(B968='%скидки'!$A$2,'%скидки'!$B$2,'%скидки'!$B$3)))</f>
        <v>22.099999999999998</v>
      </c>
      <c r="O968" s="9"/>
      <c r="P968" s="11"/>
    </row>
    <row r="969" spans="1:16" x14ac:dyDescent="0.25">
      <c r="A969" s="8" t="s">
        <v>3331</v>
      </c>
      <c r="B969" s="9" t="s">
        <v>2826</v>
      </c>
      <c r="C969" s="9" t="s">
        <v>3421</v>
      </c>
      <c r="D969" s="14" t="s">
        <v>3507</v>
      </c>
      <c r="E969" s="9"/>
      <c r="F969" s="9"/>
      <c r="G969" s="9"/>
      <c r="H969" s="9" t="s">
        <v>301</v>
      </c>
      <c r="I969" s="9" t="s">
        <v>40</v>
      </c>
      <c r="J969" s="9"/>
      <c r="K969" s="9">
        <v>1</v>
      </c>
      <c r="L969" s="9" t="s">
        <v>196</v>
      </c>
      <c r="M969" s="14">
        <v>208</v>
      </c>
      <c r="N969" s="10">
        <f>M969*(1-(IF(B969='%скидки'!$A$2,'%скидки'!$B$2,'%скидки'!$B$3)))</f>
        <v>176.79999999999998</v>
      </c>
      <c r="O969" s="9"/>
      <c r="P969" s="11"/>
    </row>
    <row r="970" spans="1:16" x14ac:dyDescent="0.25">
      <c r="A970" s="8" t="s">
        <v>3332</v>
      </c>
      <c r="B970" s="9" t="s">
        <v>2826</v>
      </c>
      <c r="C970" s="9" t="s">
        <v>3421</v>
      </c>
      <c r="D970" s="14" t="s">
        <v>3508</v>
      </c>
      <c r="E970" s="9"/>
      <c r="F970" s="9"/>
      <c r="G970" s="9"/>
      <c r="H970" s="9" t="s">
        <v>301</v>
      </c>
      <c r="I970" s="9" t="s">
        <v>40</v>
      </c>
      <c r="J970" s="9"/>
      <c r="K970" s="9">
        <v>1</v>
      </c>
      <c r="L970" s="9" t="s">
        <v>196</v>
      </c>
      <c r="M970" s="14">
        <v>239.20000000000002</v>
      </c>
      <c r="N970" s="10">
        <f>M970*(1-(IF(B970='%скидки'!$A$2,'%скидки'!$B$2,'%скидки'!$B$3)))</f>
        <v>203.32000000000002</v>
      </c>
      <c r="O970" s="9"/>
      <c r="P970" s="11"/>
    </row>
    <row r="971" spans="1:16" x14ac:dyDescent="0.25">
      <c r="A971" s="8" t="s">
        <v>3333</v>
      </c>
      <c r="B971" s="9" t="s">
        <v>2826</v>
      </c>
      <c r="C971" s="9" t="s">
        <v>3421</v>
      </c>
      <c r="D971" s="14" t="s">
        <v>3509</v>
      </c>
      <c r="E971" s="9"/>
      <c r="F971" s="9"/>
      <c r="G971" s="9"/>
      <c r="H971" s="9" t="s">
        <v>301</v>
      </c>
      <c r="I971" s="9" t="s">
        <v>40</v>
      </c>
      <c r="J971" s="9"/>
      <c r="K971" s="9">
        <v>1</v>
      </c>
      <c r="L971" s="9" t="s">
        <v>196</v>
      </c>
      <c r="M971" s="14">
        <v>270.40000000000003</v>
      </c>
      <c r="N971" s="10">
        <f>M971*(1-(IF(B971='%скидки'!$A$2,'%скидки'!$B$2,'%скидки'!$B$3)))</f>
        <v>229.84000000000003</v>
      </c>
      <c r="O971" s="9"/>
      <c r="P971" s="11"/>
    </row>
    <row r="972" spans="1:16" x14ac:dyDescent="0.25">
      <c r="A972" s="8" t="s">
        <v>3334</v>
      </c>
      <c r="B972" s="9" t="s">
        <v>2826</v>
      </c>
      <c r="C972" s="9" t="s">
        <v>3421</v>
      </c>
      <c r="D972" s="14" t="s">
        <v>3510</v>
      </c>
      <c r="E972" s="9"/>
      <c r="F972" s="9"/>
      <c r="G972" s="9"/>
      <c r="H972" s="9" t="s">
        <v>301</v>
      </c>
      <c r="I972" s="9" t="s">
        <v>40</v>
      </c>
      <c r="J972" s="9"/>
      <c r="K972" s="9">
        <v>1</v>
      </c>
      <c r="L972" s="9" t="s">
        <v>196</v>
      </c>
      <c r="M972" s="14">
        <v>228.8</v>
      </c>
      <c r="N972" s="10">
        <f>M972*(1-(IF(B972='%скидки'!$A$2,'%скидки'!$B$2,'%скидки'!$B$3)))</f>
        <v>194.48000000000002</v>
      </c>
      <c r="O972" s="9"/>
      <c r="P972" s="11"/>
    </row>
    <row r="973" spans="1:16" x14ac:dyDescent="0.25">
      <c r="A973" s="8" t="s">
        <v>3335</v>
      </c>
      <c r="B973" s="9" t="s">
        <v>2826</v>
      </c>
      <c r="C973" s="9" t="s">
        <v>3421</v>
      </c>
      <c r="D973" s="14" t="s">
        <v>3511</v>
      </c>
      <c r="E973" s="9"/>
      <c r="F973" s="9"/>
      <c r="G973" s="9"/>
      <c r="H973" s="9" t="s">
        <v>301</v>
      </c>
      <c r="I973" s="9" t="s">
        <v>40</v>
      </c>
      <c r="J973" s="9"/>
      <c r="K973" s="9">
        <v>1</v>
      </c>
      <c r="L973" s="9" t="s">
        <v>196</v>
      </c>
      <c r="M973" s="14">
        <v>265.2</v>
      </c>
      <c r="N973" s="10">
        <f>M973*(1-(IF(B973='%скидки'!$A$2,'%скидки'!$B$2,'%скидки'!$B$3)))</f>
        <v>225.42</v>
      </c>
      <c r="O973" s="9"/>
      <c r="P973" s="11"/>
    </row>
    <row r="974" spans="1:16" x14ac:dyDescent="0.25">
      <c r="A974" s="8" t="s">
        <v>3336</v>
      </c>
      <c r="B974" s="9" t="s">
        <v>2826</v>
      </c>
      <c r="C974" s="9" t="s">
        <v>3421</v>
      </c>
      <c r="D974" s="14" t="s">
        <v>3512</v>
      </c>
      <c r="E974" s="9"/>
      <c r="F974" s="9"/>
      <c r="G974" s="9"/>
      <c r="H974" s="9" t="s">
        <v>301</v>
      </c>
      <c r="I974" s="9" t="s">
        <v>40</v>
      </c>
      <c r="J974" s="9"/>
      <c r="K974" s="9">
        <v>1</v>
      </c>
      <c r="L974" s="9" t="s">
        <v>196</v>
      </c>
      <c r="M974" s="14">
        <v>343.2</v>
      </c>
      <c r="N974" s="10">
        <f>M974*(1-(IF(B974='%скидки'!$A$2,'%скидки'!$B$2,'%скидки'!$B$3)))</f>
        <v>291.71999999999997</v>
      </c>
      <c r="O974" s="9"/>
      <c r="P974" s="11"/>
    </row>
    <row r="975" spans="1:16" x14ac:dyDescent="0.25">
      <c r="A975" s="8" t="s">
        <v>3337</v>
      </c>
      <c r="B975" s="9" t="s">
        <v>2826</v>
      </c>
      <c r="C975" s="9" t="s">
        <v>3553</v>
      </c>
      <c r="D975" s="14" t="s">
        <v>3550</v>
      </c>
      <c r="E975" s="9" t="s">
        <v>3551</v>
      </c>
      <c r="F975" s="9" t="s">
        <v>3552</v>
      </c>
      <c r="G975" s="9"/>
      <c r="H975" s="9" t="s">
        <v>301</v>
      </c>
      <c r="I975" s="9" t="s">
        <v>40</v>
      </c>
      <c r="J975" s="9"/>
      <c r="K975" s="9">
        <v>1</v>
      </c>
      <c r="L975" s="9" t="s">
        <v>196</v>
      </c>
      <c r="M975" s="9"/>
      <c r="N975" s="10">
        <f>M975*(1-(IF(B975='%скидки'!$A$2,'%скидки'!$B$2,'%скидки'!$B$3)))</f>
        <v>0</v>
      </c>
      <c r="O975" s="9" t="s">
        <v>3515</v>
      </c>
      <c r="P975" s="11"/>
    </row>
    <row r="976" spans="1:16" x14ac:dyDescent="0.25">
      <c r="A976" s="8" t="s">
        <v>3338</v>
      </c>
      <c r="B976" s="9" t="s">
        <v>2826</v>
      </c>
      <c r="C976" s="9" t="s">
        <v>3553</v>
      </c>
      <c r="D976" s="14" t="s">
        <v>3550</v>
      </c>
      <c r="E976" s="9" t="s">
        <v>3555</v>
      </c>
      <c r="F976" s="9"/>
      <c r="G976" s="9"/>
      <c r="H976" s="9" t="s">
        <v>301</v>
      </c>
      <c r="I976" s="9" t="s">
        <v>40</v>
      </c>
      <c r="J976" s="9"/>
      <c r="K976" s="9">
        <v>1</v>
      </c>
      <c r="L976" s="9" t="s">
        <v>196</v>
      </c>
      <c r="M976" s="9"/>
      <c r="N976" s="10">
        <f>M976*(1-(IF(B976='%скидки'!$A$2,'%скидки'!$B$2,'%скидки'!$B$3)))</f>
        <v>0</v>
      </c>
      <c r="O976" s="9" t="s">
        <v>3554</v>
      </c>
      <c r="P976" s="11"/>
    </row>
    <row r="977" spans="1:16" x14ac:dyDescent="0.25">
      <c r="A977" s="8" t="s">
        <v>3339</v>
      </c>
      <c r="B977" s="9" t="s">
        <v>3556</v>
      </c>
      <c r="C977" s="9" t="s">
        <v>3557</v>
      </c>
      <c r="D977" s="9" t="s">
        <v>3558</v>
      </c>
      <c r="E977" s="9" t="s">
        <v>3559</v>
      </c>
      <c r="F977" s="9" t="s">
        <v>3560</v>
      </c>
      <c r="G977" s="9"/>
      <c r="H977" s="9" t="s">
        <v>301</v>
      </c>
      <c r="I977" s="9" t="s">
        <v>40</v>
      </c>
      <c r="J977" s="9" t="s">
        <v>3662</v>
      </c>
      <c r="K977" s="9">
        <v>1</v>
      </c>
      <c r="L977" s="9" t="s">
        <v>196</v>
      </c>
      <c r="M977" s="14">
        <v>4742</v>
      </c>
      <c r="N977" s="10">
        <f>M977*(1-(IF(B977='%скидки'!$A$2,'%скидки'!$B$2,'%скидки'!$B$3)))</f>
        <v>4030.7</v>
      </c>
      <c r="O977" s="9" t="s">
        <v>3561</v>
      </c>
      <c r="P977" s="11"/>
    </row>
    <row r="978" spans="1:16" x14ac:dyDescent="0.25">
      <c r="A978" s="8" t="s">
        <v>3340</v>
      </c>
      <c r="B978" s="9" t="s">
        <v>3556</v>
      </c>
      <c r="C978" s="9" t="s">
        <v>3557</v>
      </c>
      <c r="D978" s="9" t="s">
        <v>3562</v>
      </c>
      <c r="E978" s="9" t="s">
        <v>3563</v>
      </c>
      <c r="F978" s="9" t="s">
        <v>3560</v>
      </c>
      <c r="G978" s="9"/>
      <c r="H978" s="9" t="s">
        <v>301</v>
      </c>
      <c r="I978" s="9" t="s">
        <v>40</v>
      </c>
      <c r="J978" s="9" t="s">
        <v>3662</v>
      </c>
      <c r="K978" s="9">
        <v>1</v>
      </c>
      <c r="L978" s="9" t="s">
        <v>196</v>
      </c>
      <c r="M978" s="14">
        <v>5741</v>
      </c>
      <c r="N978" s="10">
        <f>M978*(1-(IF(B978='%скидки'!$A$2,'%скидки'!$B$2,'%скидки'!$B$3)))</f>
        <v>4879.8499999999995</v>
      </c>
      <c r="O978" s="9" t="s">
        <v>3564</v>
      </c>
      <c r="P978" s="11"/>
    </row>
    <row r="979" spans="1:16" x14ac:dyDescent="0.25">
      <c r="A979" s="8" t="s">
        <v>3341</v>
      </c>
      <c r="B979" s="9" t="s">
        <v>3556</v>
      </c>
      <c r="C979" s="9" t="s">
        <v>3557</v>
      </c>
      <c r="D979" s="9" t="s">
        <v>3565</v>
      </c>
      <c r="E979" s="9" t="s">
        <v>3566</v>
      </c>
      <c r="F979" s="9" t="s">
        <v>3560</v>
      </c>
      <c r="G979" s="9"/>
      <c r="H979" s="9" t="s">
        <v>301</v>
      </c>
      <c r="I979" s="9" t="s">
        <v>40</v>
      </c>
      <c r="J979" s="9" t="s">
        <v>3662</v>
      </c>
      <c r="K979" s="9">
        <v>1</v>
      </c>
      <c r="L979" s="9" t="s">
        <v>196</v>
      </c>
      <c r="M979" s="13">
        <v>8341</v>
      </c>
      <c r="N979" s="10">
        <f>M979*(1-(IF(B979='%скидки'!$A$2,'%скидки'!$B$2,'%скидки'!$B$3)))</f>
        <v>7089.8499999999995</v>
      </c>
      <c r="O979" s="9" t="s">
        <v>3567</v>
      </c>
      <c r="P979" s="11"/>
    </row>
    <row r="980" spans="1:16" x14ac:dyDescent="0.25">
      <c r="A980" s="8" t="s">
        <v>3342</v>
      </c>
      <c r="B980" s="9" t="s">
        <v>3556</v>
      </c>
      <c r="C980" s="9" t="s">
        <v>3557</v>
      </c>
      <c r="D980" s="9" t="s">
        <v>3568</v>
      </c>
      <c r="E980" s="9" t="s">
        <v>3569</v>
      </c>
      <c r="F980" s="9" t="s">
        <v>3560</v>
      </c>
      <c r="G980" s="9"/>
      <c r="H980" s="9" t="s">
        <v>301</v>
      </c>
      <c r="I980" s="9" t="s">
        <v>40</v>
      </c>
      <c r="J980" s="9" t="s">
        <v>3662</v>
      </c>
      <c r="K980" s="9">
        <v>1</v>
      </c>
      <c r="L980" s="9" t="s">
        <v>196</v>
      </c>
      <c r="M980" s="13">
        <v>9017</v>
      </c>
      <c r="N980" s="10">
        <f>M980*(1-(IF(B980='%скидки'!$A$2,'%скидки'!$B$2,'%скидки'!$B$3)))</f>
        <v>7664.45</v>
      </c>
      <c r="O980" s="9" t="s">
        <v>3570</v>
      </c>
      <c r="P980" s="11"/>
    </row>
    <row r="981" spans="1:16" x14ac:dyDescent="0.25">
      <c r="A981" s="8" t="s">
        <v>3343</v>
      </c>
      <c r="B981" s="9" t="s">
        <v>3556</v>
      </c>
      <c r="C981" s="9" t="s">
        <v>3557</v>
      </c>
      <c r="D981" s="9" t="s">
        <v>3571</v>
      </c>
      <c r="E981" s="9" t="s">
        <v>3572</v>
      </c>
      <c r="F981" s="9" t="s">
        <v>3560</v>
      </c>
      <c r="G981" s="9"/>
      <c r="H981" s="9" t="s">
        <v>301</v>
      </c>
      <c r="I981" s="9" t="s">
        <v>40</v>
      </c>
      <c r="J981" s="9" t="s">
        <v>3662</v>
      </c>
      <c r="K981" s="9">
        <v>1</v>
      </c>
      <c r="L981" s="9" t="s">
        <v>196</v>
      </c>
      <c r="M981" s="13">
        <v>11617</v>
      </c>
      <c r="N981" s="10">
        <f>M981*(1-(IF(B981='%скидки'!$A$2,'%скидки'!$B$2,'%скидки'!$B$3)))</f>
        <v>9874.4499999999989</v>
      </c>
      <c r="O981" s="9" t="s">
        <v>3573</v>
      </c>
      <c r="P981" s="11"/>
    </row>
    <row r="982" spans="1:16" x14ac:dyDescent="0.25">
      <c r="A982" s="8" t="s">
        <v>3344</v>
      </c>
      <c r="B982" s="9" t="s">
        <v>3556</v>
      </c>
      <c r="C982" s="9" t="s">
        <v>3557</v>
      </c>
      <c r="D982" s="9" t="s">
        <v>3574</v>
      </c>
      <c r="E982" s="15" t="s">
        <v>3575</v>
      </c>
      <c r="F982" s="9" t="s">
        <v>3560</v>
      </c>
      <c r="G982" s="9"/>
      <c r="H982" s="9" t="s">
        <v>301</v>
      </c>
      <c r="I982" s="9" t="s">
        <v>40</v>
      </c>
      <c r="J982" s="9" t="s">
        <v>3662</v>
      </c>
      <c r="K982" s="9">
        <v>1</v>
      </c>
      <c r="L982" s="9" t="s">
        <v>196</v>
      </c>
      <c r="M982" s="13">
        <v>7093</v>
      </c>
      <c r="N982" s="10">
        <f>M982*(1-(IF(B982='%скидки'!$A$2,'%скидки'!$B$2,'%скидки'!$B$3)))</f>
        <v>6029.05</v>
      </c>
      <c r="O982" s="9" t="s">
        <v>3576</v>
      </c>
      <c r="P982" s="11"/>
    </row>
    <row r="983" spans="1:16" x14ac:dyDescent="0.25">
      <c r="A983" s="8" t="s">
        <v>3345</v>
      </c>
      <c r="B983" s="9" t="s">
        <v>3556</v>
      </c>
      <c r="C983" s="9" t="s">
        <v>3557</v>
      </c>
      <c r="D983" s="9" t="s">
        <v>3577</v>
      </c>
      <c r="E983" s="9" t="s">
        <v>3578</v>
      </c>
      <c r="F983" s="9" t="s">
        <v>3579</v>
      </c>
      <c r="G983" s="9"/>
      <c r="H983" s="9" t="s">
        <v>301</v>
      </c>
      <c r="I983" s="9" t="s">
        <v>40</v>
      </c>
      <c r="J983" s="9" t="s">
        <v>3662</v>
      </c>
      <c r="K983" s="9">
        <v>1</v>
      </c>
      <c r="L983" s="9" t="s">
        <v>196</v>
      </c>
      <c r="M983" s="13">
        <v>10244</v>
      </c>
      <c r="N983" s="10">
        <f>M983*(1-(IF(B983='%скидки'!$A$2,'%скидки'!$B$2,'%скидки'!$B$3)))</f>
        <v>8707.4</v>
      </c>
      <c r="O983" s="9" t="s">
        <v>3580</v>
      </c>
      <c r="P983" s="11"/>
    </row>
    <row r="984" spans="1:16" x14ac:dyDescent="0.25">
      <c r="A984" s="8" t="s">
        <v>3346</v>
      </c>
      <c r="B984" s="9" t="s">
        <v>3556</v>
      </c>
      <c r="C984" s="9" t="s">
        <v>3581</v>
      </c>
      <c r="D984" s="9" t="s">
        <v>3582</v>
      </c>
      <c r="E984" s="9" t="s">
        <v>3583</v>
      </c>
      <c r="F984" s="9" t="s">
        <v>3584</v>
      </c>
      <c r="G984" s="9"/>
      <c r="H984" s="9" t="s">
        <v>301</v>
      </c>
      <c r="I984" s="9" t="s">
        <v>40</v>
      </c>
      <c r="J984" s="9" t="s">
        <v>3662</v>
      </c>
      <c r="K984" s="9">
        <v>1</v>
      </c>
      <c r="L984" s="9" t="s">
        <v>196</v>
      </c>
      <c r="M984" s="13">
        <v>6724</v>
      </c>
      <c r="N984" s="10">
        <f>M984*(1-(IF(B984='%скидки'!$A$2,'%скидки'!$B$2,'%скидки'!$B$3)))</f>
        <v>5715.4</v>
      </c>
      <c r="O984" s="9" t="s">
        <v>3585</v>
      </c>
      <c r="P984" s="11"/>
    </row>
    <row r="985" spans="1:16" x14ac:dyDescent="0.25">
      <c r="A985" s="8" t="s">
        <v>3347</v>
      </c>
      <c r="B985" s="9" t="s">
        <v>3556</v>
      </c>
      <c r="C985" s="9" t="s">
        <v>3581</v>
      </c>
      <c r="D985" s="9" t="s">
        <v>3586</v>
      </c>
      <c r="E985" s="9" t="s">
        <v>3587</v>
      </c>
      <c r="F985" s="9" t="s">
        <v>3588</v>
      </c>
      <c r="G985" s="9">
        <v>62</v>
      </c>
      <c r="H985" s="9" t="s">
        <v>301</v>
      </c>
      <c r="I985" s="9" t="s">
        <v>40</v>
      </c>
      <c r="J985" s="9" t="s">
        <v>3662</v>
      </c>
      <c r="K985" s="9">
        <v>1</v>
      </c>
      <c r="L985" s="9" t="s">
        <v>196</v>
      </c>
      <c r="M985" s="13">
        <v>10850</v>
      </c>
      <c r="N985" s="10">
        <f>M985*(1-(IF(B985='%скидки'!$A$2,'%скидки'!$B$2,'%скидки'!$B$3)))</f>
        <v>9222.5</v>
      </c>
      <c r="O985" s="9" t="s">
        <v>3589</v>
      </c>
      <c r="P985" s="11"/>
    </row>
    <row r="986" spans="1:16" x14ac:dyDescent="0.25">
      <c r="A986" s="8" t="s">
        <v>3348</v>
      </c>
      <c r="B986" s="9" t="s">
        <v>3556</v>
      </c>
      <c r="C986" s="9" t="s">
        <v>3581</v>
      </c>
      <c r="D986" s="9" t="s">
        <v>3590</v>
      </c>
      <c r="E986" s="9" t="s">
        <v>3591</v>
      </c>
      <c r="F986" s="9" t="s">
        <v>3588</v>
      </c>
      <c r="G986" s="9">
        <v>62</v>
      </c>
      <c r="H986" s="9" t="s">
        <v>301</v>
      </c>
      <c r="I986" s="9" t="s">
        <v>40</v>
      </c>
      <c r="J986" s="9" t="s">
        <v>3662</v>
      </c>
      <c r="K986" s="9">
        <v>1</v>
      </c>
      <c r="L986" s="9" t="s">
        <v>196</v>
      </c>
      <c r="M986" s="13">
        <v>16050</v>
      </c>
      <c r="N986" s="10">
        <f>M986*(1-(IF(B986='%скидки'!$A$2,'%скидки'!$B$2,'%скидки'!$B$3)))</f>
        <v>13642.5</v>
      </c>
      <c r="O986" s="9" t="s">
        <v>3592</v>
      </c>
      <c r="P986" s="11"/>
    </row>
    <row r="987" spans="1:16" x14ac:dyDescent="0.25">
      <c r="A987" s="8" t="s">
        <v>3349</v>
      </c>
      <c r="B987" s="9" t="s">
        <v>3556</v>
      </c>
      <c r="C987" s="9" t="s">
        <v>3581</v>
      </c>
      <c r="D987" s="9" t="s">
        <v>3593</v>
      </c>
      <c r="E987" s="9" t="s">
        <v>3594</v>
      </c>
      <c r="F987" s="9" t="s">
        <v>3595</v>
      </c>
      <c r="G987" s="9">
        <v>85</v>
      </c>
      <c r="H987" s="9" t="s">
        <v>301</v>
      </c>
      <c r="I987" s="9" t="s">
        <v>40</v>
      </c>
      <c r="J987" s="9" t="s">
        <v>3662</v>
      </c>
      <c r="K987" s="9">
        <v>1</v>
      </c>
      <c r="L987" s="9" t="s">
        <v>196</v>
      </c>
      <c r="M987" s="13">
        <v>16997</v>
      </c>
      <c r="N987" s="10">
        <f>M987*(1-(IF(B987='%скидки'!$A$2,'%скидки'!$B$2,'%скидки'!$B$3)))</f>
        <v>14447.449999999999</v>
      </c>
      <c r="O987" s="9" t="s">
        <v>3596</v>
      </c>
      <c r="P987" s="11"/>
    </row>
    <row r="988" spans="1:16" x14ac:dyDescent="0.25">
      <c r="A988" s="8" t="s">
        <v>3350</v>
      </c>
      <c r="B988" s="9" t="s">
        <v>3556</v>
      </c>
      <c r="C988" s="9" t="s">
        <v>3581</v>
      </c>
      <c r="D988" s="9" t="s">
        <v>3597</v>
      </c>
      <c r="E988" s="9" t="s">
        <v>3598</v>
      </c>
      <c r="F988" s="9" t="s">
        <v>3599</v>
      </c>
      <c r="G988" s="9">
        <v>72</v>
      </c>
      <c r="H988" s="9" t="s">
        <v>301</v>
      </c>
      <c r="I988" s="9" t="s">
        <v>40</v>
      </c>
      <c r="J988" s="9" t="s">
        <v>3662</v>
      </c>
      <c r="K988" s="9">
        <v>1</v>
      </c>
      <c r="L988" s="9" t="s">
        <v>196</v>
      </c>
      <c r="M988" s="13">
        <v>12639</v>
      </c>
      <c r="N988" s="10">
        <f>M988*(1-(IF(B988='%скидки'!$A$2,'%скидки'!$B$2,'%скидки'!$B$3)))</f>
        <v>10743.15</v>
      </c>
      <c r="O988" s="9" t="s">
        <v>3600</v>
      </c>
      <c r="P988" s="11"/>
    </row>
    <row r="989" spans="1:16" x14ac:dyDescent="0.25">
      <c r="A989" s="8" t="s">
        <v>3351</v>
      </c>
      <c r="B989" s="9" t="s">
        <v>3556</v>
      </c>
      <c r="C989" s="9" t="s">
        <v>3581</v>
      </c>
      <c r="D989" s="9" t="s">
        <v>3601</v>
      </c>
      <c r="E989" s="9" t="s">
        <v>3602</v>
      </c>
      <c r="F989" s="9" t="s">
        <v>3599</v>
      </c>
      <c r="G989" s="9">
        <v>92</v>
      </c>
      <c r="H989" s="9" t="s">
        <v>301</v>
      </c>
      <c r="I989" s="9" t="s">
        <v>40</v>
      </c>
      <c r="J989" s="9" t="s">
        <v>3662</v>
      </c>
      <c r="K989" s="9">
        <v>1</v>
      </c>
      <c r="L989" s="9" t="s">
        <v>196</v>
      </c>
      <c r="M989" s="13">
        <v>17839</v>
      </c>
      <c r="N989" s="10">
        <f>M989*(1-(IF(B989='%скидки'!$A$2,'%скидки'!$B$2,'%скидки'!$B$3)))</f>
        <v>15163.15</v>
      </c>
      <c r="O989" s="9" t="s">
        <v>3603</v>
      </c>
      <c r="P989" s="11"/>
    </row>
    <row r="990" spans="1:16" x14ac:dyDescent="0.25">
      <c r="A990" s="8" t="s">
        <v>3352</v>
      </c>
      <c r="B990" s="9" t="s">
        <v>3556</v>
      </c>
      <c r="C990" s="9" t="s">
        <v>3581</v>
      </c>
      <c r="D990" s="9" t="s">
        <v>3604</v>
      </c>
      <c r="E990" s="9" t="s">
        <v>3605</v>
      </c>
      <c r="F990" s="9" t="s">
        <v>3599</v>
      </c>
      <c r="G990" s="9">
        <v>90</v>
      </c>
      <c r="H990" s="9" t="s">
        <v>301</v>
      </c>
      <c r="I990" s="9" t="s">
        <v>40</v>
      </c>
      <c r="J990" s="9" t="s">
        <v>3662</v>
      </c>
      <c r="K990" s="9">
        <v>1</v>
      </c>
      <c r="L990" s="9" t="s">
        <v>196</v>
      </c>
      <c r="M990" s="13">
        <v>16136</v>
      </c>
      <c r="N990" s="10">
        <f>M990*(1-(IF(B990='%скидки'!$A$2,'%скидки'!$B$2,'%скидки'!$B$3)))</f>
        <v>13715.6</v>
      </c>
      <c r="O990" s="9" t="s">
        <v>3606</v>
      </c>
      <c r="P990" s="11"/>
    </row>
    <row r="991" spans="1:16" x14ac:dyDescent="0.25">
      <c r="A991" s="8" t="s">
        <v>3353</v>
      </c>
      <c r="B991" s="9" t="s">
        <v>3556</v>
      </c>
      <c r="C991" s="9" t="s">
        <v>3581</v>
      </c>
      <c r="D991" s="9" t="s">
        <v>3607</v>
      </c>
      <c r="E991" s="9" t="s">
        <v>3608</v>
      </c>
      <c r="F991" s="9" t="s">
        <v>3599</v>
      </c>
      <c r="G991" s="9">
        <v>110</v>
      </c>
      <c r="H991" s="9" t="s">
        <v>301</v>
      </c>
      <c r="I991" s="9" t="s">
        <v>40</v>
      </c>
      <c r="J991" s="9" t="s">
        <v>3662</v>
      </c>
      <c r="K991" s="9">
        <v>1</v>
      </c>
      <c r="L991" s="9" t="s">
        <v>196</v>
      </c>
      <c r="M991" s="13">
        <v>21336</v>
      </c>
      <c r="N991" s="10">
        <f>M991*(1-(IF(B991='%скидки'!$A$2,'%скидки'!$B$2,'%скидки'!$B$3)))</f>
        <v>18135.599999999999</v>
      </c>
      <c r="O991" s="9" t="s">
        <v>3609</v>
      </c>
      <c r="P991" s="11"/>
    </row>
    <row r="992" spans="1:16" x14ac:dyDescent="0.25">
      <c r="A992" s="8" t="s">
        <v>3354</v>
      </c>
      <c r="B992" s="9" t="s">
        <v>3556</v>
      </c>
      <c r="C992" s="9" t="s">
        <v>3581</v>
      </c>
      <c r="D992" s="9" t="s">
        <v>3610</v>
      </c>
      <c r="E992" s="9" t="s">
        <v>3611</v>
      </c>
      <c r="F992" s="9" t="s">
        <v>3599</v>
      </c>
      <c r="G992" s="9">
        <v>130</v>
      </c>
      <c r="H992" s="9" t="s">
        <v>301</v>
      </c>
      <c r="I992" s="9" t="s">
        <v>40</v>
      </c>
      <c r="J992" s="9" t="s">
        <v>3662</v>
      </c>
      <c r="K992" s="9">
        <v>1</v>
      </c>
      <c r="L992" s="9" t="s">
        <v>196</v>
      </c>
      <c r="M992" s="13">
        <v>26536</v>
      </c>
      <c r="N992" s="10">
        <f>M992*(1-(IF(B992='%скидки'!$A$2,'%скидки'!$B$2,'%скидки'!$B$3)))</f>
        <v>22555.599999999999</v>
      </c>
      <c r="O992" s="9" t="s">
        <v>3612</v>
      </c>
      <c r="P992" s="11"/>
    </row>
    <row r="993" spans="1:16" x14ac:dyDescent="0.25">
      <c r="A993" s="8" t="s">
        <v>3355</v>
      </c>
      <c r="B993" s="9" t="s">
        <v>3556</v>
      </c>
      <c r="C993" s="9" t="s">
        <v>3614</v>
      </c>
      <c r="D993" s="9" t="s">
        <v>3613</v>
      </c>
      <c r="E993" s="9" t="s">
        <v>3611</v>
      </c>
      <c r="F993" s="9" t="s">
        <v>3588</v>
      </c>
      <c r="G993" s="9"/>
      <c r="H993" s="9" t="s">
        <v>301</v>
      </c>
      <c r="I993" s="9" t="s">
        <v>40</v>
      </c>
      <c r="J993" s="9" t="s">
        <v>3662</v>
      </c>
      <c r="K993" s="9">
        <v>1</v>
      </c>
      <c r="L993" s="9" t="s">
        <v>196</v>
      </c>
      <c r="M993" s="13">
        <v>10369</v>
      </c>
      <c r="N993" s="10">
        <f>M993*(1-(IF(B993='%скидки'!$A$2,'%скидки'!$B$2,'%скидки'!$B$3)))</f>
        <v>8813.65</v>
      </c>
      <c r="O993" s="9" t="s">
        <v>3615</v>
      </c>
      <c r="P993" s="11"/>
    </row>
    <row r="994" spans="1:16" x14ac:dyDescent="0.25">
      <c r="A994" s="8" t="s">
        <v>3356</v>
      </c>
      <c r="B994" s="9" t="s">
        <v>3556</v>
      </c>
      <c r="C994" s="9" t="s">
        <v>3614</v>
      </c>
      <c r="D994" s="9" t="s">
        <v>3616</v>
      </c>
      <c r="E994" s="9" t="s">
        <v>3617</v>
      </c>
      <c r="F994" s="9" t="s">
        <v>3619</v>
      </c>
      <c r="G994" s="9"/>
      <c r="H994" s="9" t="s">
        <v>301</v>
      </c>
      <c r="I994" s="9" t="s">
        <v>40</v>
      </c>
      <c r="J994" s="9" t="s">
        <v>3662</v>
      </c>
      <c r="K994" s="9">
        <v>1</v>
      </c>
      <c r="L994" s="9" t="s">
        <v>196</v>
      </c>
      <c r="M994" s="13">
        <v>17732</v>
      </c>
      <c r="N994" s="10">
        <f>M994*(1-(IF(B994='%скидки'!$A$2,'%скидки'!$B$2,'%скидки'!$B$3)))</f>
        <v>15072.199999999999</v>
      </c>
      <c r="O994" s="9" t="s">
        <v>3618</v>
      </c>
      <c r="P994" s="11"/>
    </row>
    <row r="995" spans="1:16" x14ac:dyDescent="0.25">
      <c r="A995" s="8" t="s">
        <v>3357</v>
      </c>
      <c r="B995" s="9" t="s">
        <v>3556</v>
      </c>
      <c r="C995" s="9" t="s">
        <v>3614</v>
      </c>
      <c r="D995" s="9" t="s">
        <v>3620</v>
      </c>
      <c r="E995" s="9" t="s">
        <v>3621</v>
      </c>
      <c r="F995" s="9" t="s">
        <v>3619</v>
      </c>
      <c r="G995" s="9"/>
      <c r="H995" s="9" t="s">
        <v>301</v>
      </c>
      <c r="I995" s="9" t="s">
        <v>40</v>
      </c>
      <c r="J995" s="9" t="s">
        <v>3662</v>
      </c>
      <c r="K995" s="9">
        <v>1</v>
      </c>
      <c r="L995" s="9" t="s">
        <v>196</v>
      </c>
      <c r="M995" s="13">
        <v>36452</v>
      </c>
      <c r="N995" s="10">
        <f>M995*(1-(IF(B995='%скидки'!$A$2,'%скидки'!$B$2,'%скидки'!$B$3)))</f>
        <v>30984.2</v>
      </c>
      <c r="O995" s="9" t="s">
        <v>3622</v>
      </c>
      <c r="P995" s="11"/>
    </row>
    <row r="996" spans="1:16" x14ac:dyDescent="0.25">
      <c r="A996" s="8" t="s">
        <v>3358</v>
      </c>
      <c r="B996" s="9" t="s">
        <v>3556</v>
      </c>
      <c r="C996" s="9" t="s">
        <v>3614</v>
      </c>
      <c r="D996" s="9" t="s">
        <v>3623</v>
      </c>
      <c r="E996" s="9" t="s">
        <v>3624</v>
      </c>
      <c r="F996" s="9" t="s">
        <v>3625</v>
      </c>
      <c r="G996" s="9"/>
      <c r="H996" s="9" t="s">
        <v>301</v>
      </c>
      <c r="I996" s="9" t="s">
        <v>40</v>
      </c>
      <c r="J996" s="9" t="s">
        <v>3662</v>
      </c>
      <c r="K996" s="9">
        <v>1</v>
      </c>
      <c r="L996" s="9" t="s">
        <v>196</v>
      </c>
      <c r="M996" s="13">
        <v>47559</v>
      </c>
      <c r="N996" s="10">
        <f>M996*(1-(IF(B996='%скидки'!$A$2,'%скидки'!$B$2,'%скидки'!$B$3)))</f>
        <v>40425.15</v>
      </c>
      <c r="O996" s="9" t="s">
        <v>3626</v>
      </c>
      <c r="P996" s="11"/>
    </row>
    <row r="997" spans="1:16" x14ac:dyDescent="0.25">
      <c r="A997" s="8" t="s">
        <v>3359</v>
      </c>
      <c r="B997" s="9" t="s">
        <v>3556</v>
      </c>
      <c r="C997" s="9" t="s">
        <v>3614</v>
      </c>
      <c r="D997" s="9" t="s">
        <v>3627</v>
      </c>
      <c r="E997" s="9" t="s">
        <v>3628</v>
      </c>
      <c r="F997" s="9" t="s">
        <v>3599</v>
      </c>
      <c r="G997" s="9"/>
      <c r="H997" s="9" t="s">
        <v>301</v>
      </c>
      <c r="I997" s="9" t="s">
        <v>40</v>
      </c>
      <c r="J997" s="9" t="s">
        <v>3662</v>
      </c>
      <c r="K997" s="9">
        <v>1</v>
      </c>
      <c r="L997" s="9" t="s">
        <v>196</v>
      </c>
      <c r="M997" s="13">
        <v>19843</v>
      </c>
      <c r="N997" s="10">
        <f>M997*(1-(IF(B997='%скидки'!$A$2,'%скидки'!$B$2,'%скидки'!$B$3)))</f>
        <v>16866.55</v>
      </c>
      <c r="O997" s="9" t="s">
        <v>3629</v>
      </c>
      <c r="P997" s="11"/>
    </row>
    <row r="998" spans="1:16" x14ac:dyDescent="0.25">
      <c r="A998" s="8" t="s">
        <v>3360</v>
      </c>
      <c r="B998" s="9" t="s">
        <v>3556</v>
      </c>
      <c r="C998" s="9" t="s">
        <v>3614</v>
      </c>
      <c r="D998" s="9" t="s">
        <v>3630</v>
      </c>
      <c r="E998" s="9" t="s">
        <v>3631</v>
      </c>
      <c r="F998" s="9" t="s">
        <v>3632</v>
      </c>
      <c r="G998" s="9"/>
      <c r="H998" s="9" t="s">
        <v>301</v>
      </c>
      <c r="I998" s="9" t="s">
        <v>40</v>
      </c>
      <c r="J998" s="9" t="s">
        <v>3662</v>
      </c>
      <c r="K998" s="9">
        <v>1</v>
      </c>
      <c r="L998" s="9" t="s">
        <v>196</v>
      </c>
      <c r="M998" s="13">
        <v>18210</v>
      </c>
      <c r="N998" s="10">
        <f>M998*(1-(IF(B998='%скидки'!$A$2,'%скидки'!$B$2,'%скидки'!$B$3)))</f>
        <v>15478.5</v>
      </c>
      <c r="O998" s="9" t="s">
        <v>3633</v>
      </c>
      <c r="P998" s="11"/>
    </row>
    <row r="999" spans="1:16" x14ac:dyDescent="0.25">
      <c r="A999" s="8" t="s">
        <v>3361</v>
      </c>
      <c r="B999" s="9" t="s">
        <v>3556</v>
      </c>
      <c r="C999" s="9" t="s">
        <v>3614</v>
      </c>
      <c r="D999" s="9" t="s">
        <v>3634</v>
      </c>
      <c r="E999" s="9" t="s">
        <v>3635</v>
      </c>
      <c r="F999" s="9" t="s">
        <v>3632</v>
      </c>
      <c r="G999" s="9"/>
      <c r="H999" s="9" t="s">
        <v>301</v>
      </c>
      <c r="I999" s="9" t="s">
        <v>40</v>
      </c>
      <c r="J999" s="9" t="s">
        <v>3662</v>
      </c>
      <c r="K999" s="9">
        <v>1</v>
      </c>
      <c r="L999" s="9" t="s">
        <v>196</v>
      </c>
      <c r="M999" s="13">
        <v>35854</v>
      </c>
      <c r="N999" s="10">
        <f>M999*(1-(IF(B999='%скидки'!$A$2,'%скидки'!$B$2,'%скидки'!$B$3)))</f>
        <v>30475.899999999998</v>
      </c>
      <c r="O999" s="9" t="s">
        <v>3636</v>
      </c>
      <c r="P999" s="11"/>
    </row>
    <row r="1000" spans="1:16" x14ac:dyDescent="0.25">
      <c r="A1000" s="8" t="s">
        <v>3362</v>
      </c>
      <c r="B1000" s="9" t="s">
        <v>3556</v>
      </c>
      <c r="C1000" s="9" t="s">
        <v>3614</v>
      </c>
      <c r="D1000" s="9" t="s">
        <v>3637</v>
      </c>
      <c r="E1000" s="9" t="s">
        <v>3638</v>
      </c>
      <c r="F1000" s="9" t="s">
        <v>3639</v>
      </c>
      <c r="G1000" s="9"/>
      <c r="H1000" s="9" t="s">
        <v>301</v>
      </c>
      <c r="I1000" s="9" t="s">
        <v>40</v>
      </c>
      <c r="J1000" s="9" t="s">
        <v>3662</v>
      </c>
      <c r="K1000" s="9">
        <v>1</v>
      </c>
      <c r="L1000" s="9" t="s">
        <v>196</v>
      </c>
      <c r="M1000" s="13">
        <v>49988</v>
      </c>
      <c r="N1000" s="10">
        <f>M1000*(1-(IF(B1000='%скидки'!$A$2,'%скидки'!$B$2,'%скидки'!$B$3)))</f>
        <v>42489.799999999996</v>
      </c>
      <c r="O1000" s="9" t="s">
        <v>3640</v>
      </c>
      <c r="P1000" s="11"/>
    </row>
    <row r="1001" spans="1:16" x14ac:dyDescent="0.25">
      <c r="A1001" s="8" t="s">
        <v>3443</v>
      </c>
      <c r="B1001" s="9" t="s">
        <v>3556</v>
      </c>
      <c r="C1001" s="9" t="s">
        <v>3614</v>
      </c>
      <c r="D1001" s="9" t="s">
        <v>3641</v>
      </c>
      <c r="E1001" s="9" t="s">
        <v>3642</v>
      </c>
      <c r="F1001" s="9" t="s">
        <v>3643</v>
      </c>
      <c r="G1001" s="9"/>
      <c r="H1001" s="9" t="s">
        <v>301</v>
      </c>
      <c r="I1001" s="9" t="s">
        <v>40</v>
      </c>
      <c r="J1001" s="9" t="s">
        <v>3662</v>
      </c>
      <c r="K1001" s="9">
        <v>1</v>
      </c>
      <c r="L1001" s="9" t="s">
        <v>196</v>
      </c>
      <c r="M1001" s="13">
        <v>19105</v>
      </c>
      <c r="N1001" s="10">
        <f>M1001*(1-(IF(B1001='%скидки'!$A$2,'%скидки'!$B$2,'%скидки'!$B$3)))</f>
        <v>16239.25</v>
      </c>
      <c r="O1001" s="9" t="s">
        <v>3644</v>
      </c>
      <c r="P1001" s="11"/>
    </row>
    <row r="1002" spans="1:16" x14ac:dyDescent="0.25">
      <c r="A1002" s="8" t="s">
        <v>3444</v>
      </c>
      <c r="B1002" s="9" t="s">
        <v>3556</v>
      </c>
      <c r="C1002" s="9" t="s">
        <v>3614</v>
      </c>
      <c r="D1002" s="9" t="s">
        <v>3645</v>
      </c>
      <c r="E1002" s="9" t="s">
        <v>3646</v>
      </c>
      <c r="F1002" s="9" t="s">
        <v>3647</v>
      </c>
      <c r="G1002" s="9"/>
      <c r="H1002" s="9" t="s">
        <v>301</v>
      </c>
      <c r="I1002" s="9" t="s">
        <v>40</v>
      </c>
      <c r="J1002" s="9" t="s">
        <v>3662</v>
      </c>
      <c r="K1002" s="9">
        <v>1</v>
      </c>
      <c r="L1002" s="9" t="s">
        <v>196</v>
      </c>
      <c r="M1002" s="13">
        <v>21518</v>
      </c>
      <c r="N1002" s="10">
        <f>M1002*(1-(IF(B1002='%скидки'!$A$2,'%скидки'!$B$2,'%скидки'!$B$3)))</f>
        <v>18290.3</v>
      </c>
      <c r="O1002" s="9" t="s">
        <v>3648</v>
      </c>
      <c r="P1002" s="11"/>
    </row>
    <row r="1003" spans="1:16" x14ac:dyDescent="0.25">
      <c r="A1003" s="8" t="s">
        <v>3516</v>
      </c>
      <c r="B1003" s="9" t="s">
        <v>3556</v>
      </c>
      <c r="C1003" s="9" t="s">
        <v>3614</v>
      </c>
      <c r="D1003" s="9" t="s">
        <v>3649</v>
      </c>
      <c r="E1003" s="9" t="s">
        <v>3650</v>
      </c>
      <c r="F1003" s="9" t="s">
        <v>3652</v>
      </c>
      <c r="G1003" s="9"/>
      <c r="H1003" s="9" t="s">
        <v>301</v>
      </c>
      <c r="I1003" s="9" t="s">
        <v>40</v>
      </c>
      <c r="J1003" s="9" t="s">
        <v>3662</v>
      </c>
      <c r="K1003" s="9">
        <v>1</v>
      </c>
      <c r="L1003" s="9" t="s">
        <v>196</v>
      </c>
      <c r="M1003" s="13">
        <v>51792</v>
      </c>
      <c r="N1003" s="10">
        <f>M1003*(1-(IF(B1003='%скидки'!$A$2,'%скидки'!$B$2,'%скидки'!$B$3)))</f>
        <v>44023.199999999997</v>
      </c>
      <c r="O1003" s="9" t="s">
        <v>3651</v>
      </c>
      <c r="P1003" s="11"/>
    </row>
    <row r="1004" spans="1:16" x14ac:dyDescent="0.25">
      <c r="A1004" s="8" t="s">
        <v>3517</v>
      </c>
      <c r="B1004" s="9" t="s">
        <v>3556</v>
      </c>
      <c r="C1004" s="9" t="s">
        <v>3614</v>
      </c>
      <c r="D1004" s="9" t="s">
        <v>3653</v>
      </c>
      <c r="E1004" s="9" t="s">
        <v>3654</v>
      </c>
      <c r="F1004" s="9" t="s">
        <v>3652</v>
      </c>
      <c r="G1004" s="9"/>
      <c r="H1004" s="9" t="s">
        <v>301</v>
      </c>
      <c r="I1004" s="9" t="s">
        <v>40</v>
      </c>
      <c r="J1004" s="9" t="s">
        <v>3662</v>
      </c>
      <c r="K1004" s="9">
        <v>1</v>
      </c>
      <c r="L1004" s="9" t="s">
        <v>196</v>
      </c>
      <c r="M1004" s="13">
        <v>47552</v>
      </c>
      <c r="N1004" s="10">
        <f>M1004*(1-(IF(B1004='%скидки'!$A$2,'%скидки'!$B$2,'%скидки'!$B$3)))</f>
        <v>40419.199999999997</v>
      </c>
      <c r="O1004" s="9" t="s">
        <v>3655</v>
      </c>
      <c r="P1004" s="11"/>
    </row>
    <row r="1005" spans="1:16" x14ac:dyDescent="0.25">
      <c r="A1005" s="8" t="s">
        <v>3518</v>
      </c>
      <c r="B1005" s="9" t="s">
        <v>3556</v>
      </c>
      <c r="C1005" s="9" t="s">
        <v>3614</v>
      </c>
      <c r="D1005" s="9" t="s">
        <v>3656</v>
      </c>
      <c r="E1005" s="9" t="s">
        <v>3657</v>
      </c>
      <c r="F1005" s="9" t="s">
        <v>3643</v>
      </c>
      <c r="G1005" s="9"/>
      <c r="H1005" s="9" t="s">
        <v>301</v>
      </c>
      <c r="I1005" s="9" t="s">
        <v>40</v>
      </c>
      <c r="J1005" s="9" t="s">
        <v>3662</v>
      </c>
      <c r="K1005" s="9">
        <v>1</v>
      </c>
      <c r="L1005" s="9" t="s">
        <v>196</v>
      </c>
      <c r="M1005" s="13">
        <v>18169</v>
      </c>
      <c r="N1005" s="10">
        <f>M1005*(1-(IF(B1005='%скидки'!$A$2,'%скидки'!$B$2,'%скидки'!$B$3)))</f>
        <v>15443.65</v>
      </c>
      <c r="O1005" s="9" t="s">
        <v>3658</v>
      </c>
      <c r="P1005" s="11"/>
    </row>
    <row r="1006" spans="1:16" x14ac:dyDescent="0.25">
      <c r="A1006" s="8" t="s">
        <v>3519</v>
      </c>
      <c r="B1006" s="9" t="s">
        <v>3556</v>
      </c>
      <c r="C1006" s="9" t="s">
        <v>3614</v>
      </c>
      <c r="D1006" s="9" t="s">
        <v>3659</v>
      </c>
      <c r="E1006" s="9" t="s">
        <v>3660</v>
      </c>
      <c r="F1006" s="9" t="s">
        <v>3647</v>
      </c>
      <c r="G1006" s="9"/>
      <c r="H1006" s="9" t="s">
        <v>301</v>
      </c>
      <c r="I1006" s="9" t="s">
        <v>40</v>
      </c>
      <c r="J1006" s="9" t="s">
        <v>3662</v>
      </c>
      <c r="K1006" s="9">
        <v>1</v>
      </c>
      <c r="L1006" s="9" t="s">
        <v>196</v>
      </c>
      <c r="M1006" s="13">
        <v>35454</v>
      </c>
      <c r="N1006" s="10">
        <f>M1006*(1-(IF(B1006='%скидки'!$A$2,'%скидки'!$B$2,'%скидки'!$B$3)))</f>
        <v>30135.899999999998</v>
      </c>
      <c r="O1006" s="9" t="s">
        <v>3661</v>
      </c>
      <c r="P1006" s="11"/>
    </row>
    <row r="1007" spans="1:16" x14ac:dyDescent="0.25">
      <c r="A1007" s="8" t="s">
        <v>3520</v>
      </c>
      <c r="B1007" s="9" t="s">
        <v>3556</v>
      </c>
      <c r="C1007" s="9" t="s">
        <v>3665</v>
      </c>
      <c r="D1007" s="9" t="s">
        <v>3664</v>
      </c>
      <c r="E1007" s="9" t="s">
        <v>3666</v>
      </c>
      <c r="F1007" s="9" t="s">
        <v>3667</v>
      </c>
      <c r="G1007" s="9">
        <v>35</v>
      </c>
      <c r="H1007" s="9" t="s">
        <v>301</v>
      </c>
      <c r="I1007" s="9" t="s">
        <v>40</v>
      </c>
      <c r="J1007" s="9"/>
      <c r="K1007" s="9">
        <v>1</v>
      </c>
      <c r="L1007" s="9" t="s">
        <v>196</v>
      </c>
      <c r="M1007" s="13">
        <v>13629</v>
      </c>
      <c r="N1007" s="10">
        <f>M1007*(1-(IF(B1007='%скидки'!$A$2,'%скидки'!$B$2,'%скидки'!$B$3)))</f>
        <v>11584.65</v>
      </c>
      <c r="O1007" s="9" t="s">
        <v>3668</v>
      </c>
      <c r="P1007" s="11"/>
    </row>
    <row r="1008" spans="1:16" x14ac:dyDescent="0.25">
      <c r="A1008" s="8" t="s">
        <v>3521</v>
      </c>
      <c r="B1008" s="9" t="s">
        <v>3556</v>
      </c>
      <c r="C1008" s="9" t="s">
        <v>3665</v>
      </c>
      <c r="D1008" s="9" t="s">
        <v>3669</v>
      </c>
      <c r="E1008" s="9" t="s">
        <v>3670</v>
      </c>
      <c r="F1008" s="9" t="s">
        <v>3667</v>
      </c>
      <c r="G1008" s="9">
        <v>35</v>
      </c>
      <c r="H1008" s="9" t="s">
        <v>301</v>
      </c>
      <c r="I1008" s="9" t="s">
        <v>40</v>
      </c>
      <c r="J1008" s="9"/>
      <c r="K1008" s="9">
        <v>1</v>
      </c>
      <c r="L1008" s="9" t="s">
        <v>196</v>
      </c>
      <c r="M1008" s="13">
        <v>10036</v>
      </c>
      <c r="N1008" s="10">
        <f>M1008*(1-(IF(B1008='%скидки'!$A$2,'%скидки'!$B$2,'%скидки'!$B$3)))</f>
        <v>8530.6</v>
      </c>
      <c r="O1008" s="9" t="s">
        <v>3671</v>
      </c>
      <c r="P1008" s="11"/>
    </row>
    <row r="1009" spans="1:16" x14ac:dyDescent="0.25">
      <c r="A1009" s="8" t="s">
        <v>3522</v>
      </c>
      <c r="B1009" s="9" t="s">
        <v>3556</v>
      </c>
      <c r="C1009" s="9" t="s">
        <v>3665</v>
      </c>
      <c r="D1009" s="9" t="s">
        <v>3672</v>
      </c>
      <c r="E1009" s="9" t="s">
        <v>3674</v>
      </c>
      <c r="F1009" s="9" t="s">
        <v>3667</v>
      </c>
      <c r="G1009" s="9">
        <v>35</v>
      </c>
      <c r="H1009" s="9" t="s">
        <v>301</v>
      </c>
      <c r="I1009" s="9" t="s">
        <v>40</v>
      </c>
      <c r="J1009" s="9"/>
      <c r="K1009" s="9">
        <v>1</v>
      </c>
      <c r="L1009" s="9" t="s">
        <v>196</v>
      </c>
      <c r="M1009" s="13">
        <v>16895</v>
      </c>
      <c r="N1009" s="10">
        <f>M1009*(1-(IF(B1009='%скидки'!$A$2,'%скидки'!$B$2,'%скидки'!$B$3)))</f>
        <v>14360.75</v>
      </c>
      <c r="O1009" s="9" t="s">
        <v>3673</v>
      </c>
      <c r="P1009" s="11"/>
    </row>
    <row r="1010" spans="1:16" x14ac:dyDescent="0.25">
      <c r="A1010" s="8" t="s">
        <v>3523</v>
      </c>
      <c r="B1010" s="9" t="s">
        <v>3556</v>
      </c>
      <c r="C1010" s="9" t="s">
        <v>3665</v>
      </c>
      <c r="D1010" s="9" t="s">
        <v>3675</v>
      </c>
      <c r="E1010" s="9" t="s">
        <v>3676</v>
      </c>
      <c r="F1010" s="9" t="s">
        <v>3667</v>
      </c>
      <c r="G1010" s="9">
        <v>35</v>
      </c>
      <c r="H1010" s="9" t="s">
        <v>301</v>
      </c>
      <c r="I1010" s="9" t="s">
        <v>40</v>
      </c>
      <c r="J1010" s="9"/>
      <c r="K1010" s="9">
        <v>1</v>
      </c>
      <c r="L1010" s="9" t="s">
        <v>196</v>
      </c>
      <c r="M1010" s="13">
        <v>19068</v>
      </c>
      <c r="N1010" s="10">
        <f>M1010*(1-(IF(B1010='%скидки'!$A$2,'%скидки'!$B$2,'%скидки'!$B$3)))</f>
        <v>16207.8</v>
      </c>
      <c r="O1010" s="9" t="s">
        <v>3677</v>
      </c>
      <c r="P1010" s="11"/>
    </row>
    <row r="1011" spans="1:16" x14ac:dyDescent="0.25">
      <c r="A1011" s="8" t="s">
        <v>3524</v>
      </c>
      <c r="B1011" s="9" t="s">
        <v>3556</v>
      </c>
      <c r="C1011" s="9" t="s">
        <v>3665</v>
      </c>
      <c r="D1011" s="9" t="s">
        <v>3678</v>
      </c>
      <c r="E1011" s="9" t="s">
        <v>3679</v>
      </c>
      <c r="F1011" s="9" t="s">
        <v>3667</v>
      </c>
      <c r="G1011" s="9">
        <v>35</v>
      </c>
      <c r="H1011" s="9" t="s">
        <v>301</v>
      </c>
      <c r="I1011" s="9" t="s">
        <v>40</v>
      </c>
      <c r="J1011" s="9"/>
      <c r="K1011" s="9">
        <v>1</v>
      </c>
      <c r="L1011" s="9" t="s">
        <v>196</v>
      </c>
      <c r="M1011" s="13">
        <v>12537</v>
      </c>
      <c r="N1011" s="10">
        <f>M1011*(1-(IF(B1011='%скидки'!$A$2,'%скидки'!$B$2,'%скидки'!$B$3)))</f>
        <v>10656.449999999999</v>
      </c>
      <c r="O1011" s="9" t="s">
        <v>3680</v>
      </c>
      <c r="P1011" s="11"/>
    </row>
    <row r="1012" spans="1:16" x14ac:dyDescent="0.25">
      <c r="A1012" s="8" t="s">
        <v>3525</v>
      </c>
      <c r="B1012" s="9" t="s">
        <v>3556</v>
      </c>
      <c r="C1012" s="9" t="s">
        <v>3665</v>
      </c>
      <c r="D1012" s="9" t="s">
        <v>3681</v>
      </c>
      <c r="E1012" s="9" t="s">
        <v>3682</v>
      </c>
      <c r="F1012" s="9" t="s">
        <v>3667</v>
      </c>
      <c r="G1012" s="9">
        <v>35</v>
      </c>
      <c r="H1012" s="9" t="s">
        <v>301</v>
      </c>
      <c r="I1012" s="9" t="s">
        <v>40</v>
      </c>
      <c r="J1012" s="9"/>
      <c r="K1012" s="9">
        <v>1</v>
      </c>
      <c r="L1012" s="9" t="s">
        <v>196</v>
      </c>
      <c r="M1012" s="13">
        <v>15251</v>
      </c>
      <c r="N1012" s="10">
        <f>M1012*(1-(IF(B1012='%скидки'!$A$2,'%скидки'!$B$2,'%скидки'!$B$3)))</f>
        <v>12963.35</v>
      </c>
      <c r="O1012" s="9" t="s">
        <v>3683</v>
      </c>
      <c r="P1012" s="11"/>
    </row>
    <row r="1013" spans="1:16" x14ac:dyDescent="0.25">
      <c r="A1013" s="8" t="s">
        <v>3526</v>
      </c>
      <c r="B1013" s="9" t="s">
        <v>3556</v>
      </c>
      <c r="C1013" s="9" t="s">
        <v>3665</v>
      </c>
      <c r="D1013" s="9" t="s">
        <v>3684</v>
      </c>
      <c r="E1013" s="9" t="s">
        <v>3685</v>
      </c>
      <c r="F1013" s="9" t="s">
        <v>3667</v>
      </c>
      <c r="G1013" s="9">
        <v>35</v>
      </c>
      <c r="H1013" s="9" t="s">
        <v>301</v>
      </c>
      <c r="I1013" s="9" t="s">
        <v>40</v>
      </c>
      <c r="J1013" s="9"/>
      <c r="K1013" s="9">
        <v>1</v>
      </c>
      <c r="L1013" s="9" t="s">
        <v>196</v>
      </c>
      <c r="M1013" s="13">
        <v>24606</v>
      </c>
      <c r="N1013" s="10">
        <f>M1013*(1-(IF(B1013='%скидки'!$A$2,'%скидки'!$B$2,'%скидки'!$B$3)))</f>
        <v>20915.099999999999</v>
      </c>
      <c r="O1013" s="9" t="s">
        <v>3686</v>
      </c>
      <c r="P1013" s="11"/>
    </row>
    <row r="1014" spans="1:16" x14ac:dyDescent="0.25">
      <c r="A1014" s="8" t="s">
        <v>3527</v>
      </c>
      <c r="B1014" s="9" t="s">
        <v>3556</v>
      </c>
      <c r="C1014" s="9" t="s">
        <v>3665</v>
      </c>
      <c r="D1014" s="9" t="s">
        <v>3687</v>
      </c>
      <c r="E1014" s="9" t="s">
        <v>3688</v>
      </c>
      <c r="F1014" s="9" t="s">
        <v>3667</v>
      </c>
      <c r="G1014" s="9">
        <v>35</v>
      </c>
      <c r="H1014" s="9" t="s">
        <v>301</v>
      </c>
      <c r="I1014" s="9" t="s">
        <v>40</v>
      </c>
      <c r="J1014" s="9"/>
      <c r="K1014" s="9">
        <v>1</v>
      </c>
      <c r="L1014" s="9" t="s">
        <v>196</v>
      </c>
      <c r="M1014" s="13">
        <v>23514</v>
      </c>
      <c r="N1014" s="10">
        <f>M1014*(1-(IF(B1014='%скидки'!$A$2,'%скидки'!$B$2,'%скидки'!$B$3)))</f>
        <v>19986.899999999998</v>
      </c>
      <c r="O1014" s="9" t="s">
        <v>3689</v>
      </c>
      <c r="P1014" s="11"/>
    </row>
    <row r="1015" spans="1:16" x14ac:dyDescent="0.25">
      <c r="A1015" s="8" t="s">
        <v>3528</v>
      </c>
      <c r="B1015" s="9" t="s">
        <v>3556</v>
      </c>
      <c r="C1015" s="9" t="s">
        <v>3690</v>
      </c>
      <c r="D1015" s="9" t="s">
        <v>3691</v>
      </c>
      <c r="E1015" s="9" t="s">
        <v>3692</v>
      </c>
      <c r="F1015" s="9" t="s">
        <v>3693</v>
      </c>
      <c r="G1015" s="9">
        <v>110</v>
      </c>
      <c r="H1015" s="9" t="s">
        <v>301</v>
      </c>
      <c r="I1015" s="9" t="s">
        <v>40</v>
      </c>
      <c r="J1015" s="9"/>
      <c r="K1015" s="9">
        <v>1</v>
      </c>
      <c r="L1015" s="9" t="s">
        <v>196</v>
      </c>
      <c r="M1015" s="13">
        <v>36348</v>
      </c>
      <c r="N1015" s="10">
        <f>M1015*(1-(IF(B1015='%скидки'!$A$2,'%скидки'!$B$2,'%скидки'!$B$3)))</f>
        <v>30895.8</v>
      </c>
      <c r="O1015" s="9" t="s">
        <v>3694</v>
      </c>
      <c r="P1015" s="11"/>
    </row>
    <row r="1016" spans="1:16" x14ac:dyDescent="0.25">
      <c r="A1016" s="8" t="s">
        <v>3529</v>
      </c>
      <c r="B1016" s="9" t="s">
        <v>3556</v>
      </c>
      <c r="C1016" s="9" t="s">
        <v>3690</v>
      </c>
      <c r="D1016" s="9" t="s">
        <v>3695</v>
      </c>
      <c r="E1016" s="9" t="s">
        <v>3696</v>
      </c>
      <c r="F1016" s="9" t="s">
        <v>3693</v>
      </c>
      <c r="G1016" s="9">
        <v>110</v>
      </c>
      <c r="H1016" s="9" t="s">
        <v>301</v>
      </c>
      <c r="I1016" s="9" t="s">
        <v>40</v>
      </c>
      <c r="J1016" s="9"/>
      <c r="K1016" s="9">
        <v>1</v>
      </c>
      <c r="L1016" s="9" t="s">
        <v>196</v>
      </c>
      <c r="M1016" s="13">
        <v>39458</v>
      </c>
      <c r="N1016" s="10">
        <f>M1016*(1-(IF(B1016='%скидки'!$A$2,'%скидки'!$B$2,'%скидки'!$B$3)))</f>
        <v>33539.299999999996</v>
      </c>
      <c r="O1016" s="9" t="s">
        <v>3697</v>
      </c>
      <c r="P1016" s="11"/>
    </row>
    <row r="1017" spans="1:16" x14ac:dyDescent="0.25">
      <c r="A1017" s="8" t="s">
        <v>3530</v>
      </c>
      <c r="B1017" s="9" t="s">
        <v>3556</v>
      </c>
      <c r="C1017" s="9" t="s">
        <v>3690</v>
      </c>
      <c r="D1017" s="9" t="s">
        <v>3698</v>
      </c>
      <c r="E1017" s="9" t="s">
        <v>3699</v>
      </c>
      <c r="F1017" s="9" t="s">
        <v>3693</v>
      </c>
      <c r="G1017" s="9">
        <v>110</v>
      </c>
      <c r="H1017" s="9" t="s">
        <v>301</v>
      </c>
      <c r="I1017" s="9" t="s">
        <v>40</v>
      </c>
      <c r="J1017" s="9"/>
      <c r="K1017" s="9">
        <v>1</v>
      </c>
      <c r="L1017" s="9" t="s">
        <v>196</v>
      </c>
      <c r="M1017" s="13">
        <v>41018</v>
      </c>
      <c r="N1017" s="10">
        <f>M1017*(1-(IF(B1017='%скидки'!$A$2,'%скидки'!$B$2,'%скидки'!$B$3)))</f>
        <v>34865.299999999996</v>
      </c>
      <c r="O1017" s="9" t="s">
        <v>3700</v>
      </c>
      <c r="P1017" s="11"/>
    </row>
    <row r="1018" spans="1:16" x14ac:dyDescent="0.25">
      <c r="A1018" s="8" t="s">
        <v>3531</v>
      </c>
      <c r="B1018" s="9" t="s">
        <v>3556</v>
      </c>
      <c r="C1018" s="9" t="s">
        <v>3690</v>
      </c>
      <c r="D1018" s="9" t="s">
        <v>3701</v>
      </c>
      <c r="E1018" s="9" t="s">
        <v>3702</v>
      </c>
      <c r="F1018" s="9" t="s">
        <v>3693</v>
      </c>
      <c r="G1018" s="9">
        <v>110</v>
      </c>
      <c r="H1018" s="9" t="s">
        <v>301</v>
      </c>
      <c r="I1018" s="9" t="s">
        <v>40</v>
      </c>
      <c r="J1018" s="9"/>
      <c r="K1018" s="9">
        <v>1</v>
      </c>
      <c r="L1018" s="9" t="s">
        <v>196</v>
      </c>
      <c r="M1018" s="13">
        <v>44117</v>
      </c>
      <c r="N1018" s="10">
        <f>M1018*(1-(IF(B1018='%скидки'!$A$2,'%скидки'!$B$2,'%скидки'!$B$3)))</f>
        <v>37499.449999999997</v>
      </c>
      <c r="O1018" s="9" t="s">
        <v>3703</v>
      </c>
      <c r="P1018" s="11"/>
    </row>
    <row r="1019" spans="1:16" x14ac:dyDescent="0.25">
      <c r="A1019" s="8" t="s">
        <v>3532</v>
      </c>
      <c r="B1019" s="9" t="s">
        <v>3556</v>
      </c>
      <c r="C1019" s="9" t="s">
        <v>3690</v>
      </c>
      <c r="D1019" s="9" t="s">
        <v>3704</v>
      </c>
      <c r="E1019" s="9" t="s">
        <v>3705</v>
      </c>
      <c r="F1019" s="9" t="s">
        <v>3693</v>
      </c>
      <c r="G1019" s="9">
        <v>110</v>
      </c>
      <c r="H1019" s="9" t="s">
        <v>301</v>
      </c>
      <c r="I1019" s="9" t="s">
        <v>40</v>
      </c>
      <c r="J1019" s="9"/>
      <c r="K1019" s="9">
        <v>1</v>
      </c>
      <c r="L1019" s="9" t="s">
        <v>196</v>
      </c>
      <c r="M1019" s="13">
        <v>47237</v>
      </c>
      <c r="N1019" s="10">
        <f>M1019*(1-(IF(B1019='%скидки'!$A$2,'%скидки'!$B$2,'%скидки'!$B$3)))</f>
        <v>40151.449999999997</v>
      </c>
      <c r="O1019" s="9" t="s">
        <v>3706</v>
      </c>
      <c r="P1019" s="11"/>
    </row>
    <row r="1020" spans="1:16" x14ac:dyDescent="0.25">
      <c r="A1020" s="8" t="s">
        <v>3533</v>
      </c>
      <c r="B1020" s="9" t="s">
        <v>3556</v>
      </c>
      <c r="C1020" s="9" t="s">
        <v>3690</v>
      </c>
      <c r="D1020" s="9" t="s">
        <v>3707</v>
      </c>
      <c r="E1020" s="9" t="s">
        <v>3708</v>
      </c>
      <c r="F1020" s="9" t="s">
        <v>3693</v>
      </c>
      <c r="G1020" s="9">
        <v>110</v>
      </c>
      <c r="H1020" s="9" t="s">
        <v>301</v>
      </c>
      <c r="I1020" s="9" t="s">
        <v>40</v>
      </c>
      <c r="J1020" s="9"/>
      <c r="K1020" s="9">
        <v>1</v>
      </c>
      <c r="L1020" s="9" t="s">
        <v>196</v>
      </c>
      <c r="M1020" s="13">
        <v>50346</v>
      </c>
      <c r="N1020" s="10">
        <f>M1020*(1-(IF(B1020='%скидки'!$A$2,'%скидки'!$B$2,'%скидки'!$B$3)))</f>
        <v>42794.1</v>
      </c>
      <c r="O1020" s="9" t="s">
        <v>3709</v>
      </c>
      <c r="P1020" s="11"/>
    </row>
    <row r="1021" spans="1:16" x14ac:dyDescent="0.25">
      <c r="A1021" s="8" t="s">
        <v>3534</v>
      </c>
      <c r="B1021" s="9" t="s">
        <v>3556</v>
      </c>
      <c r="C1021" s="9" t="s">
        <v>3690</v>
      </c>
      <c r="D1021" s="9" t="s">
        <v>3710</v>
      </c>
      <c r="E1021" s="9" t="s">
        <v>3711</v>
      </c>
      <c r="F1021" s="9" t="s">
        <v>3693</v>
      </c>
      <c r="G1021" s="9">
        <v>110</v>
      </c>
      <c r="H1021" s="9" t="s">
        <v>301</v>
      </c>
      <c r="I1021" s="9" t="s">
        <v>40</v>
      </c>
      <c r="J1021" s="9"/>
      <c r="K1021" s="9">
        <v>1</v>
      </c>
      <c r="L1021" s="9" t="s">
        <v>196</v>
      </c>
      <c r="M1021" s="13">
        <v>55942</v>
      </c>
      <c r="N1021" s="10">
        <f>M1021*(1-(IF(B1021='%скидки'!$A$2,'%скидки'!$B$2,'%скидки'!$B$3)))</f>
        <v>47550.7</v>
      </c>
      <c r="O1021" s="9" t="s">
        <v>3712</v>
      </c>
      <c r="P1021" s="11"/>
    </row>
    <row r="1022" spans="1:16" x14ac:dyDescent="0.25">
      <c r="A1022" s="8" t="s">
        <v>3535</v>
      </c>
      <c r="B1022" s="9" t="s">
        <v>3556</v>
      </c>
      <c r="C1022" s="9" t="s">
        <v>3690</v>
      </c>
      <c r="D1022" s="9" t="s">
        <v>3713</v>
      </c>
      <c r="E1022" s="9" t="s">
        <v>3714</v>
      </c>
      <c r="F1022" s="9" t="s">
        <v>3693</v>
      </c>
      <c r="G1022" s="9">
        <v>110</v>
      </c>
      <c r="H1022" s="9" t="s">
        <v>301</v>
      </c>
      <c r="I1022" s="9" t="s">
        <v>40</v>
      </c>
      <c r="J1022" s="9"/>
      <c r="K1022" s="9">
        <v>1</v>
      </c>
      <c r="L1022" s="9" t="s">
        <v>196</v>
      </c>
      <c r="M1022" s="13">
        <v>41662</v>
      </c>
      <c r="N1022" s="10">
        <f>M1022*(1-(IF(B1022='%скидки'!$A$2,'%скидки'!$B$2,'%скидки'!$B$3)))</f>
        <v>35412.699999999997</v>
      </c>
      <c r="O1022" s="9" t="s">
        <v>3716</v>
      </c>
      <c r="P1022" s="11"/>
    </row>
    <row r="1023" spans="1:16" x14ac:dyDescent="0.25">
      <c r="A1023" s="8" t="s">
        <v>3536</v>
      </c>
      <c r="B1023" s="9" t="s">
        <v>3556</v>
      </c>
      <c r="C1023" s="9" t="s">
        <v>3715</v>
      </c>
      <c r="D1023" s="14" t="s">
        <v>3717</v>
      </c>
      <c r="E1023" s="9" t="s">
        <v>3735</v>
      </c>
      <c r="F1023" s="9" t="s">
        <v>3736</v>
      </c>
      <c r="G1023" s="9"/>
      <c r="H1023" s="9" t="s">
        <v>301</v>
      </c>
      <c r="I1023" s="9" t="s">
        <v>40</v>
      </c>
      <c r="J1023" s="9"/>
      <c r="K1023" s="9">
        <v>1</v>
      </c>
      <c r="L1023" s="9" t="s">
        <v>196</v>
      </c>
      <c r="M1023" s="14">
        <v>18709.600000000002</v>
      </c>
      <c r="N1023" s="10">
        <f>M1023*(1-(IF(B1023='%скидки'!$A$2,'%скидки'!$B$2,'%скидки'!$B$3)))</f>
        <v>15903.160000000002</v>
      </c>
      <c r="O1023" s="9" t="s">
        <v>3786</v>
      </c>
      <c r="P1023" s="11"/>
    </row>
    <row r="1024" spans="1:16" x14ac:dyDescent="0.25">
      <c r="A1024" s="8" t="s">
        <v>3537</v>
      </c>
      <c r="B1024" s="9" t="s">
        <v>3556</v>
      </c>
      <c r="C1024" s="9" t="s">
        <v>3715</v>
      </c>
      <c r="D1024" s="14" t="s">
        <v>3718</v>
      </c>
      <c r="E1024" s="9" t="s">
        <v>3735</v>
      </c>
      <c r="F1024" s="9" t="s">
        <v>3734</v>
      </c>
      <c r="G1024" s="9"/>
      <c r="H1024" s="9" t="s">
        <v>301</v>
      </c>
      <c r="I1024" s="9" t="s">
        <v>40</v>
      </c>
      <c r="J1024" s="9"/>
      <c r="K1024" s="9">
        <v>1</v>
      </c>
      <c r="L1024" s="9" t="s">
        <v>196</v>
      </c>
      <c r="M1024" s="14">
        <v>24013.600000000002</v>
      </c>
      <c r="N1024" s="10">
        <f>M1024*(1-(IF(B1024='%скидки'!$A$2,'%скидки'!$B$2,'%скидки'!$B$3)))</f>
        <v>20411.560000000001</v>
      </c>
      <c r="O1024" s="9" t="s">
        <v>3786</v>
      </c>
      <c r="P1024" s="11"/>
    </row>
    <row r="1025" spans="1:16" x14ac:dyDescent="0.25">
      <c r="A1025" s="8" t="s">
        <v>3538</v>
      </c>
      <c r="B1025" s="9" t="s">
        <v>3556</v>
      </c>
      <c r="C1025" s="9" t="s">
        <v>3737</v>
      </c>
      <c r="D1025" s="14" t="s">
        <v>3719</v>
      </c>
      <c r="E1025" s="9"/>
      <c r="F1025" s="9"/>
      <c r="G1025" s="9"/>
      <c r="H1025" s="9" t="s">
        <v>301</v>
      </c>
      <c r="I1025" s="9" t="s">
        <v>40</v>
      </c>
      <c r="J1025" s="9"/>
      <c r="K1025" s="9">
        <v>1</v>
      </c>
      <c r="L1025" s="9" t="s">
        <v>196</v>
      </c>
      <c r="M1025" s="14">
        <v>2693.6</v>
      </c>
      <c r="N1025" s="10">
        <f>M1025*(1-(IF(B1025='%скидки'!$A$2,'%скидки'!$B$2,'%скидки'!$B$3)))</f>
        <v>2289.56</v>
      </c>
      <c r="O1025" s="9" t="s">
        <v>3787</v>
      </c>
      <c r="P1025" s="11"/>
    </row>
    <row r="1026" spans="1:16" x14ac:dyDescent="0.25">
      <c r="A1026" s="8" t="s">
        <v>3539</v>
      </c>
      <c r="B1026" s="9" t="s">
        <v>3556</v>
      </c>
      <c r="C1026" s="9" t="s">
        <v>3737</v>
      </c>
      <c r="D1026" s="14" t="s">
        <v>3720</v>
      </c>
      <c r="E1026" s="9"/>
      <c r="F1026" s="9"/>
      <c r="G1026" s="9"/>
      <c r="H1026" s="9" t="s">
        <v>301</v>
      </c>
      <c r="I1026" s="9" t="s">
        <v>40</v>
      </c>
      <c r="J1026" s="9"/>
      <c r="K1026" s="9">
        <v>1</v>
      </c>
      <c r="L1026" s="9" t="s">
        <v>196</v>
      </c>
      <c r="M1026" s="14">
        <v>2381.6</v>
      </c>
      <c r="N1026" s="10">
        <f>M1026*(1-(IF(B1026='%скидки'!$A$2,'%скидки'!$B$2,'%скидки'!$B$3)))</f>
        <v>2024.36</v>
      </c>
      <c r="O1026" s="9" t="s">
        <v>3788</v>
      </c>
      <c r="P1026" s="11"/>
    </row>
    <row r="1027" spans="1:16" x14ac:dyDescent="0.25">
      <c r="A1027" s="8" t="s">
        <v>3540</v>
      </c>
      <c r="B1027" s="9" t="s">
        <v>3556</v>
      </c>
      <c r="C1027" s="9" t="s">
        <v>3737</v>
      </c>
      <c r="D1027" s="14" t="s">
        <v>3721</v>
      </c>
      <c r="E1027" s="9"/>
      <c r="F1027" s="9"/>
      <c r="G1027" s="9"/>
      <c r="H1027" s="9" t="s">
        <v>301</v>
      </c>
      <c r="I1027" s="9" t="s">
        <v>40</v>
      </c>
      <c r="J1027" s="9"/>
      <c r="K1027" s="9">
        <v>1</v>
      </c>
      <c r="L1027" s="9" t="s">
        <v>196</v>
      </c>
      <c r="M1027" s="14">
        <v>3525.6</v>
      </c>
      <c r="N1027" s="10">
        <f>M1027*(1-(IF(B1027='%скидки'!$A$2,'%скидки'!$B$2,'%скидки'!$B$3)))</f>
        <v>2996.7599999999998</v>
      </c>
      <c r="O1027" s="9" t="s">
        <v>3789</v>
      </c>
      <c r="P1027" s="11"/>
    </row>
    <row r="1028" spans="1:16" x14ac:dyDescent="0.25">
      <c r="A1028" s="8" t="s">
        <v>3541</v>
      </c>
      <c r="B1028" s="9" t="s">
        <v>3556</v>
      </c>
      <c r="C1028" s="9" t="s">
        <v>3737</v>
      </c>
      <c r="D1028" s="14" t="s">
        <v>3722</v>
      </c>
      <c r="E1028" s="9"/>
      <c r="F1028" s="9"/>
      <c r="G1028" s="9"/>
      <c r="H1028" s="9" t="s">
        <v>301</v>
      </c>
      <c r="I1028" s="9" t="s">
        <v>40</v>
      </c>
      <c r="J1028" s="9"/>
      <c r="K1028" s="9">
        <v>1</v>
      </c>
      <c r="L1028" s="9" t="s">
        <v>196</v>
      </c>
      <c r="M1028" s="14">
        <v>3629.6</v>
      </c>
      <c r="N1028" s="10">
        <f>M1028*(1-(IF(B1028='%скидки'!$A$2,'%скидки'!$B$2,'%скидки'!$B$3)))</f>
        <v>3085.16</v>
      </c>
      <c r="O1028" s="9" t="s">
        <v>3790</v>
      </c>
      <c r="P1028" s="11"/>
    </row>
    <row r="1029" spans="1:16" x14ac:dyDescent="0.25">
      <c r="A1029" s="8" t="s">
        <v>3542</v>
      </c>
      <c r="B1029" s="9" t="s">
        <v>3556</v>
      </c>
      <c r="C1029" s="9" t="s">
        <v>3737</v>
      </c>
      <c r="D1029" s="14" t="s">
        <v>3723</v>
      </c>
      <c r="E1029" s="9"/>
      <c r="F1029" s="9"/>
      <c r="G1029" s="9"/>
      <c r="H1029" s="9" t="s">
        <v>301</v>
      </c>
      <c r="I1029" s="9" t="s">
        <v>40</v>
      </c>
      <c r="J1029" s="9"/>
      <c r="K1029" s="9">
        <v>1</v>
      </c>
      <c r="L1029" s="9" t="s">
        <v>196</v>
      </c>
      <c r="M1029" s="14">
        <v>3733.6</v>
      </c>
      <c r="N1029" s="10">
        <f>M1029*(1-(IF(B1029='%скидки'!$A$2,'%скидки'!$B$2,'%скидки'!$B$3)))</f>
        <v>3173.56</v>
      </c>
      <c r="O1029" s="9" t="s">
        <v>3791</v>
      </c>
      <c r="P1029" s="11"/>
    </row>
    <row r="1030" spans="1:16" x14ac:dyDescent="0.25">
      <c r="A1030" s="8" t="s">
        <v>3543</v>
      </c>
      <c r="B1030" s="9" t="s">
        <v>3556</v>
      </c>
      <c r="C1030" s="9" t="s">
        <v>3737</v>
      </c>
      <c r="D1030" s="14" t="s">
        <v>3724</v>
      </c>
      <c r="E1030" s="9"/>
      <c r="F1030" s="9"/>
      <c r="G1030" s="9"/>
      <c r="H1030" s="9" t="s">
        <v>301</v>
      </c>
      <c r="I1030" s="9" t="s">
        <v>40</v>
      </c>
      <c r="J1030" s="9"/>
      <c r="K1030" s="9">
        <v>1</v>
      </c>
      <c r="L1030" s="9" t="s">
        <v>196</v>
      </c>
      <c r="M1030" s="14">
        <v>4045.6000000000004</v>
      </c>
      <c r="N1030" s="10">
        <f>M1030*(1-(IF(B1030='%скидки'!$A$2,'%скидки'!$B$2,'%скидки'!$B$3)))</f>
        <v>3438.76</v>
      </c>
      <c r="O1030" s="9" t="s">
        <v>3792</v>
      </c>
      <c r="P1030" s="11"/>
    </row>
    <row r="1031" spans="1:16" x14ac:dyDescent="0.25">
      <c r="A1031" s="8" t="s">
        <v>3544</v>
      </c>
      <c r="B1031" s="9" t="s">
        <v>3556</v>
      </c>
      <c r="C1031" s="9" t="s">
        <v>3737</v>
      </c>
      <c r="D1031" s="14" t="s">
        <v>3725</v>
      </c>
      <c r="E1031" s="9"/>
      <c r="F1031" s="9"/>
      <c r="G1031" s="9"/>
      <c r="H1031" s="9" t="s">
        <v>301</v>
      </c>
      <c r="I1031" s="9" t="s">
        <v>40</v>
      </c>
      <c r="J1031" s="9"/>
      <c r="K1031" s="9">
        <v>1</v>
      </c>
      <c r="L1031" s="9" t="s">
        <v>196</v>
      </c>
      <c r="M1031" s="14">
        <v>631.28</v>
      </c>
      <c r="N1031" s="10">
        <f>M1031*(1-(IF(B1031='%скидки'!$A$2,'%скидки'!$B$2,'%скидки'!$B$3)))</f>
        <v>536.58799999999997</v>
      </c>
      <c r="O1031" s="9" t="s">
        <v>3793</v>
      </c>
      <c r="P1031" s="11"/>
    </row>
    <row r="1032" spans="1:16" x14ac:dyDescent="0.25">
      <c r="A1032" s="8" t="s">
        <v>3545</v>
      </c>
      <c r="B1032" s="9" t="s">
        <v>3556</v>
      </c>
      <c r="C1032" s="9" t="s">
        <v>3737</v>
      </c>
      <c r="D1032" s="14" t="s">
        <v>3726</v>
      </c>
      <c r="E1032" s="9"/>
      <c r="F1032" s="9"/>
      <c r="G1032" s="9"/>
      <c r="H1032" s="9" t="s">
        <v>301</v>
      </c>
      <c r="I1032" s="9" t="s">
        <v>40</v>
      </c>
      <c r="J1032" s="9"/>
      <c r="K1032" s="9">
        <v>1</v>
      </c>
      <c r="L1032" s="9" t="s">
        <v>196</v>
      </c>
      <c r="M1032" s="14">
        <v>1130.48</v>
      </c>
      <c r="N1032" s="10">
        <f>M1032*(1-(IF(B1032='%скидки'!$A$2,'%скидки'!$B$2,'%скидки'!$B$3)))</f>
        <v>960.90800000000002</v>
      </c>
      <c r="O1032" s="9" t="s">
        <v>3794</v>
      </c>
      <c r="P1032" s="11"/>
    </row>
    <row r="1033" spans="1:16" x14ac:dyDescent="0.25">
      <c r="A1033" s="8" t="s">
        <v>3546</v>
      </c>
      <c r="B1033" s="9" t="s">
        <v>3556</v>
      </c>
      <c r="C1033" s="9" t="s">
        <v>3737</v>
      </c>
      <c r="D1033" s="14" t="s">
        <v>3727</v>
      </c>
      <c r="E1033" s="9"/>
      <c r="F1033" s="9"/>
      <c r="G1033" s="9"/>
      <c r="H1033" s="9" t="s">
        <v>301</v>
      </c>
      <c r="I1033" s="9" t="s">
        <v>40</v>
      </c>
      <c r="J1033" s="9"/>
      <c r="K1033" s="9">
        <v>1</v>
      </c>
      <c r="L1033" s="9" t="s">
        <v>196</v>
      </c>
      <c r="M1033" s="14">
        <v>1549.6000000000001</v>
      </c>
      <c r="N1033" s="10">
        <f>M1033*(1-(IF(B1033='%скидки'!$A$2,'%скидки'!$B$2,'%скидки'!$B$3)))</f>
        <v>1317.16</v>
      </c>
      <c r="O1033" s="9"/>
      <c r="P1033" s="11"/>
    </row>
    <row r="1034" spans="1:16" x14ac:dyDescent="0.25">
      <c r="A1034" s="8" t="s">
        <v>3547</v>
      </c>
      <c r="B1034" s="9" t="s">
        <v>3556</v>
      </c>
      <c r="C1034" s="9" t="s">
        <v>3737</v>
      </c>
      <c r="D1034" s="14" t="s">
        <v>3728</v>
      </c>
      <c r="E1034" s="9"/>
      <c r="F1034" s="9"/>
      <c r="G1034" s="9"/>
      <c r="H1034" s="9" t="s">
        <v>301</v>
      </c>
      <c r="I1034" s="9" t="s">
        <v>40</v>
      </c>
      <c r="J1034" s="9"/>
      <c r="K1034" s="9">
        <v>1</v>
      </c>
      <c r="L1034" s="9" t="s">
        <v>196</v>
      </c>
      <c r="M1034" s="14">
        <v>2069.6</v>
      </c>
      <c r="N1034" s="10">
        <f>M1034*(1-(IF(B1034='%скидки'!$A$2,'%скидки'!$B$2,'%скидки'!$B$3)))</f>
        <v>1759.1599999999999</v>
      </c>
      <c r="O1034" s="9"/>
      <c r="P1034" s="11"/>
    </row>
    <row r="1035" spans="1:16" x14ac:dyDescent="0.25">
      <c r="A1035" s="8" t="s">
        <v>3548</v>
      </c>
      <c r="B1035" s="9" t="s">
        <v>3556</v>
      </c>
      <c r="C1035" s="9" t="s">
        <v>3737</v>
      </c>
      <c r="D1035" s="14" t="s">
        <v>3729</v>
      </c>
      <c r="E1035" s="9"/>
      <c r="F1035" s="9"/>
      <c r="G1035" s="9"/>
      <c r="H1035" s="9" t="s">
        <v>301</v>
      </c>
      <c r="I1035" s="9" t="s">
        <v>40</v>
      </c>
      <c r="J1035" s="9"/>
      <c r="K1035" s="9">
        <v>1</v>
      </c>
      <c r="L1035" s="9" t="s">
        <v>196</v>
      </c>
      <c r="M1035" s="14">
        <v>2069.6</v>
      </c>
      <c r="N1035" s="10">
        <f>M1035*(1-(IF(B1035='%скидки'!$A$2,'%скидки'!$B$2,'%скидки'!$B$3)))</f>
        <v>1759.1599999999999</v>
      </c>
      <c r="O1035" s="9"/>
      <c r="P1035" s="11"/>
    </row>
    <row r="1036" spans="1:16" x14ac:dyDescent="0.25">
      <c r="A1036" s="8" t="s">
        <v>3549</v>
      </c>
      <c r="B1036" s="9" t="s">
        <v>3556</v>
      </c>
      <c r="C1036" s="9" t="s">
        <v>3737</v>
      </c>
      <c r="D1036" s="14" t="s">
        <v>3730</v>
      </c>
      <c r="E1036" s="9"/>
      <c r="F1036" s="9"/>
      <c r="G1036" s="9"/>
      <c r="H1036" s="9" t="s">
        <v>301</v>
      </c>
      <c r="I1036" s="9" t="s">
        <v>40</v>
      </c>
      <c r="J1036" s="9"/>
      <c r="K1036" s="9">
        <v>1</v>
      </c>
      <c r="L1036" s="9" t="s">
        <v>196</v>
      </c>
      <c r="M1036" s="14">
        <v>2797.6</v>
      </c>
      <c r="N1036" s="10">
        <f>M1036*(1-(IF(B1036='%скидки'!$A$2,'%скидки'!$B$2,'%скидки'!$B$3)))</f>
        <v>2377.96</v>
      </c>
      <c r="O1036" s="9"/>
      <c r="P1036" s="11"/>
    </row>
    <row r="1037" spans="1:16" x14ac:dyDescent="0.25">
      <c r="A1037" s="8" t="s">
        <v>3663</v>
      </c>
      <c r="B1037" s="9" t="s">
        <v>3556</v>
      </c>
      <c r="C1037" s="9" t="s">
        <v>3737</v>
      </c>
      <c r="D1037" s="14" t="s">
        <v>3731</v>
      </c>
      <c r="E1037" s="9"/>
      <c r="F1037" s="9"/>
      <c r="G1037" s="9"/>
      <c r="H1037" s="9" t="s">
        <v>301</v>
      </c>
      <c r="I1037" s="9" t="s">
        <v>40</v>
      </c>
      <c r="J1037" s="9"/>
      <c r="K1037" s="9">
        <v>1</v>
      </c>
      <c r="L1037" s="9" t="s">
        <v>196</v>
      </c>
      <c r="M1037" s="14">
        <v>3109.6</v>
      </c>
      <c r="N1037" s="10">
        <f>M1037*(1-(IF(B1037='%скидки'!$A$2,'%скидки'!$B$2,'%скидки'!$B$3)))</f>
        <v>2643.16</v>
      </c>
      <c r="O1037" s="9"/>
      <c r="P1037" s="11"/>
    </row>
    <row r="1038" spans="1:16" x14ac:dyDescent="0.25">
      <c r="A1038" s="8" t="s">
        <v>3738</v>
      </c>
      <c r="B1038" s="9" t="s">
        <v>3556</v>
      </c>
      <c r="C1038" s="9" t="s">
        <v>3737</v>
      </c>
      <c r="D1038" s="14" t="s">
        <v>3732</v>
      </c>
      <c r="E1038" s="9"/>
      <c r="F1038" s="9"/>
      <c r="G1038" s="9"/>
      <c r="H1038" s="9" t="s">
        <v>301</v>
      </c>
      <c r="I1038" s="9" t="s">
        <v>40</v>
      </c>
      <c r="J1038" s="9"/>
      <c r="K1038" s="9">
        <v>1</v>
      </c>
      <c r="L1038" s="9" t="s">
        <v>196</v>
      </c>
      <c r="M1038" s="14">
        <v>1133.6000000000001</v>
      </c>
      <c r="N1038" s="10">
        <f>M1038*(1-(IF(B1038='%скидки'!$A$2,'%скидки'!$B$2,'%скидки'!$B$3)))</f>
        <v>963.56000000000006</v>
      </c>
      <c r="O1038" s="9"/>
      <c r="P1038" s="11"/>
    </row>
    <row r="1039" spans="1:16" x14ac:dyDescent="0.25">
      <c r="A1039" s="8" t="s">
        <v>3739</v>
      </c>
      <c r="B1039" s="9" t="s">
        <v>3556</v>
      </c>
      <c r="C1039" s="9" t="s">
        <v>3737</v>
      </c>
      <c r="D1039" s="14" t="s">
        <v>3733</v>
      </c>
      <c r="E1039" s="9"/>
      <c r="F1039" s="9"/>
      <c r="G1039" s="9"/>
      <c r="H1039" s="9" t="s">
        <v>301</v>
      </c>
      <c r="I1039" s="9" t="s">
        <v>40</v>
      </c>
      <c r="J1039" s="9"/>
      <c r="K1039" s="9">
        <v>1</v>
      </c>
      <c r="L1039" s="9" t="s">
        <v>196</v>
      </c>
      <c r="M1039" s="14">
        <v>2589.6</v>
      </c>
      <c r="N1039" s="10">
        <f>M1039*(1-(IF(B1039='%скидки'!$A$2,'%скидки'!$B$2,'%скидки'!$B$3)))</f>
        <v>2201.16</v>
      </c>
      <c r="O1039" s="9"/>
      <c r="P1039" s="11"/>
    </row>
    <row r="1040" spans="1:16" x14ac:dyDescent="0.25">
      <c r="A1040" s="8" t="s">
        <v>3740</v>
      </c>
      <c r="B1040" s="9" t="s">
        <v>3556</v>
      </c>
      <c r="C1040" s="9" t="s">
        <v>3795</v>
      </c>
      <c r="D1040" s="14" t="s">
        <v>3796</v>
      </c>
      <c r="E1040" s="9" t="s">
        <v>3797</v>
      </c>
      <c r="F1040" s="9" t="s">
        <v>3798</v>
      </c>
      <c r="G1040" s="9">
        <v>180</v>
      </c>
      <c r="H1040" s="9"/>
      <c r="I1040" s="9" t="s">
        <v>40</v>
      </c>
      <c r="J1040" s="9" t="s">
        <v>3101</v>
      </c>
      <c r="K1040" s="9">
        <v>1</v>
      </c>
      <c r="L1040" s="9" t="s">
        <v>196</v>
      </c>
      <c r="M1040" s="14">
        <v>92390</v>
      </c>
      <c r="N1040" s="10">
        <f>M1040*(1-(IF(B1040='%скидки'!$A$2,'%скидки'!$B$2,'%скидки'!$B$3)))</f>
        <v>78531.5</v>
      </c>
      <c r="O1040" s="9" t="s">
        <v>3799</v>
      </c>
      <c r="P1040" s="11"/>
    </row>
    <row r="1041" spans="1:16" x14ac:dyDescent="0.25">
      <c r="A1041" s="8" t="s">
        <v>3741</v>
      </c>
      <c r="B1041" s="9" t="s">
        <v>3556</v>
      </c>
      <c r="C1041" s="9" t="s">
        <v>3795</v>
      </c>
      <c r="D1041" s="9" t="s">
        <v>3800</v>
      </c>
      <c r="E1041" s="9" t="s">
        <v>3801</v>
      </c>
      <c r="F1041" s="9" t="s">
        <v>3798</v>
      </c>
      <c r="G1041" s="9">
        <v>150</v>
      </c>
      <c r="H1041" s="9"/>
      <c r="I1041" s="9" t="s">
        <v>40</v>
      </c>
      <c r="J1041" s="9" t="s">
        <v>3101</v>
      </c>
      <c r="K1041" s="9">
        <v>1</v>
      </c>
      <c r="L1041" s="9" t="s">
        <v>196</v>
      </c>
      <c r="M1041" s="14">
        <v>82390</v>
      </c>
      <c r="N1041" s="10">
        <f>M1041*(1-(IF(B1041='%скидки'!$A$2,'%скидки'!$B$2,'%скидки'!$B$3)))</f>
        <v>70031.5</v>
      </c>
      <c r="O1041" s="9" t="s">
        <v>3802</v>
      </c>
      <c r="P1041" s="11"/>
    </row>
    <row r="1042" spans="1:16" x14ac:dyDescent="0.25">
      <c r="A1042" s="8" t="s">
        <v>3742</v>
      </c>
      <c r="B1042" s="9" t="s">
        <v>3556</v>
      </c>
      <c r="C1042" s="9" t="s">
        <v>3795</v>
      </c>
      <c r="D1042" s="9" t="s">
        <v>3803</v>
      </c>
      <c r="E1042" s="9" t="s">
        <v>3797</v>
      </c>
      <c r="F1042" s="9" t="s">
        <v>3804</v>
      </c>
      <c r="G1042" s="9">
        <v>90</v>
      </c>
      <c r="H1042" s="9"/>
      <c r="I1042" s="9" t="s">
        <v>40</v>
      </c>
      <c r="J1042" s="9" t="s">
        <v>3101</v>
      </c>
      <c r="K1042" s="9">
        <v>1</v>
      </c>
      <c r="L1042" s="9" t="s">
        <v>196</v>
      </c>
      <c r="M1042" s="14">
        <v>58542</v>
      </c>
      <c r="N1042" s="10">
        <f>M1042*(1-(IF(B1042='%скидки'!$A$2,'%скидки'!$B$2,'%скидки'!$B$3)))</f>
        <v>49760.7</v>
      </c>
      <c r="O1042" s="9" t="s">
        <v>3805</v>
      </c>
      <c r="P1042" s="11"/>
    </row>
    <row r="1043" spans="1:16" x14ac:dyDescent="0.25">
      <c r="A1043" s="8" t="s">
        <v>3743</v>
      </c>
      <c r="B1043" s="9" t="s">
        <v>3556</v>
      </c>
      <c r="C1043" s="9" t="s">
        <v>3795</v>
      </c>
      <c r="D1043" s="9" t="s">
        <v>3806</v>
      </c>
      <c r="E1043" s="9" t="s">
        <v>3797</v>
      </c>
      <c r="F1043" s="9" t="s">
        <v>3807</v>
      </c>
      <c r="G1043" s="9">
        <v>70</v>
      </c>
      <c r="H1043" s="9"/>
      <c r="I1043" s="9" t="s">
        <v>40</v>
      </c>
      <c r="J1043" s="9" t="s">
        <v>3101</v>
      </c>
      <c r="K1043" s="9">
        <v>1</v>
      </c>
      <c r="L1043" s="9" t="s">
        <v>196</v>
      </c>
      <c r="M1043" s="14">
        <v>56090</v>
      </c>
      <c r="N1043" s="10">
        <f>M1043*(1-(IF(B1043='%скидки'!$A$2,'%скидки'!$B$2,'%скидки'!$B$3)))</f>
        <v>47676.5</v>
      </c>
      <c r="O1043" s="9" t="s">
        <v>3808</v>
      </c>
      <c r="P1043" s="11"/>
    </row>
    <row r="1044" spans="1:16" x14ac:dyDescent="0.25">
      <c r="A1044" s="8" t="s">
        <v>3744</v>
      </c>
      <c r="B1044" s="9" t="s">
        <v>3556</v>
      </c>
      <c r="C1044" s="9" t="s">
        <v>3795</v>
      </c>
      <c r="D1044" s="9" t="s">
        <v>3809</v>
      </c>
      <c r="E1044" s="9" t="s">
        <v>3810</v>
      </c>
      <c r="F1044" s="9" t="s">
        <v>3811</v>
      </c>
      <c r="G1044" s="9">
        <v>40</v>
      </c>
      <c r="H1044" s="9"/>
      <c r="I1044" s="9" t="s">
        <v>40</v>
      </c>
      <c r="J1044" s="9" t="s">
        <v>3101</v>
      </c>
      <c r="K1044" s="9">
        <v>1</v>
      </c>
      <c r="L1044" s="9" t="s">
        <v>196</v>
      </c>
      <c r="M1044" s="14">
        <v>48990</v>
      </c>
      <c r="N1044" s="10">
        <f>M1044*(1-(IF(B1044='%скидки'!$A$2,'%скидки'!$B$2,'%скидки'!$B$3)))</f>
        <v>41641.5</v>
      </c>
      <c r="O1044" s="9" t="s">
        <v>3812</v>
      </c>
      <c r="P1044" s="11"/>
    </row>
    <row r="1045" spans="1:16" x14ac:dyDescent="0.25">
      <c r="A1045" s="8" t="s">
        <v>3745</v>
      </c>
      <c r="B1045" s="9" t="s">
        <v>3556</v>
      </c>
      <c r="C1045" s="9" t="s">
        <v>3795</v>
      </c>
      <c r="D1045" s="9" t="s">
        <v>3813</v>
      </c>
      <c r="E1045" s="9" t="s">
        <v>3797</v>
      </c>
      <c r="F1045" s="9" t="s">
        <v>3814</v>
      </c>
      <c r="G1045" s="9">
        <v>35</v>
      </c>
      <c r="H1045" s="9"/>
      <c r="I1045" s="9" t="s">
        <v>40</v>
      </c>
      <c r="J1045" s="9" t="s">
        <v>3101</v>
      </c>
      <c r="K1045" s="9">
        <v>1</v>
      </c>
      <c r="L1045" s="9" t="s">
        <v>196</v>
      </c>
      <c r="M1045" s="14">
        <v>52090</v>
      </c>
      <c r="N1045" s="10">
        <f>M1045*(1-(IF(B1045='%скидки'!$A$2,'%скидки'!$B$2,'%скидки'!$B$3)))</f>
        <v>44276.5</v>
      </c>
      <c r="O1045" s="9" t="s">
        <v>3815</v>
      </c>
      <c r="P1045" s="11"/>
    </row>
    <row r="1046" spans="1:16" x14ac:dyDescent="0.25">
      <c r="A1046" s="8" t="s">
        <v>3746</v>
      </c>
      <c r="B1046" s="9" t="s">
        <v>3556</v>
      </c>
      <c r="C1046" s="9" t="s">
        <v>3795</v>
      </c>
      <c r="D1046" s="9" t="s">
        <v>3816</v>
      </c>
      <c r="E1046" s="9" t="s">
        <v>3817</v>
      </c>
      <c r="F1046" s="9" t="s">
        <v>3818</v>
      </c>
      <c r="G1046" s="9">
        <v>90</v>
      </c>
      <c r="H1046" s="9"/>
      <c r="I1046" s="9" t="s">
        <v>40</v>
      </c>
      <c r="J1046" s="9"/>
      <c r="K1046" s="9">
        <v>1</v>
      </c>
      <c r="L1046" s="9" t="s">
        <v>196</v>
      </c>
      <c r="M1046" s="14">
        <v>23078</v>
      </c>
      <c r="N1046" s="10">
        <f>M1046*(1-(IF(B1046='%скидки'!$A$2,'%скидки'!$B$2,'%скидки'!$B$3)))</f>
        <v>19616.3</v>
      </c>
      <c r="O1046" s="12" t="s">
        <v>3830</v>
      </c>
      <c r="P1046" s="11"/>
    </row>
    <row r="1047" spans="1:16" x14ac:dyDescent="0.25">
      <c r="A1047" s="8" t="s">
        <v>3747</v>
      </c>
      <c r="B1047" s="9" t="s">
        <v>3556</v>
      </c>
      <c r="C1047" s="9" t="s">
        <v>3819</v>
      </c>
      <c r="D1047" s="9" t="s">
        <v>3820</v>
      </c>
      <c r="E1047" s="9" t="s">
        <v>3821</v>
      </c>
      <c r="F1047" s="9" t="s">
        <v>3822</v>
      </c>
      <c r="G1047" s="9">
        <v>19</v>
      </c>
      <c r="H1047" s="9"/>
      <c r="I1047" s="9" t="s">
        <v>40</v>
      </c>
      <c r="J1047" s="9"/>
      <c r="K1047" s="9">
        <v>1</v>
      </c>
      <c r="L1047" s="9" t="s">
        <v>196</v>
      </c>
      <c r="M1047" s="14">
        <v>6224</v>
      </c>
      <c r="N1047" s="10">
        <f>M1047*(1-(IF(B1047='%скидки'!$A$2,'%скидки'!$B$2,'%скидки'!$B$3)))</f>
        <v>5290.4</v>
      </c>
      <c r="O1047" s="9" t="s">
        <v>3825</v>
      </c>
      <c r="P1047" s="11"/>
    </row>
    <row r="1048" spans="1:16" x14ac:dyDescent="0.25">
      <c r="A1048" s="8" t="s">
        <v>3748</v>
      </c>
      <c r="B1048" s="9" t="s">
        <v>3556</v>
      </c>
      <c r="C1048" s="9" t="s">
        <v>3819</v>
      </c>
      <c r="D1048" s="9" t="s">
        <v>3823</v>
      </c>
      <c r="E1048" s="9" t="s">
        <v>3824</v>
      </c>
      <c r="F1048" s="9" t="s">
        <v>3822</v>
      </c>
      <c r="G1048" s="9">
        <v>46</v>
      </c>
      <c r="H1048" s="9"/>
      <c r="I1048" s="9" t="s">
        <v>40</v>
      </c>
      <c r="J1048" s="9"/>
      <c r="K1048" s="9">
        <v>1</v>
      </c>
      <c r="L1048" s="9" t="s">
        <v>196</v>
      </c>
      <c r="M1048" s="14">
        <v>13978</v>
      </c>
      <c r="N1048" s="10">
        <f>M1048*(1-(IF(B1048='%скидки'!$A$2,'%скидки'!$B$2,'%скидки'!$B$3)))</f>
        <v>11881.3</v>
      </c>
      <c r="O1048" s="9" t="s">
        <v>3829</v>
      </c>
      <c r="P1048" s="11"/>
    </row>
    <row r="1049" spans="1:16" x14ac:dyDescent="0.25">
      <c r="A1049" s="8" t="s">
        <v>3749</v>
      </c>
      <c r="B1049" s="9" t="s">
        <v>3556</v>
      </c>
      <c r="C1049" s="9" t="s">
        <v>3819</v>
      </c>
      <c r="D1049" s="9" t="s">
        <v>3826</v>
      </c>
      <c r="E1049" s="9" t="s">
        <v>3827</v>
      </c>
      <c r="F1049" s="9" t="s">
        <v>3822</v>
      </c>
      <c r="G1049" s="9">
        <v>49</v>
      </c>
      <c r="H1049" s="9"/>
      <c r="I1049" s="9" t="s">
        <v>40</v>
      </c>
      <c r="J1049" s="9"/>
      <c r="K1049" s="9">
        <v>1</v>
      </c>
      <c r="L1049" s="9" t="s">
        <v>196</v>
      </c>
      <c r="M1049" s="14">
        <v>15179</v>
      </c>
      <c r="N1049" s="10">
        <f>M1049*(1-(IF(B1049='%скидки'!$A$2,'%скидки'!$B$2,'%скидки'!$B$3)))</f>
        <v>12902.15</v>
      </c>
      <c r="O1049" s="9" t="s">
        <v>3828</v>
      </c>
      <c r="P1049" s="11"/>
    </row>
    <row r="1050" spans="1:16" x14ac:dyDescent="0.25">
      <c r="A1050" s="8" t="s">
        <v>3750</v>
      </c>
      <c r="B1050" s="9" t="s">
        <v>3556</v>
      </c>
      <c r="C1050" s="9" t="s">
        <v>3819</v>
      </c>
      <c r="D1050" s="9" t="s">
        <v>3831</v>
      </c>
      <c r="E1050" s="9" t="s">
        <v>3832</v>
      </c>
      <c r="F1050" s="9" t="s">
        <v>3822</v>
      </c>
      <c r="G1050" s="9">
        <v>53</v>
      </c>
      <c r="H1050" s="9"/>
      <c r="I1050" s="9" t="s">
        <v>40</v>
      </c>
      <c r="J1050" s="9"/>
      <c r="K1050" s="9">
        <v>1</v>
      </c>
      <c r="L1050" s="9" t="s">
        <v>196</v>
      </c>
      <c r="M1050" s="14">
        <v>16271</v>
      </c>
      <c r="N1050" s="10">
        <f>M1050*(1-(IF(B1050='%скидки'!$A$2,'%скидки'!$B$2,'%скидки'!$B$3)))</f>
        <v>13830.35</v>
      </c>
      <c r="O1050" s="9" t="s">
        <v>3833</v>
      </c>
      <c r="P1050" s="11"/>
    </row>
    <row r="1051" spans="1:16" x14ac:dyDescent="0.25">
      <c r="A1051" s="8" t="s">
        <v>3751</v>
      </c>
      <c r="B1051" s="9" t="s">
        <v>3556</v>
      </c>
      <c r="C1051" s="9" t="s">
        <v>3819</v>
      </c>
      <c r="D1051" s="9" t="s">
        <v>3834</v>
      </c>
      <c r="E1051" s="9" t="s">
        <v>3835</v>
      </c>
      <c r="F1051" s="9" t="s">
        <v>3836</v>
      </c>
      <c r="G1051" s="9">
        <v>24</v>
      </c>
      <c r="H1051" s="9"/>
      <c r="I1051" s="9" t="s">
        <v>40</v>
      </c>
      <c r="J1051" s="9"/>
      <c r="K1051" s="9">
        <v>1</v>
      </c>
      <c r="L1051" s="9" t="s">
        <v>196</v>
      </c>
      <c r="M1051" s="14">
        <v>12012</v>
      </c>
      <c r="N1051" s="10">
        <f>M1051*(1-(IF(B1051='%скидки'!$A$2,'%скидки'!$B$2,'%скидки'!$B$3)))</f>
        <v>10210.199999999999</v>
      </c>
      <c r="O1051" s="9" t="s">
        <v>3837</v>
      </c>
      <c r="P1051" s="11"/>
    </row>
    <row r="1052" spans="1:16" x14ac:dyDescent="0.25">
      <c r="A1052" s="8" t="s">
        <v>3752</v>
      </c>
      <c r="B1052" s="9" t="s">
        <v>3556</v>
      </c>
      <c r="C1052" s="9" t="s">
        <v>3819</v>
      </c>
      <c r="D1052" s="9" t="s">
        <v>3838</v>
      </c>
      <c r="E1052" s="9" t="s">
        <v>3839</v>
      </c>
      <c r="F1052" s="9" t="s">
        <v>3840</v>
      </c>
      <c r="G1052" s="9">
        <v>72</v>
      </c>
      <c r="H1052" s="9"/>
      <c r="I1052" s="9" t="s">
        <v>40</v>
      </c>
      <c r="J1052" s="9"/>
      <c r="K1052" s="9">
        <v>1</v>
      </c>
      <c r="L1052" s="9" t="s">
        <v>196</v>
      </c>
      <c r="M1052" s="14">
        <v>18455</v>
      </c>
      <c r="N1052" s="10">
        <f>M1052*(1-(IF(B1052='%скидки'!$A$2,'%скидки'!$B$2,'%скидки'!$B$3)))</f>
        <v>15686.75</v>
      </c>
      <c r="O1052" s="9" t="s">
        <v>3841</v>
      </c>
      <c r="P1052" s="11"/>
    </row>
    <row r="1053" spans="1:16" x14ac:dyDescent="0.25">
      <c r="A1053" s="8" t="s">
        <v>3753</v>
      </c>
      <c r="B1053" s="9" t="s">
        <v>3556</v>
      </c>
      <c r="C1053" s="9" t="s">
        <v>3819</v>
      </c>
      <c r="D1053" s="9" t="s">
        <v>3842</v>
      </c>
      <c r="E1053" s="9" t="s">
        <v>3843</v>
      </c>
      <c r="F1053" s="9" t="s">
        <v>3844</v>
      </c>
      <c r="G1053" s="9"/>
      <c r="H1053" s="9"/>
      <c r="I1053" s="9" t="s">
        <v>40</v>
      </c>
      <c r="J1053" s="9"/>
      <c r="K1053" s="9">
        <v>1</v>
      </c>
      <c r="L1053" s="9" t="s">
        <v>196</v>
      </c>
      <c r="M1053" s="14">
        <v>936</v>
      </c>
      <c r="N1053" s="10">
        <f>M1053*(1-(IF(B1053='%скидки'!$A$2,'%скидки'!$B$2,'%скидки'!$B$3)))</f>
        <v>795.6</v>
      </c>
      <c r="O1053" s="9" t="s">
        <v>3845</v>
      </c>
      <c r="P1053" s="11"/>
    </row>
    <row r="1054" spans="1:16" x14ac:dyDescent="0.25">
      <c r="A1054" s="8" t="s">
        <v>3754</v>
      </c>
      <c r="B1054" s="9" t="s">
        <v>3556</v>
      </c>
      <c r="C1054" s="9" t="s">
        <v>3819</v>
      </c>
      <c r="D1054" s="9" t="s">
        <v>3846</v>
      </c>
      <c r="E1054" s="9" t="s">
        <v>3847</v>
      </c>
      <c r="F1054" s="9"/>
      <c r="G1054" s="9">
        <v>3.4</v>
      </c>
      <c r="H1054" s="9"/>
      <c r="I1054" s="9" t="s">
        <v>40</v>
      </c>
      <c r="J1054" s="9"/>
      <c r="K1054" s="9">
        <v>1</v>
      </c>
      <c r="L1054" s="9" t="s">
        <v>196</v>
      </c>
      <c r="M1054" s="14">
        <v>1030</v>
      </c>
      <c r="N1054" s="10">
        <f>M1054*(1-(IF(B1054='%скидки'!$A$2,'%скидки'!$B$2,'%скидки'!$B$3)))</f>
        <v>875.5</v>
      </c>
      <c r="O1054" s="9" t="s">
        <v>3848</v>
      </c>
      <c r="P1054" s="11"/>
    </row>
    <row r="1055" spans="1:16" x14ac:dyDescent="0.25">
      <c r="A1055" s="8" t="s">
        <v>3755</v>
      </c>
      <c r="B1055" s="9" t="s">
        <v>3556</v>
      </c>
      <c r="C1055" s="9" t="s">
        <v>3819</v>
      </c>
      <c r="D1055" s="9" t="s">
        <v>3849</v>
      </c>
      <c r="E1055" s="9" t="s">
        <v>3850</v>
      </c>
      <c r="F1055" s="9" t="s">
        <v>3851</v>
      </c>
      <c r="G1055" s="9">
        <v>1.5</v>
      </c>
      <c r="H1055" s="9"/>
      <c r="I1055" s="9" t="s">
        <v>40</v>
      </c>
      <c r="J1055" s="9"/>
      <c r="K1055" s="9">
        <v>1</v>
      </c>
      <c r="L1055" s="9" t="s">
        <v>196</v>
      </c>
      <c r="M1055" s="14">
        <v>1238</v>
      </c>
      <c r="N1055" s="10">
        <f>M1055*(1-(IF(B1055='%скидки'!$A$2,'%скидки'!$B$2,'%скидки'!$B$3)))</f>
        <v>1052.3</v>
      </c>
      <c r="O1055" s="9" t="s">
        <v>3852</v>
      </c>
      <c r="P1055" s="11"/>
    </row>
    <row r="1056" spans="1:16" x14ac:dyDescent="0.25">
      <c r="A1056" s="8" t="s">
        <v>3756</v>
      </c>
      <c r="B1056" s="9" t="s">
        <v>3556</v>
      </c>
      <c r="C1056" s="9" t="s">
        <v>3819</v>
      </c>
      <c r="D1056" s="9" t="s">
        <v>3853</v>
      </c>
      <c r="E1056" s="9" t="s">
        <v>3854</v>
      </c>
      <c r="F1056" s="9" t="s">
        <v>3851</v>
      </c>
      <c r="G1056" s="9">
        <v>1.5</v>
      </c>
      <c r="H1056" s="9"/>
      <c r="I1056" s="9" t="s">
        <v>40</v>
      </c>
      <c r="J1056" s="9"/>
      <c r="K1056" s="9">
        <v>1</v>
      </c>
      <c r="L1056" s="9" t="s">
        <v>196</v>
      </c>
      <c r="M1056" s="14">
        <v>1134</v>
      </c>
      <c r="N1056" s="10">
        <f>M1056*(1-(IF(B1056='%скидки'!$A$2,'%скидки'!$B$2,'%скидки'!$B$3)))</f>
        <v>963.9</v>
      </c>
      <c r="O1056" s="9" t="s">
        <v>3855</v>
      </c>
      <c r="P1056" s="11"/>
    </row>
    <row r="1057" spans="1:16" x14ac:dyDescent="0.25">
      <c r="A1057" s="8" t="s">
        <v>3757</v>
      </c>
      <c r="B1057" s="9" t="s">
        <v>3556</v>
      </c>
      <c r="C1057" s="9" t="s">
        <v>3819</v>
      </c>
      <c r="D1057" s="9" t="s">
        <v>3856</v>
      </c>
      <c r="E1057" s="9" t="s">
        <v>3857</v>
      </c>
      <c r="F1057" s="9" t="s">
        <v>3851</v>
      </c>
      <c r="G1057" s="9">
        <v>1.5</v>
      </c>
      <c r="H1057" s="9"/>
      <c r="I1057" s="9" t="s">
        <v>40</v>
      </c>
      <c r="J1057" s="9"/>
      <c r="K1057" s="9">
        <v>1</v>
      </c>
      <c r="L1057" s="9" t="s">
        <v>196</v>
      </c>
      <c r="M1057" s="14">
        <v>1550</v>
      </c>
      <c r="N1057" s="10">
        <f>M1057*(1-(IF(B1057='%скидки'!$A$2,'%скидки'!$B$2,'%скидки'!$B$3)))</f>
        <v>1317.5</v>
      </c>
      <c r="O1057" s="9" t="s">
        <v>3858</v>
      </c>
      <c r="P1057" s="11"/>
    </row>
    <row r="1058" spans="1:16" x14ac:dyDescent="0.25">
      <c r="A1058" s="8" t="s">
        <v>3758</v>
      </c>
      <c r="B1058" s="9" t="s">
        <v>3556</v>
      </c>
      <c r="C1058" s="9" t="s">
        <v>3859</v>
      </c>
      <c r="D1058" s="9" t="s">
        <v>3860</v>
      </c>
      <c r="E1058" s="9" t="s">
        <v>3861</v>
      </c>
      <c r="F1058" s="9" t="s">
        <v>3863</v>
      </c>
      <c r="G1058" s="9">
        <v>22</v>
      </c>
      <c r="H1058" s="9" t="s">
        <v>3866</v>
      </c>
      <c r="I1058" s="9" t="s">
        <v>40</v>
      </c>
      <c r="J1058" s="9"/>
      <c r="K1058" s="9">
        <v>1</v>
      </c>
      <c r="L1058" s="9" t="s">
        <v>196</v>
      </c>
      <c r="M1058" s="14">
        <v>5190</v>
      </c>
      <c r="N1058" s="10">
        <f>M1058*(1-(IF(B1058='%скидки'!$A$2,'%скидки'!$B$2,'%скидки'!$B$3)))</f>
        <v>4411.5</v>
      </c>
      <c r="O1058" s="9" t="s">
        <v>3862</v>
      </c>
      <c r="P1058" s="11"/>
    </row>
    <row r="1059" spans="1:16" x14ac:dyDescent="0.25">
      <c r="A1059" s="8" t="s">
        <v>3759</v>
      </c>
      <c r="B1059" s="9" t="s">
        <v>3556</v>
      </c>
      <c r="C1059" s="9" t="s">
        <v>3859</v>
      </c>
      <c r="D1059" s="9" t="s">
        <v>3864</v>
      </c>
      <c r="E1059" s="9" t="s">
        <v>3865</v>
      </c>
      <c r="F1059" s="9" t="s">
        <v>3863</v>
      </c>
      <c r="G1059" s="9">
        <v>27</v>
      </c>
      <c r="H1059" s="9" t="s">
        <v>3866</v>
      </c>
      <c r="I1059" s="9" t="s">
        <v>40</v>
      </c>
      <c r="J1059" s="9"/>
      <c r="K1059" s="9">
        <v>1</v>
      </c>
      <c r="L1059" s="9" t="s">
        <v>196</v>
      </c>
      <c r="M1059" s="14">
        <v>7800</v>
      </c>
      <c r="N1059" s="10">
        <f>M1059*(1-(IF(B1059='%скидки'!$A$2,'%скидки'!$B$2,'%скидки'!$B$3)))</f>
        <v>6630</v>
      </c>
      <c r="O1059" s="9" t="s">
        <v>3867</v>
      </c>
      <c r="P1059" s="11"/>
    </row>
    <row r="1060" spans="1:16" x14ac:dyDescent="0.25">
      <c r="A1060" s="8" t="s">
        <v>3760</v>
      </c>
      <c r="B1060" s="9" t="s">
        <v>3556</v>
      </c>
      <c r="C1060" s="9" t="s">
        <v>3859</v>
      </c>
      <c r="D1060" s="9" t="s">
        <v>3868</v>
      </c>
      <c r="E1060" s="9" t="s">
        <v>3869</v>
      </c>
      <c r="F1060" s="9" t="s">
        <v>3863</v>
      </c>
      <c r="G1060" s="9">
        <v>38</v>
      </c>
      <c r="H1060" s="9" t="s">
        <v>3866</v>
      </c>
      <c r="I1060" s="9" t="s">
        <v>40</v>
      </c>
      <c r="J1060" s="9"/>
      <c r="K1060" s="9">
        <v>1</v>
      </c>
      <c r="L1060" s="9" t="s">
        <v>196</v>
      </c>
      <c r="M1060" s="14">
        <v>10390</v>
      </c>
      <c r="N1060" s="10">
        <f>M1060*(1-(IF(B1060='%скидки'!$A$2,'%скидки'!$B$2,'%скидки'!$B$3)))</f>
        <v>8831.5</v>
      </c>
      <c r="O1060" s="9" t="s">
        <v>3870</v>
      </c>
      <c r="P1060" s="11"/>
    </row>
    <row r="1061" spans="1:16" x14ac:dyDescent="0.25">
      <c r="A1061" s="8" t="s">
        <v>3761</v>
      </c>
      <c r="B1061" s="9" t="s">
        <v>3556</v>
      </c>
      <c r="C1061" s="9" t="s">
        <v>3859</v>
      </c>
      <c r="D1061" s="9" t="s">
        <v>3871</v>
      </c>
      <c r="E1061" s="9" t="s">
        <v>3872</v>
      </c>
      <c r="F1061" s="9" t="s">
        <v>3873</v>
      </c>
      <c r="G1061" s="9">
        <v>37</v>
      </c>
      <c r="H1061" s="9" t="s">
        <v>3866</v>
      </c>
      <c r="I1061" s="9" t="s">
        <v>40</v>
      </c>
      <c r="J1061" s="9"/>
      <c r="K1061" s="9">
        <v>1</v>
      </c>
      <c r="L1061" s="9" t="s">
        <v>196</v>
      </c>
      <c r="M1061" s="14">
        <v>11430</v>
      </c>
      <c r="N1061" s="10">
        <f>M1061*(1-(IF(B1061='%скидки'!$A$2,'%скидки'!$B$2,'%скидки'!$B$3)))</f>
        <v>9715.5</v>
      </c>
      <c r="O1061" s="9" t="s">
        <v>3874</v>
      </c>
      <c r="P1061" s="11"/>
    </row>
    <row r="1062" spans="1:16" x14ac:dyDescent="0.25">
      <c r="A1062" s="8" t="s">
        <v>3762</v>
      </c>
      <c r="B1062" s="9" t="s">
        <v>3556</v>
      </c>
      <c r="C1062" s="9" t="s">
        <v>3859</v>
      </c>
      <c r="D1062" s="9" t="s">
        <v>3875</v>
      </c>
      <c r="E1062" s="9" t="s">
        <v>3876</v>
      </c>
      <c r="F1062" s="9" t="s">
        <v>3873</v>
      </c>
      <c r="G1062" s="9">
        <v>67</v>
      </c>
      <c r="H1062" s="9" t="s">
        <v>3866</v>
      </c>
      <c r="I1062" s="9" t="s">
        <v>40</v>
      </c>
      <c r="J1062" s="9"/>
      <c r="K1062" s="9">
        <v>1</v>
      </c>
      <c r="L1062" s="9" t="s">
        <v>196</v>
      </c>
      <c r="M1062" s="14">
        <v>24430</v>
      </c>
      <c r="N1062" s="10">
        <f>M1062*(1-(IF(B1062='%скидки'!$A$2,'%скидки'!$B$2,'%скидки'!$B$3)))</f>
        <v>20765.5</v>
      </c>
      <c r="O1062" s="9" t="s">
        <v>3877</v>
      </c>
      <c r="P1062" s="11"/>
    </row>
    <row r="1063" spans="1:16" x14ac:dyDescent="0.25">
      <c r="A1063" s="8" t="s">
        <v>3763</v>
      </c>
      <c r="B1063" s="9" t="s">
        <v>3556</v>
      </c>
      <c r="C1063" s="9" t="s">
        <v>3859</v>
      </c>
      <c r="D1063" s="9" t="s">
        <v>3878</v>
      </c>
      <c r="E1063" s="9" t="s">
        <v>3879</v>
      </c>
      <c r="F1063" s="9" t="s">
        <v>3881</v>
      </c>
      <c r="G1063" s="9">
        <v>16.5</v>
      </c>
      <c r="H1063" s="9" t="s">
        <v>3866</v>
      </c>
      <c r="I1063" s="9" t="s">
        <v>40</v>
      </c>
      <c r="J1063" s="9"/>
      <c r="K1063" s="9">
        <v>1</v>
      </c>
      <c r="L1063" s="9" t="s">
        <v>196</v>
      </c>
      <c r="M1063" s="14">
        <v>5616</v>
      </c>
      <c r="N1063" s="10">
        <f>M1063*(1-(IF(B1063='%скидки'!$A$2,'%скидки'!$B$2,'%скидки'!$B$3)))</f>
        <v>4773.5999999999995</v>
      </c>
      <c r="O1063" s="9" t="s">
        <v>3880</v>
      </c>
      <c r="P1063" s="11"/>
    </row>
    <row r="1064" spans="1:16" x14ac:dyDescent="0.25">
      <c r="A1064" s="8" t="s">
        <v>3764</v>
      </c>
      <c r="B1064" s="9" t="s">
        <v>3556</v>
      </c>
      <c r="C1064" s="9" t="s">
        <v>3859</v>
      </c>
      <c r="D1064" s="9" t="s">
        <v>3882</v>
      </c>
      <c r="E1064" s="9" t="s">
        <v>3883</v>
      </c>
      <c r="F1064" s="9"/>
      <c r="G1064" s="9"/>
      <c r="H1064" s="9" t="s">
        <v>3866</v>
      </c>
      <c r="I1064" s="9" t="s">
        <v>40</v>
      </c>
      <c r="J1064" s="9"/>
      <c r="K1064" s="9">
        <v>1</v>
      </c>
      <c r="L1064" s="9" t="s">
        <v>196</v>
      </c>
      <c r="M1064" s="14">
        <v>198</v>
      </c>
      <c r="N1064" s="10">
        <f>M1064*(1-(IF(B1064='%скидки'!$A$2,'%скидки'!$B$2,'%скидки'!$B$3)))</f>
        <v>168.29999999999998</v>
      </c>
      <c r="O1064" s="9" t="s">
        <v>3884</v>
      </c>
      <c r="P1064" s="11"/>
    </row>
    <row r="1065" spans="1:16" x14ac:dyDescent="0.25">
      <c r="A1065" s="8" t="s">
        <v>3765</v>
      </c>
      <c r="B1065" s="9" t="s">
        <v>3556</v>
      </c>
      <c r="C1065" s="9" t="s">
        <v>3859</v>
      </c>
      <c r="D1065" s="9" t="s">
        <v>3885</v>
      </c>
      <c r="E1065" s="9" t="s">
        <v>3886</v>
      </c>
      <c r="F1065" s="9"/>
      <c r="G1065" s="9"/>
      <c r="H1065" s="9" t="s">
        <v>3866</v>
      </c>
      <c r="I1065" s="9" t="s">
        <v>40</v>
      </c>
      <c r="J1065" s="9"/>
      <c r="K1065" s="9">
        <v>1</v>
      </c>
      <c r="L1065" s="9" t="s">
        <v>196</v>
      </c>
      <c r="M1065" s="14">
        <v>1862</v>
      </c>
      <c r="N1065" s="10">
        <f>M1065*(1-(IF(B1065='%скидки'!$A$2,'%скидки'!$B$2,'%скидки'!$B$3)))</f>
        <v>1582.7</v>
      </c>
      <c r="O1065" s="9" t="s">
        <v>3887</v>
      </c>
      <c r="P1065" s="11"/>
    </row>
    <row r="1066" spans="1:16" x14ac:dyDescent="0.25">
      <c r="A1066" s="8" t="s">
        <v>3766</v>
      </c>
      <c r="B1066" s="9" t="s">
        <v>3556</v>
      </c>
      <c r="C1066" s="9" t="s">
        <v>3859</v>
      </c>
      <c r="D1066" s="9" t="s">
        <v>3888</v>
      </c>
      <c r="E1066" s="9" t="s">
        <v>3889</v>
      </c>
      <c r="F1066" s="9"/>
      <c r="G1066" s="9"/>
      <c r="H1066" s="9"/>
      <c r="I1066" s="9" t="s">
        <v>40</v>
      </c>
      <c r="J1066" s="9"/>
      <c r="K1066" s="9">
        <v>1</v>
      </c>
      <c r="L1066" s="9" t="s">
        <v>196</v>
      </c>
      <c r="M1066" s="14">
        <v>6240</v>
      </c>
      <c r="N1066" s="10">
        <f>M1066*(1-(IF(B1066='%скидки'!$A$2,'%скидки'!$B$2,'%скидки'!$B$3)))</f>
        <v>5304</v>
      </c>
      <c r="O1066" s="9" t="s">
        <v>3890</v>
      </c>
      <c r="P1066" s="11"/>
    </row>
    <row r="1067" spans="1:16" x14ac:dyDescent="0.25">
      <c r="A1067" s="8" t="s">
        <v>3767</v>
      </c>
      <c r="B1067" s="9" t="s">
        <v>3556</v>
      </c>
      <c r="C1067" s="9" t="s">
        <v>3859</v>
      </c>
      <c r="D1067" s="9" t="s">
        <v>3891</v>
      </c>
      <c r="E1067" s="9" t="s">
        <v>3892</v>
      </c>
      <c r="F1067" s="9"/>
      <c r="G1067" s="9"/>
      <c r="H1067" s="9"/>
      <c r="I1067" s="9" t="s">
        <v>40</v>
      </c>
      <c r="J1067" s="9"/>
      <c r="K1067" s="9">
        <v>1</v>
      </c>
      <c r="L1067" s="9" t="s">
        <v>196</v>
      </c>
      <c r="M1067" s="14">
        <v>19972</v>
      </c>
      <c r="N1067" s="10">
        <f>M1067*(1-(IF(B1067='%скидки'!$A$2,'%скидки'!$B$2,'%скидки'!$B$3)))</f>
        <v>16976.2</v>
      </c>
      <c r="O1067" s="9" t="s">
        <v>3893</v>
      </c>
      <c r="P1067" s="11"/>
    </row>
    <row r="1068" spans="1:16" x14ac:dyDescent="0.25">
      <c r="A1068" s="8" t="s">
        <v>3768</v>
      </c>
      <c r="B1068" s="9" t="s">
        <v>3556</v>
      </c>
      <c r="C1068" s="9" t="s">
        <v>3859</v>
      </c>
      <c r="D1068" s="9" t="s">
        <v>3894</v>
      </c>
      <c r="E1068" s="9" t="s">
        <v>3895</v>
      </c>
      <c r="F1068" s="9"/>
      <c r="G1068" s="9"/>
      <c r="H1068" s="9"/>
      <c r="I1068" s="9" t="s">
        <v>40</v>
      </c>
      <c r="J1068" s="9"/>
      <c r="K1068" s="9">
        <v>1</v>
      </c>
      <c r="L1068" s="9" t="s">
        <v>196</v>
      </c>
      <c r="M1068" s="14">
        <v>32729</v>
      </c>
      <c r="N1068" s="10">
        <f>M1068*(1-(IF(B1068='%скидки'!$A$2,'%скидки'!$B$2,'%скидки'!$B$3)))</f>
        <v>27819.649999999998</v>
      </c>
      <c r="O1068" s="9" t="s">
        <v>3896</v>
      </c>
      <c r="P1068" s="11"/>
    </row>
    <row r="1069" spans="1:16" x14ac:dyDescent="0.25">
      <c r="A1069" s="8" t="s">
        <v>3769</v>
      </c>
      <c r="B1069" s="9" t="s">
        <v>3556</v>
      </c>
      <c r="C1069" s="9" t="s">
        <v>3859</v>
      </c>
      <c r="D1069" s="9" t="s">
        <v>3897</v>
      </c>
      <c r="E1069" s="9" t="s">
        <v>3898</v>
      </c>
      <c r="F1069" s="9"/>
      <c r="G1069" s="9"/>
      <c r="H1069" s="9"/>
      <c r="I1069" s="9" t="s">
        <v>40</v>
      </c>
      <c r="J1069" s="9"/>
      <c r="K1069" s="9">
        <v>1</v>
      </c>
      <c r="L1069" s="9" t="s">
        <v>196</v>
      </c>
      <c r="M1069" s="14">
        <v>81058</v>
      </c>
      <c r="N1069" s="10">
        <f>M1069*(1-(IF(B1069='%скидки'!$A$2,'%скидки'!$B$2,'%скидки'!$B$3)))</f>
        <v>68899.3</v>
      </c>
      <c r="O1069" s="9" t="s">
        <v>3899</v>
      </c>
      <c r="P1069" s="11"/>
    </row>
    <row r="1070" spans="1:16" x14ac:dyDescent="0.25">
      <c r="A1070" s="8" t="s">
        <v>3770</v>
      </c>
      <c r="B1070" s="9" t="s">
        <v>3556</v>
      </c>
      <c r="C1070" s="9" t="s">
        <v>3859</v>
      </c>
      <c r="D1070" s="9" t="s">
        <v>3900</v>
      </c>
      <c r="E1070" s="9" t="s">
        <v>3901</v>
      </c>
      <c r="F1070" s="9"/>
      <c r="G1070" s="9"/>
      <c r="H1070" s="9"/>
      <c r="I1070" s="9" t="s">
        <v>40</v>
      </c>
      <c r="J1070" s="9"/>
      <c r="K1070" s="9">
        <v>1</v>
      </c>
      <c r="L1070" s="9" t="s">
        <v>196</v>
      </c>
      <c r="M1070" s="14">
        <v>2070</v>
      </c>
      <c r="N1070" s="10">
        <f>M1070*(1-(IF(B1070='%скидки'!$A$2,'%скидки'!$B$2,'%скидки'!$B$3)))</f>
        <v>1759.5</v>
      </c>
      <c r="O1070" s="9" t="s">
        <v>3902</v>
      </c>
      <c r="P1070" s="11"/>
    </row>
    <row r="1071" spans="1:16" x14ac:dyDescent="0.25">
      <c r="A1071" s="8" t="s">
        <v>3771</v>
      </c>
      <c r="B1071" s="9" t="s">
        <v>3556</v>
      </c>
      <c r="C1071" s="9" t="s">
        <v>3903</v>
      </c>
      <c r="D1071" s="9" t="s">
        <v>3904</v>
      </c>
      <c r="E1071" s="9" t="s">
        <v>3905</v>
      </c>
      <c r="F1071" s="9" t="s">
        <v>3906</v>
      </c>
      <c r="G1071" s="9">
        <v>18</v>
      </c>
      <c r="H1071" s="9" t="s">
        <v>301</v>
      </c>
      <c r="I1071" s="9" t="s">
        <v>40</v>
      </c>
      <c r="J1071" s="9"/>
      <c r="K1071" s="9">
        <v>1</v>
      </c>
      <c r="L1071" s="9" t="s">
        <v>196</v>
      </c>
      <c r="M1071" s="14">
        <v>5190</v>
      </c>
      <c r="N1071" s="10">
        <f>M1071*(1-(IF(B1071='%скидки'!$A$2,'%скидки'!$B$2,'%скидки'!$B$3)))</f>
        <v>4411.5</v>
      </c>
      <c r="O1071" s="9" t="s">
        <v>3907</v>
      </c>
      <c r="P1071" s="11"/>
    </row>
    <row r="1072" spans="1:16" x14ac:dyDescent="0.25">
      <c r="A1072" s="8" t="s">
        <v>3772</v>
      </c>
      <c r="B1072" s="9" t="s">
        <v>3908</v>
      </c>
      <c r="C1072" s="9" t="s">
        <v>3921</v>
      </c>
      <c r="D1072" s="17" t="s">
        <v>3909</v>
      </c>
      <c r="E1072" s="9" t="s">
        <v>3922</v>
      </c>
      <c r="F1072" s="9" t="s">
        <v>3923</v>
      </c>
      <c r="G1072" s="9">
        <v>0.9</v>
      </c>
      <c r="H1072" s="9" t="s">
        <v>272</v>
      </c>
      <c r="I1072" s="9" t="s">
        <v>40</v>
      </c>
      <c r="J1072" s="9"/>
      <c r="K1072" s="9">
        <v>1</v>
      </c>
      <c r="L1072" s="9" t="s">
        <v>196</v>
      </c>
      <c r="M1072" s="14">
        <v>2142.4</v>
      </c>
      <c r="N1072" s="10">
        <f>M1072*(1-(IF(B1072='%скидки'!$A$2,'%скидки'!$B$2,'%скидки'!$B$3)))</f>
        <v>1821.04</v>
      </c>
      <c r="O1072" s="9" t="s">
        <v>3925</v>
      </c>
      <c r="P1072" s="11"/>
    </row>
    <row r="1073" spans="1:16" x14ac:dyDescent="0.25">
      <c r="A1073" s="8" t="s">
        <v>3773</v>
      </c>
      <c r="B1073" s="9" t="s">
        <v>3908</v>
      </c>
      <c r="C1073" s="9" t="s">
        <v>3921</v>
      </c>
      <c r="D1073" s="17" t="s">
        <v>3910</v>
      </c>
      <c r="E1073" s="9" t="s">
        <v>3924</v>
      </c>
      <c r="F1073" s="9" t="s">
        <v>3923</v>
      </c>
      <c r="G1073" s="9">
        <v>0.9</v>
      </c>
      <c r="H1073" s="9" t="s">
        <v>1673</v>
      </c>
      <c r="I1073" s="9" t="s">
        <v>40</v>
      </c>
      <c r="J1073" s="9"/>
      <c r="K1073" s="9">
        <v>1</v>
      </c>
      <c r="L1073" s="9" t="s">
        <v>196</v>
      </c>
      <c r="M1073" s="14">
        <v>2142.4</v>
      </c>
      <c r="N1073" s="10">
        <f>M1073*(1-(IF(B1073='%скидки'!$A$2,'%скидки'!$B$2,'%скидки'!$B$3)))</f>
        <v>1821.04</v>
      </c>
      <c r="O1073" s="9" t="s">
        <v>3929</v>
      </c>
      <c r="P1073" s="11"/>
    </row>
    <row r="1074" spans="1:16" x14ac:dyDescent="0.25">
      <c r="A1074" s="8" t="s">
        <v>3774</v>
      </c>
      <c r="B1074" s="9" t="s">
        <v>3908</v>
      </c>
      <c r="C1074" s="9" t="s">
        <v>3921</v>
      </c>
      <c r="D1074" s="17" t="s">
        <v>3911</v>
      </c>
      <c r="E1074" s="9" t="s">
        <v>3926</v>
      </c>
      <c r="F1074" s="9" t="s">
        <v>3923</v>
      </c>
      <c r="G1074" s="9">
        <v>0.9</v>
      </c>
      <c r="H1074" s="9" t="s">
        <v>3927</v>
      </c>
      <c r="I1074" s="9" t="s">
        <v>40</v>
      </c>
      <c r="J1074" s="9"/>
      <c r="K1074" s="9">
        <v>1</v>
      </c>
      <c r="L1074" s="9" t="s">
        <v>196</v>
      </c>
      <c r="M1074" s="14">
        <v>2142.4</v>
      </c>
      <c r="N1074" s="10">
        <f>M1074*(1-(IF(B1074='%скидки'!$A$2,'%скидки'!$B$2,'%скидки'!$B$3)))</f>
        <v>1821.04</v>
      </c>
      <c r="O1074" s="9" t="s">
        <v>3928</v>
      </c>
      <c r="P1074" s="11"/>
    </row>
    <row r="1075" spans="1:16" x14ac:dyDescent="0.25">
      <c r="A1075" s="8" t="s">
        <v>3775</v>
      </c>
      <c r="B1075" s="9" t="s">
        <v>3908</v>
      </c>
      <c r="C1075" s="9" t="s">
        <v>3921</v>
      </c>
      <c r="D1075" s="17" t="s">
        <v>3912</v>
      </c>
      <c r="E1075" s="9" t="s">
        <v>3930</v>
      </c>
      <c r="F1075" s="9" t="s">
        <v>3931</v>
      </c>
      <c r="G1075" s="9"/>
      <c r="H1075" s="9" t="s">
        <v>301</v>
      </c>
      <c r="I1075" s="9" t="s">
        <v>40</v>
      </c>
      <c r="J1075" s="9"/>
      <c r="K1075" s="9">
        <v>1</v>
      </c>
      <c r="L1075" s="9" t="s">
        <v>2775</v>
      </c>
      <c r="M1075" s="14">
        <v>1456</v>
      </c>
      <c r="N1075" s="10">
        <f>M1075*(1-(IF(B1075='%скидки'!$A$2,'%скидки'!$B$2,'%скидки'!$B$3)))</f>
        <v>1237.5999999999999</v>
      </c>
      <c r="O1075" s="9" t="s">
        <v>3932</v>
      </c>
      <c r="P1075" s="11"/>
    </row>
    <row r="1076" spans="1:16" x14ac:dyDescent="0.25">
      <c r="A1076" s="8" t="s">
        <v>3776</v>
      </c>
      <c r="B1076" s="9" t="s">
        <v>3908</v>
      </c>
      <c r="C1076" s="9" t="s">
        <v>3921</v>
      </c>
      <c r="D1076" s="17" t="s">
        <v>3913</v>
      </c>
      <c r="E1076" s="9" t="s">
        <v>3930</v>
      </c>
      <c r="F1076" s="9" t="s">
        <v>3931</v>
      </c>
      <c r="G1076" s="9"/>
      <c r="H1076" s="9" t="s">
        <v>3927</v>
      </c>
      <c r="I1076" s="9" t="s">
        <v>40</v>
      </c>
      <c r="J1076" s="9"/>
      <c r="K1076" s="9">
        <v>1</v>
      </c>
      <c r="L1076" s="9" t="s">
        <v>2775</v>
      </c>
      <c r="M1076" s="14">
        <v>1736.8</v>
      </c>
      <c r="N1076" s="10">
        <f>M1076*(1-(IF(B1076='%скидки'!$A$2,'%скидки'!$B$2,'%скидки'!$B$3)))</f>
        <v>1476.28</v>
      </c>
      <c r="O1076" s="9" t="s">
        <v>3933</v>
      </c>
      <c r="P1076" s="11"/>
    </row>
    <row r="1077" spans="1:16" x14ac:dyDescent="0.25">
      <c r="A1077" s="8" t="s">
        <v>3777</v>
      </c>
      <c r="B1077" s="9" t="s">
        <v>3908</v>
      </c>
      <c r="C1077" s="9" t="s">
        <v>3921</v>
      </c>
      <c r="D1077" s="17" t="s">
        <v>3914</v>
      </c>
      <c r="E1077" s="9" t="s">
        <v>3930</v>
      </c>
      <c r="F1077" s="9" t="s">
        <v>3931</v>
      </c>
      <c r="G1077" s="9"/>
      <c r="H1077" s="9" t="s">
        <v>1673</v>
      </c>
      <c r="I1077" s="9" t="s">
        <v>40</v>
      </c>
      <c r="J1077" s="9"/>
      <c r="K1077" s="9">
        <v>1</v>
      </c>
      <c r="L1077" s="9" t="s">
        <v>2775</v>
      </c>
      <c r="M1077" s="14">
        <v>2184</v>
      </c>
      <c r="N1077" s="10">
        <f>M1077*(1-(IF(B1077='%скидки'!$A$2,'%скидки'!$B$2,'%скидки'!$B$3)))</f>
        <v>1856.3999999999999</v>
      </c>
      <c r="O1077" s="9" t="s">
        <v>3934</v>
      </c>
      <c r="P1077" s="11"/>
    </row>
    <row r="1078" spans="1:16" x14ac:dyDescent="0.25">
      <c r="A1078" s="8" t="s">
        <v>3778</v>
      </c>
      <c r="B1078" s="9" t="s">
        <v>3908</v>
      </c>
      <c r="C1078" s="9" t="s">
        <v>3921</v>
      </c>
      <c r="D1078" s="17" t="s">
        <v>3915</v>
      </c>
      <c r="E1078" s="9" t="s">
        <v>3930</v>
      </c>
      <c r="F1078" s="9" t="s">
        <v>3931</v>
      </c>
      <c r="G1078" s="9"/>
      <c r="H1078" s="9" t="s">
        <v>272</v>
      </c>
      <c r="I1078" s="9" t="s">
        <v>40</v>
      </c>
      <c r="J1078" s="9"/>
      <c r="K1078" s="9"/>
      <c r="L1078" s="9" t="s">
        <v>2775</v>
      </c>
      <c r="M1078" s="14">
        <v>2943.2000000000003</v>
      </c>
      <c r="N1078" s="10">
        <f>M1078*(1-(IF(B1078='%скидки'!$A$2,'%скидки'!$B$2,'%скидки'!$B$3)))</f>
        <v>2501.7200000000003</v>
      </c>
      <c r="O1078" s="9" t="s">
        <v>3935</v>
      </c>
      <c r="P1078" s="11"/>
    </row>
    <row r="1079" spans="1:16" x14ac:dyDescent="0.25">
      <c r="A1079" s="8" t="s">
        <v>3779</v>
      </c>
      <c r="B1079" s="9" t="s">
        <v>3908</v>
      </c>
      <c r="C1079" s="9" t="s">
        <v>3946</v>
      </c>
      <c r="D1079" s="17" t="s">
        <v>3916</v>
      </c>
      <c r="E1079" s="9" t="s">
        <v>3937</v>
      </c>
      <c r="F1079" s="9" t="s">
        <v>3939</v>
      </c>
      <c r="G1079" s="9"/>
      <c r="H1079" s="9" t="s">
        <v>3927</v>
      </c>
      <c r="I1079" s="9" t="s">
        <v>40</v>
      </c>
      <c r="J1079" s="9"/>
      <c r="K1079" s="9"/>
      <c r="L1079" s="9" t="s">
        <v>2775</v>
      </c>
      <c r="M1079" s="14">
        <v>3192.8</v>
      </c>
      <c r="N1079" s="10">
        <f>M1079*(1-(IF(B1079='%скидки'!$A$2,'%скидки'!$B$2,'%скидки'!$B$3)))</f>
        <v>2713.88</v>
      </c>
      <c r="O1079" s="9" t="s">
        <v>3938</v>
      </c>
      <c r="P1079" s="11"/>
    </row>
    <row r="1080" spans="1:16" x14ac:dyDescent="0.25">
      <c r="A1080" s="8" t="s">
        <v>3780</v>
      </c>
      <c r="B1080" s="9" t="s">
        <v>3908</v>
      </c>
      <c r="C1080" s="9" t="s">
        <v>3946</v>
      </c>
      <c r="D1080" s="17" t="s">
        <v>3917</v>
      </c>
      <c r="E1080" s="9" t="s">
        <v>3940</v>
      </c>
      <c r="F1080" s="9" t="s">
        <v>3941</v>
      </c>
      <c r="G1080" s="9"/>
      <c r="H1080" s="9" t="s">
        <v>1226</v>
      </c>
      <c r="I1080" s="9" t="s">
        <v>40</v>
      </c>
      <c r="J1080" s="9"/>
      <c r="K1080" s="9"/>
      <c r="L1080" s="9" t="s">
        <v>2775</v>
      </c>
      <c r="M1080" s="14">
        <v>3473.6</v>
      </c>
      <c r="N1080" s="10">
        <f>M1080*(1-(IF(B1080='%скидки'!$A$2,'%скидки'!$B$2,'%скидки'!$B$3)))</f>
        <v>2952.56</v>
      </c>
      <c r="O1080" s="9" t="s">
        <v>3942</v>
      </c>
      <c r="P1080" s="11"/>
    </row>
    <row r="1081" spans="1:16" x14ac:dyDescent="0.25">
      <c r="A1081" s="8" t="s">
        <v>3781</v>
      </c>
      <c r="B1081" s="9" t="s">
        <v>3908</v>
      </c>
      <c r="C1081" s="9" t="s">
        <v>3946</v>
      </c>
      <c r="D1081" s="17" t="s">
        <v>3918</v>
      </c>
      <c r="E1081" s="9" t="s">
        <v>3943</v>
      </c>
      <c r="F1081" s="9" t="s">
        <v>3945</v>
      </c>
      <c r="G1081" s="9"/>
      <c r="H1081" s="9" t="s">
        <v>3927</v>
      </c>
      <c r="I1081" s="9" t="s">
        <v>40</v>
      </c>
      <c r="J1081" s="9"/>
      <c r="K1081" s="9"/>
      <c r="L1081" s="9" t="s">
        <v>2775</v>
      </c>
      <c r="M1081" s="14">
        <v>2631.2000000000003</v>
      </c>
      <c r="N1081" s="10">
        <f>M1081*(1-(IF(B1081='%скидки'!$A$2,'%скидки'!$B$2,'%скидки'!$B$3)))</f>
        <v>2236.52</v>
      </c>
      <c r="O1081" s="9" t="s">
        <v>3944</v>
      </c>
      <c r="P1081" s="11"/>
    </row>
    <row r="1082" spans="1:16" x14ac:dyDescent="0.25">
      <c r="A1082" s="8" t="s">
        <v>3782</v>
      </c>
      <c r="B1082" s="9" t="s">
        <v>3908</v>
      </c>
      <c r="C1082" s="9" t="s">
        <v>3946</v>
      </c>
      <c r="D1082" s="17" t="s">
        <v>3919</v>
      </c>
      <c r="E1082" s="9" t="s">
        <v>3943</v>
      </c>
      <c r="F1082" s="9" t="s">
        <v>3945</v>
      </c>
      <c r="G1082" s="9"/>
      <c r="H1082" s="9" t="s">
        <v>298</v>
      </c>
      <c r="I1082" s="9" t="s">
        <v>40</v>
      </c>
      <c r="J1082" s="9"/>
      <c r="K1082" s="9"/>
      <c r="L1082" s="9" t="s">
        <v>2775</v>
      </c>
      <c r="M1082" s="14">
        <v>3276</v>
      </c>
      <c r="N1082" s="10">
        <f>M1082*(1-(IF(B1082='%скидки'!$A$2,'%скидки'!$B$2,'%скидки'!$B$3)))</f>
        <v>2784.6</v>
      </c>
      <c r="O1082" s="9" t="s">
        <v>3948</v>
      </c>
      <c r="P1082" s="11"/>
    </row>
    <row r="1083" spans="1:16" x14ac:dyDescent="0.25">
      <c r="A1083" s="8" t="s">
        <v>3783</v>
      </c>
      <c r="B1083" s="9" t="s">
        <v>3908</v>
      </c>
      <c r="C1083" s="9" t="s">
        <v>3946</v>
      </c>
      <c r="D1083" s="17" t="s">
        <v>3920</v>
      </c>
      <c r="E1083" s="9" t="s">
        <v>3943</v>
      </c>
      <c r="F1083" s="9" t="s">
        <v>3945</v>
      </c>
      <c r="G1083" s="9"/>
      <c r="H1083" s="9" t="s">
        <v>789</v>
      </c>
      <c r="I1083" s="9" t="s">
        <v>40</v>
      </c>
      <c r="J1083" s="9"/>
      <c r="K1083" s="9"/>
      <c r="L1083" s="9" t="s">
        <v>2775</v>
      </c>
      <c r="M1083" s="14">
        <v>3276</v>
      </c>
      <c r="N1083" s="10">
        <f>M1083*(1-(IF(B1083='%скидки'!$A$2,'%скидки'!$B$2,'%скидки'!$B$3)))</f>
        <v>2784.6</v>
      </c>
      <c r="O1083" s="9" t="s">
        <v>3947</v>
      </c>
      <c r="P1083" s="11"/>
    </row>
    <row r="1084" spans="1:16" x14ac:dyDescent="0.25">
      <c r="A1084" s="8" t="s">
        <v>3784</v>
      </c>
      <c r="B1084" s="9" t="s">
        <v>3908</v>
      </c>
      <c r="C1084" s="9" t="s">
        <v>3946</v>
      </c>
      <c r="D1084" s="9" t="s">
        <v>3949</v>
      </c>
      <c r="E1084" s="9" t="s">
        <v>3936</v>
      </c>
      <c r="F1084" s="9" t="s">
        <v>3950</v>
      </c>
      <c r="G1084" s="9">
        <v>4.5</v>
      </c>
      <c r="H1084" s="9" t="s">
        <v>301</v>
      </c>
      <c r="I1084" s="9" t="s">
        <v>40</v>
      </c>
      <c r="J1084" s="9"/>
      <c r="K1084" s="9">
        <v>1</v>
      </c>
      <c r="L1084" s="9" t="s">
        <v>196</v>
      </c>
      <c r="M1084" s="14">
        <v>1404</v>
      </c>
      <c r="N1084" s="10">
        <f>M1084*(1-(IF(B1084='%скидки'!$A$2,'%скидки'!$B$2,'%скидки'!$B$3)))</f>
        <v>1193.3999999999999</v>
      </c>
      <c r="O1084" s="9" t="s">
        <v>3951</v>
      </c>
      <c r="P1084" s="11"/>
    </row>
    <row r="1085" spans="1:16" x14ac:dyDescent="0.25">
      <c r="A1085" s="8" t="s">
        <v>3785</v>
      </c>
      <c r="B1085" s="9" t="s">
        <v>3908</v>
      </c>
      <c r="C1085" s="9" t="s">
        <v>3946</v>
      </c>
      <c r="D1085" s="9" t="s">
        <v>3952</v>
      </c>
      <c r="E1085" s="9" t="s">
        <v>3936</v>
      </c>
      <c r="F1085" s="9" t="s">
        <v>3953</v>
      </c>
      <c r="G1085" s="9">
        <v>5.5</v>
      </c>
      <c r="H1085" s="9" t="s">
        <v>301</v>
      </c>
      <c r="I1085" s="9" t="s">
        <v>40</v>
      </c>
      <c r="J1085" s="9"/>
      <c r="K1085" s="9">
        <v>1</v>
      </c>
      <c r="L1085" s="9" t="s">
        <v>196</v>
      </c>
      <c r="M1085" s="14">
        <v>1716</v>
      </c>
      <c r="N1085" s="10">
        <f>M1085*(1-(IF(B1085='%скидки'!$A$2,'%скидки'!$B$2,'%скидки'!$B$3)))</f>
        <v>1458.6</v>
      </c>
      <c r="O1085" s="9" t="s">
        <v>3954</v>
      </c>
      <c r="P1085" s="11"/>
    </row>
    <row r="1086" spans="1:16" x14ac:dyDescent="0.25">
      <c r="A1086" s="8" t="s">
        <v>3966</v>
      </c>
      <c r="B1086" s="9" t="s">
        <v>3908</v>
      </c>
      <c r="C1086" s="9" t="s">
        <v>3946</v>
      </c>
      <c r="D1086" s="9" t="s">
        <v>3955</v>
      </c>
      <c r="E1086" s="9" t="s">
        <v>3936</v>
      </c>
      <c r="F1086" s="9" t="s">
        <v>3956</v>
      </c>
      <c r="G1086" s="9">
        <v>6.3</v>
      </c>
      <c r="H1086" s="9" t="s">
        <v>301</v>
      </c>
      <c r="I1086" s="9" t="s">
        <v>40</v>
      </c>
      <c r="J1086" s="9"/>
      <c r="K1086" s="9">
        <v>1</v>
      </c>
      <c r="L1086" s="9" t="s">
        <v>196</v>
      </c>
      <c r="M1086" s="14">
        <v>1976</v>
      </c>
      <c r="N1086" s="10">
        <f>M1086*(1-(IF(B1086='%скидки'!$A$2,'%скидки'!$B$2,'%скидки'!$B$3)))</f>
        <v>1679.6</v>
      </c>
      <c r="O1086" s="9" t="s">
        <v>3957</v>
      </c>
      <c r="P1086" s="11"/>
    </row>
    <row r="1087" spans="1:16" x14ac:dyDescent="0.25">
      <c r="A1087" s="18" t="s">
        <v>3967</v>
      </c>
      <c r="B1087" s="7" t="s">
        <v>3908</v>
      </c>
      <c r="C1087" s="7" t="s">
        <v>3946</v>
      </c>
      <c r="D1087" s="7" t="s">
        <v>3958</v>
      </c>
      <c r="E1087" s="19" t="s">
        <v>3936</v>
      </c>
      <c r="F1087" s="7" t="s">
        <v>3959</v>
      </c>
      <c r="G1087" s="19">
        <v>8</v>
      </c>
      <c r="H1087" s="19" t="s">
        <v>301</v>
      </c>
      <c r="I1087" s="7" t="s">
        <v>40</v>
      </c>
      <c r="J1087" s="19"/>
      <c r="K1087" s="19">
        <v>1</v>
      </c>
      <c r="L1087" s="7" t="s">
        <v>196</v>
      </c>
      <c r="M1087" s="14">
        <v>2600</v>
      </c>
      <c r="N1087" s="10">
        <f>M1087*(1-(IF(B1087='%скидки'!$A$2,'%скидки'!$B$2,'%скидки'!$B$3)))</f>
        <v>2210</v>
      </c>
      <c r="O1087" s="19" t="s">
        <v>3960</v>
      </c>
      <c r="P1087" s="20"/>
    </row>
  </sheetData>
  <hyperlinks>
    <hyperlink ref="O15" r:id="rId1"/>
    <hyperlink ref="O178" r:id="rId2"/>
    <hyperlink ref="O179" r:id="rId3"/>
    <hyperlink ref="O1046" r:id="rId4"/>
  </hyperlinks>
  <pageMargins left="0.7" right="0.7" top="0.75" bottom="0.75" header="0.3" footer="0.3"/>
  <pageSetup paperSize="9" orientation="portrait" horizontalDpi="180" verticalDpi="18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
  <sheetViews>
    <sheetView tabSelected="1" workbookViewId="0">
      <selection activeCell="B3" sqref="B3"/>
    </sheetView>
  </sheetViews>
  <sheetFormatPr defaultRowHeight="15" x14ac:dyDescent="0.25"/>
  <cols>
    <col min="1" max="1" width="29.28515625" customWidth="1"/>
  </cols>
  <sheetData>
    <row r="1" spans="1:2" x14ac:dyDescent="0.25">
      <c r="A1" s="4" t="s">
        <v>2</v>
      </c>
      <c r="B1" s="6" t="s">
        <v>562</v>
      </c>
    </row>
    <row r="2" spans="1:2" x14ac:dyDescent="0.25">
      <c r="A2" s="3" t="s">
        <v>3970</v>
      </c>
      <c r="B2" s="6">
        <v>0.1</v>
      </c>
    </row>
    <row r="3" spans="1:2" x14ac:dyDescent="0.25">
      <c r="A3" s="3" t="s">
        <v>3969</v>
      </c>
      <c r="B3" s="6">
        <v>0.15</v>
      </c>
    </row>
    <row r="4" spans="1:2" x14ac:dyDescent="0.25">
      <c r="A4" s="3"/>
      <c r="B4" s="6"/>
    </row>
    <row r="5" spans="1:2" x14ac:dyDescent="0.25">
      <c r="A5" s="3"/>
      <c r="B5" s="6"/>
    </row>
    <row r="6" spans="1:2" x14ac:dyDescent="0.25">
      <c r="A6" s="3"/>
      <c r="B6" s="6"/>
    </row>
    <row r="7" spans="1:2" x14ac:dyDescent="0.25">
      <c r="A7" s="3"/>
      <c r="B7" s="6"/>
    </row>
    <row r="8" spans="1:2" x14ac:dyDescent="0.25">
      <c r="A8" s="3"/>
      <c r="B8" s="6"/>
    </row>
    <row r="9" spans="1:2" x14ac:dyDescent="0.25">
      <c r="A9" s="3"/>
      <c r="B9" s="6"/>
    </row>
    <row r="10" spans="1:2" x14ac:dyDescent="0.25">
      <c r="A10" s="3"/>
      <c r="B10" s="6"/>
    </row>
    <row r="11" spans="1:2" x14ac:dyDescent="0.25">
      <c r="A11" s="3"/>
      <c r="B11" s="6"/>
    </row>
    <row r="12" spans="1:2" x14ac:dyDescent="0.25">
      <c r="A12" s="3"/>
      <c r="B12" s="6"/>
    </row>
    <row r="13" spans="1:2" x14ac:dyDescent="0.25">
      <c r="A13" s="3"/>
      <c r="B13" s="6"/>
    </row>
    <row r="14" spans="1:2" x14ac:dyDescent="0.25">
      <c r="A14" s="3"/>
      <c r="B14" s="6"/>
    </row>
    <row r="15" spans="1:2" x14ac:dyDescent="0.25">
      <c r="A15" s="3"/>
      <c r="B15" s="6"/>
    </row>
    <row r="16" spans="1:2" x14ac:dyDescent="0.25">
      <c r="A16" s="3"/>
      <c r="B16" s="6"/>
    </row>
    <row r="17" spans="1:2" x14ac:dyDescent="0.25">
      <c r="A17" s="3"/>
      <c r="B17" s="6"/>
    </row>
    <row r="18" spans="1:2" x14ac:dyDescent="0.25">
      <c r="A18" s="3"/>
      <c r="B18" s="6"/>
    </row>
    <row r="19" spans="1:2" x14ac:dyDescent="0.25">
      <c r="A19" s="3"/>
      <c r="B19" s="6"/>
    </row>
    <row r="20" spans="1:2" x14ac:dyDescent="0.25">
      <c r="A20" s="3"/>
      <c r="B20" s="6"/>
    </row>
    <row r="21" spans="1:2" x14ac:dyDescent="0.25">
      <c r="A21" s="3"/>
      <c r="B21" s="6"/>
    </row>
    <row r="22" spans="1:2" x14ac:dyDescent="0.25">
      <c r="A22" s="3"/>
      <c r="B22" s="6"/>
    </row>
    <row r="23" spans="1:2" x14ac:dyDescent="0.25">
      <c r="A23" s="3"/>
      <c r="B23" s="6"/>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c r="B28" s="6"/>
    </row>
    <row r="29" spans="1:2" x14ac:dyDescent="0.25">
      <c r="A29" s="3"/>
      <c r="B29" s="6"/>
    </row>
    <row r="30" spans="1:2" x14ac:dyDescent="0.25">
      <c r="A30" s="3"/>
      <c r="B30" s="6"/>
    </row>
    <row r="31" spans="1:2" x14ac:dyDescent="0.25">
      <c r="A31" s="3"/>
      <c r="B31" s="6"/>
    </row>
    <row r="32" spans="1:2" x14ac:dyDescent="0.25">
      <c r="A32" s="3"/>
      <c r="B32" s="6"/>
    </row>
    <row r="33" spans="1:2" x14ac:dyDescent="0.25">
      <c r="A33" s="3"/>
      <c r="B33" s="6"/>
    </row>
    <row r="34" spans="1:2" x14ac:dyDescent="0.25">
      <c r="A34" s="3"/>
      <c r="B34" s="6"/>
    </row>
    <row r="35" spans="1:2" x14ac:dyDescent="0.25">
      <c r="A35" s="3"/>
      <c r="B35" s="6"/>
    </row>
    <row r="36" spans="1:2" x14ac:dyDescent="0.25">
      <c r="A36" s="3"/>
      <c r="B36" s="6"/>
    </row>
    <row r="37" spans="1:2" x14ac:dyDescent="0.25">
      <c r="A37" s="3"/>
      <c r="B37" s="6"/>
    </row>
    <row r="38" spans="1:2" x14ac:dyDescent="0.25">
      <c r="A38" s="3"/>
      <c r="B38" s="6"/>
    </row>
    <row r="39" spans="1:2" x14ac:dyDescent="0.25">
      <c r="A39" s="3"/>
      <c r="B39" s="6"/>
    </row>
    <row r="40" spans="1:2" x14ac:dyDescent="0.25">
      <c r="A40" s="3"/>
      <c r="B40" s="6"/>
    </row>
    <row r="41" spans="1:2" x14ac:dyDescent="0.25">
      <c r="A41" s="3"/>
      <c r="B41" s="6"/>
    </row>
    <row r="42" spans="1:2" x14ac:dyDescent="0.25">
      <c r="A42" s="3"/>
      <c r="B42" s="6"/>
    </row>
    <row r="43" spans="1:2" x14ac:dyDescent="0.25">
      <c r="A43" s="3"/>
      <c r="B43" s="6"/>
    </row>
    <row r="44" spans="1:2" x14ac:dyDescent="0.25">
      <c r="A44" s="3"/>
      <c r="B44" s="6"/>
    </row>
    <row r="45" spans="1:2" x14ac:dyDescent="0.25">
      <c r="A45" s="3"/>
      <c r="B45" s="6"/>
    </row>
    <row r="46" spans="1:2" x14ac:dyDescent="0.25">
      <c r="A46" s="3"/>
      <c r="B46" s="6"/>
    </row>
    <row r="47" spans="1:2" x14ac:dyDescent="0.25">
      <c r="A47" s="3"/>
      <c r="B47" s="6"/>
    </row>
    <row r="48" spans="1:2" x14ac:dyDescent="0.25">
      <c r="A48" s="3"/>
      <c r="B48" s="6"/>
    </row>
    <row r="49" spans="1:2" x14ac:dyDescent="0.25">
      <c r="A49" s="3"/>
      <c r="B49" s="6"/>
    </row>
    <row r="50" spans="1:2" x14ac:dyDescent="0.25">
      <c r="A50" s="3"/>
      <c r="B50" s="6"/>
    </row>
    <row r="51" spans="1:2" x14ac:dyDescent="0.25">
      <c r="A51" s="3"/>
      <c r="B51" s="6"/>
    </row>
    <row r="52" spans="1:2" x14ac:dyDescent="0.25">
      <c r="A52" s="3"/>
      <c r="B52" s="6"/>
    </row>
    <row r="53" spans="1:2" x14ac:dyDescent="0.25">
      <c r="A53" s="3"/>
      <c r="B53" s="6"/>
    </row>
    <row r="54" spans="1:2" x14ac:dyDescent="0.25">
      <c r="A54" s="3"/>
      <c r="B54" s="6"/>
    </row>
    <row r="55" spans="1:2" x14ac:dyDescent="0.25">
      <c r="A55" s="3"/>
      <c r="B55" s="6"/>
    </row>
    <row r="56" spans="1:2" x14ac:dyDescent="0.25">
      <c r="A56" s="3"/>
      <c r="B56" s="6"/>
    </row>
    <row r="57" spans="1:2" x14ac:dyDescent="0.25">
      <c r="A57" s="3"/>
      <c r="B57" s="6"/>
    </row>
    <row r="58" spans="1:2" x14ac:dyDescent="0.25">
      <c r="A58" s="3"/>
      <c r="B58" s="6"/>
    </row>
    <row r="59" spans="1:2" x14ac:dyDescent="0.25">
      <c r="A59" s="5"/>
      <c r="B59" s="6"/>
    </row>
    <row r="60" spans="1:2" x14ac:dyDescent="0.25">
      <c r="A60" s="5"/>
      <c r="B60" s="6"/>
    </row>
    <row r="61" spans="1:2" x14ac:dyDescent="0.25">
      <c r="A61" s="5"/>
      <c r="B61" s="6"/>
    </row>
    <row r="62" spans="1:2" x14ac:dyDescent="0.25">
      <c r="A62" s="5"/>
      <c r="B62" s="6"/>
    </row>
    <row r="63" spans="1:2" x14ac:dyDescent="0.25">
      <c r="A63" s="5"/>
      <c r="B63" s="6"/>
    </row>
    <row r="64" spans="1:2" x14ac:dyDescent="0.25">
      <c r="A64" s="5"/>
      <c r="B64" s="6"/>
    </row>
    <row r="65" spans="1:2" x14ac:dyDescent="0.25">
      <c r="A65" s="5"/>
      <c r="B65" s="6"/>
    </row>
    <row r="66" spans="1:2" x14ac:dyDescent="0.25">
      <c r="A66" s="5"/>
      <c r="B66" s="6"/>
    </row>
    <row r="67" spans="1:2" x14ac:dyDescent="0.25">
      <c r="A67" s="5"/>
      <c r="B67" s="6"/>
    </row>
    <row r="68" spans="1:2" x14ac:dyDescent="0.25">
      <c r="A68" s="5"/>
      <c r="B68" s="6"/>
    </row>
    <row r="69" spans="1:2" x14ac:dyDescent="0.25">
      <c r="A69" s="5"/>
      <c r="B69" s="6"/>
    </row>
    <row r="70" spans="1:2" x14ac:dyDescent="0.25">
      <c r="A70" s="5"/>
      <c r="B70" s="6"/>
    </row>
    <row r="71" spans="1:2" x14ac:dyDescent="0.25">
      <c r="A71" s="5"/>
      <c r="B71" s="6"/>
    </row>
    <row r="72" spans="1:2" x14ac:dyDescent="0.25">
      <c r="A72" s="5"/>
      <c r="B72" s="6"/>
    </row>
    <row r="73" spans="1:2" x14ac:dyDescent="0.25">
      <c r="A73" s="5"/>
      <c r="B73" s="6"/>
    </row>
    <row r="74" spans="1:2" x14ac:dyDescent="0.25">
      <c r="A74" s="5"/>
      <c r="B74" s="6"/>
    </row>
    <row r="75" spans="1:2" x14ac:dyDescent="0.25">
      <c r="A75" s="5"/>
      <c r="B75" s="6"/>
    </row>
    <row r="76" spans="1:2" x14ac:dyDescent="0.25">
      <c r="A76" s="5"/>
      <c r="B76" s="6"/>
    </row>
    <row r="77" spans="1:2" x14ac:dyDescent="0.25">
      <c r="A77" s="5"/>
      <c r="B77" s="6"/>
    </row>
    <row r="78" spans="1:2" x14ac:dyDescent="0.25">
      <c r="A78" s="5"/>
      <c r="B78" s="6"/>
    </row>
    <row r="79" spans="1:2" x14ac:dyDescent="0.25">
      <c r="A79" s="5"/>
      <c r="B79" s="6"/>
    </row>
    <row r="80" spans="1:2" x14ac:dyDescent="0.25">
      <c r="A80" s="5"/>
      <c r="B80" s="6"/>
    </row>
    <row r="81" spans="1:2" x14ac:dyDescent="0.25">
      <c r="A81" s="5"/>
      <c r="B81" s="6"/>
    </row>
    <row r="82" spans="1:2" x14ac:dyDescent="0.25">
      <c r="A82" s="5"/>
      <c r="B82" s="6"/>
    </row>
    <row r="83" spans="1:2" x14ac:dyDescent="0.25">
      <c r="A83" s="5"/>
      <c r="B83" s="6"/>
    </row>
    <row r="84" spans="1:2" x14ac:dyDescent="0.25">
      <c r="A84" s="5"/>
      <c r="B84" s="6"/>
    </row>
    <row r="85" spans="1:2" x14ac:dyDescent="0.25">
      <c r="A85" s="5"/>
      <c r="B85" s="6"/>
    </row>
    <row r="86" spans="1:2" x14ac:dyDescent="0.25">
      <c r="A86" s="5"/>
      <c r="B86" s="6"/>
    </row>
    <row r="87" spans="1:2" x14ac:dyDescent="0.25">
      <c r="A87" s="5"/>
      <c r="B87" s="6"/>
    </row>
    <row r="88" spans="1:2" x14ac:dyDescent="0.25">
      <c r="A88" s="5"/>
      <c r="B88" s="6"/>
    </row>
    <row r="89" spans="1:2" x14ac:dyDescent="0.25">
      <c r="A89" s="5"/>
      <c r="B89" s="6"/>
    </row>
    <row r="90" spans="1:2" x14ac:dyDescent="0.25">
      <c r="A90" s="5"/>
      <c r="B90" s="6"/>
    </row>
    <row r="91" spans="1:2" x14ac:dyDescent="0.25">
      <c r="A91" s="5"/>
      <c r="B91" s="6"/>
    </row>
    <row r="92" spans="1:2" x14ac:dyDescent="0.25">
      <c r="A92" s="5"/>
      <c r="B92" s="6"/>
    </row>
    <row r="93" spans="1:2" x14ac:dyDescent="0.25">
      <c r="A93" s="5"/>
      <c r="B93" s="6"/>
    </row>
    <row r="94" spans="1:2" x14ac:dyDescent="0.25">
      <c r="A94" s="5"/>
      <c r="B94" s="6"/>
    </row>
    <row r="95" spans="1:2" x14ac:dyDescent="0.25">
      <c r="A95" s="5"/>
      <c r="B95" s="6"/>
    </row>
    <row r="96" spans="1:2" x14ac:dyDescent="0.25">
      <c r="A96" s="5"/>
      <c r="B96" s="6"/>
    </row>
    <row r="97" spans="1:2" x14ac:dyDescent="0.25">
      <c r="A97" s="5"/>
      <c r="B97" s="6"/>
    </row>
    <row r="98" spans="1:2" x14ac:dyDescent="0.25">
      <c r="A98" s="5"/>
      <c r="B98" s="6"/>
    </row>
    <row r="99" spans="1:2" x14ac:dyDescent="0.25">
      <c r="A99" s="5"/>
      <c r="B99" s="6"/>
    </row>
    <row r="100" spans="1:2" x14ac:dyDescent="0.25">
      <c r="A100" s="5"/>
      <c r="B100" s="6"/>
    </row>
    <row r="101" spans="1:2" x14ac:dyDescent="0.25">
      <c r="A101" s="5"/>
      <c r="B101" s="6"/>
    </row>
    <row r="102" spans="1:2" x14ac:dyDescent="0.25">
      <c r="A102" s="5"/>
      <c r="B102" s="6"/>
    </row>
    <row r="103" spans="1:2" x14ac:dyDescent="0.25">
      <c r="A103" s="5"/>
      <c r="B103" s="6"/>
    </row>
    <row r="104" spans="1:2" x14ac:dyDescent="0.25">
      <c r="A104" s="5"/>
      <c r="B104" s="6"/>
    </row>
    <row r="105" spans="1:2" x14ac:dyDescent="0.25">
      <c r="A105" s="5"/>
      <c r="B105" s="6"/>
    </row>
    <row r="106" spans="1:2" x14ac:dyDescent="0.25">
      <c r="A106" s="5"/>
      <c r="B106" s="6"/>
    </row>
    <row r="107" spans="1:2" x14ac:dyDescent="0.25">
      <c r="A107" s="5"/>
      <c r="B107" s="6"/>
    </row>
    <row r="108" spans="1:2" x14ac:dyDescent="0.25">
      <c r="A108" s="5"/>
      <c r="B108" s="6"/>
    </row>
    <row r="109" spans="1:2" x14ac:dyDescent="0.25">
      <c r="A109" s="5"/>
      <c r="B109" s="6"/>
    </row>
    <row r="110" spans="1:2" x14ac:dyDescent="0.25">
      <c r="A110" s="5"/>
      <c r="B110" s="6"/>
    </row>
    <row r="111" spans="1:2" x14ac:dyDescent="0.25">
      <c r="A111" s="5"/>
      <c r="B111" s="6"/>
    </row>
    <row r="112" spans="1:2" x14ac:dyDescent="0.25">
      <c r="A112" s="5"/>
      <c r="B112" s="6"/>
    </row>
    <row r="113" spans="1:2" x14ac:dyDescent="0.25">
      <c r="A113" s="5"/>
      <c r="B113" s="6"/>
    </row>
    <row r="114" spans="1:2" x14ac:dyDescent="0.25">
      <c r="A114" s="5"/>
      <c r="B114" s="6"/>
    </row>
    <row r="115" spans="1:2" x14ac:dyDescent="0.25">
      <c r="A115" s="5"/>
      <c r="B115" s="6"/>
    </row>
    <row r="116" spans="1:2" x14ac:dyDescent="0.25">
      <c r="A116" s="5"/>
      <c r="B116" s="6"/>
    </row>
    <row r="117" spans="1:2" x14ac:dyDescent="0.25">
      <c r="A117" s="5"/>
      <c r="B117" s="6"/>
    </row>
    <row r="118" spans="1:2" x14ac:dyDescent="0.25">
      <c r="A118" s="5"/>
      <c r="B118" s="6"/>
    </row>
    <row r="119" spans="1:2" x14ac:dyDescent="0.25">
      <c r="A119" s="5"/>
      <c r="B119" s="6"/>
    </row>
    <row r="120" spans="1:2" x14ac:dyDescent="0.25">
      <c r="A120" s="5"/>
      <c r="B120" s="6"/>
    </row>
    <row r="121" spans="1:2" x14ac:dyDescent="0.25">
      <c r="A121" s="5"/>
      <c r="B121" s="6"/>
    </row>
    <row r="122" spans="1:2" x14ac:dyDescent="0.25">
      <c r="A122" s="5"/>
      <c r="B122" s="6"/>
    </row>
    <row r="123" spans="1:2" x14ac:dyDescent="0.25">
      <c r="A123" s="5"/>
      <c r="B123" s="6"/>
    </row>
    <row r="124" spans="1:2" x14ac:dyDescent="0.25">
      <c r="A124" s="5"/>
      <c r="B124" s="6"/>
    </row>
    <row r="125" spans="1:2" x14ac:dyDescent="0.25">
      <c r="A125" s="5"/>
      <c r="B125" s="6"/>
    </row>
    <row r="126" spans="1:2" x14ac:dyDescent="0.25">
      <c r="A126" s="5"/>
      <c r="B126" s="6"/>
    </row>
    <row r="127" spans="1:2" x14ac:dyDescent="0.25">
      <c r="A127" s="5"/>
      <c r="B127" s="6"/>
    </row>
    <row r="128" spans="1:2" x14ac:dyDescent="0.25">
      <c r="A128" s="5"/>
      <c r="B128" s="6"/>
    </row>
    <row r="129" spans="1:2" x14ac:dyDescent="0.25">
      <c r="A129" s="5"/>
      <c r="B129" s="6"/>
    </row>
    <row r="130" spans="1:2" x14ac:dyDescent="0.25">
      <c r="A130" s="5"/>
      <c r="B130" s="6"/>
    </row>
    <row r="131" spans="1:2" x14ac:dyDescent="0.25">
      <c r="A131" s="5"/>
      <c r="B131" s="6"/>
    </row>
    <row r="132" spans="1:2" x14ac:dyDescent="0.25">
      <c r="A132" s="5"/>
      <c r="B132" s="6"/>
    </row>
    <row r="133" spans="1:2" x14ac:dyDescent="0.25">
      <c r="A133" s="5"/>
      <c r="B133" s="6"/>
    </row>
    <row r="134" spans="1:2" x14ac:dyDescent="0.25">
      <c r="A134" s="5"/>
      <c r="B134" s="6"/>
    </row>
    <row r="135" spans="1:2" x14ac:dyDescent="0.25">
      <c r="A135" s="5"/>
      <c r="B135" s="6"/>
    </row>
    <row r="136" spans="1:2" x14ac:dyDescent="0.25">
      <c r="A136" s="5"/>
      <c r="B136" s="6"/>
    </row>
    <row r="137" spans="1:2" x14ac:dyDescent="0.25">
      <c r="A137" s="5"/>
      <c r="B137" s="6"/>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%скидки</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2017-07-26T13:19:25Z</dcterms:modified>
</cp:coreProperties>
</file>