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120" yWindow="165" windowWidth="15120" windowHeight="7950" tabRatio="580"/>
  </bookViews>
  <sheets>
    <sheet name="Лист1" sheetId="1" r:id="rId1"/>
    <sheet name="%скидки" sheetId="2" r:id="rId2"/>
    <sheet name="Лист3" sheetId="3" r:id="rId3"/>
  </sheets>
  <calcPr calcId="145621"/>
</workbook>
</file>

<file path=xl/calcChain.xml><?xml version="1.0" encoding="utf-8"?>
<calcChain xmlns="http://schemas.openxmlformats.org/spreadsheetml/2006/main">
  <c r="N414" i="1"/>
  <c r="N415"/>
  <c r="N416"/>
  <c r="N417"/>
  <c r="N418"/>
  <c r="N419"/>
  <c r="N420"/>
  <c r="N421"/>
  <c r="N422"/>
  <c r="N423"/>
  <c r="N424"/>
  <c r="N425"/>
  <c r="N426"/>
  <c r="N427"/>
  <c r="N428"/>
  <c r="N429"/>
  <c r="N430"/>
  <c r="N431"/>
  <c r="N432"/>
  <c r="N433"/>
  <c r="N434"/>
  <c r="N435"/>
  <c r="N436"/>
  <c r="N437"/>
  <c r="N438"/>
  <c r="N439"/>
  <c r="N440"/>
  <c r="N441"/>
  <c r="N442"/>
  <c r="N443"/>
  <c r="N444"/>
  <c r="N445"/>
  <c r="N446"/>
  <c r="N447"/>
  <c r="N448"/>
  <c r="N449"/>
  <c r="N450"/>
  <c r="N451"/>
  <c r="N452"/>
  <c r="N453"/>
  <c r="N454"/>
  <c r="N455"/>
  <c r="N456"/>
  <c r="N457"/>
  <c r="N458"/>
  <c r="N459"/>
  <c r="N460"/>
  <c r="N461"/>
  <c r="N462"/>
  <c r="N463"/>
  <c r="N464"/>
  <c r="N465"/>
  <c r="N466"/>
  <c r="N467"/>
  <c r="N468"/>
  <c r="N469"/>
  <c r="N470"/>
  <c r="N471"/>
  <c r="N472"/>
  <c r="N473"/>
  <c r="N474"/>
  <c r="N475"/>
  <c r="N476"/>
  <c r="N477"/>
  <c r="N478"/>
  <c r="N479"/>
  <c r="N480"/>
  <c r="N481"/>
  <c r="N482"/>
  <c r="N483"/>
  <c r="N484"/>
  <c r="N485"/>
  <c r="N486"/>
  <c r="N487"/>
  <c r="N488"/>
  <c r="N489"/>
  <c r="N490"/>
  <c r="N491"/>
  <c r="N492"/>
  <c r="N493"/>
  <c r="N494"/>
  <c r="N495"/>
  <c r="N496"/>
  <c r="N497"/>
  <c r="N498"/>
  <c r="N499"/>
  <c r="N500"/>
  <c r="N501"/>
  <c r="N502"/>
  <c r="N503"/>
  <c r="N504"/>
  <c r="N505"/>
  <c r="N506"/>
  <c r="N507"/>
  <c r="N508"/>
  <c r="N509"/>
  <c r="N510"/>
  <c r="N511"/>
  <c r="N512"/>
  <c r="N513"/>
  <c r="N514"/>
  <c r="N515"/>
  <c r="N516"/>
  <c r="N517"/>
  <c r="N518"/>
  <c r="N519"/>
  <c r="N520"/>
  <c r="N521"/>
  <c r="N522"/>
  <c r="N523"/>
  <c r="N524"/>
  <c r="N525"/>
  <c r="N526"/>
  <c r="N527"/>
  <c r="N528"/>
  <c r="N529"/>
  <c r="N530"/>
  <c r="N531"/>
  <c r="N532"/>
  <c r="N533"/>
  <c r="N534"/>
  <c r="N535"/>
  <c r="N536"/>
  <c r="N537"/>
  <c r="N538"/>
  <c r="N539"/>
  <c r="N540"/>
  <c r="N541"/>
  <c r="N542"/>
  <c r="N543"/>
  <c r="N544"/>
  <c r="N545"/>
  <c r="N546"/>
  <c r="N547"/>
  <c r="N548"/>
  <c r="N549"/>
  <c r="N550"/>
  <c r="N551"/>
  <c r="N552"/>
  <c r="N553"/>
  <c r="N554"/>
  <c r="N555"/>
  <c r="N556"/>
  <c r="N557"/>
  <c r="N558"/>
  <c r="N559"/>
  <c r="N560"/>
  <c r="N561"/>
  <c r="N562"/>
  <c r="N563"/>
  <c r="N564"/>
  <c r="N565"/>
  <c r="N566"/>
  <c r="N567"/>
  <c r="N568"/>
  <c r="N569"/>
  <c r="N570"/>
  <c r="N571"/>
  <c r="N572"/>
  <c r="N573"/>
  <c r="N574"/>
  <c r="N575"/>
  <c r="N576"/>
  <c r="N577"/>
  <c r="N578"/>
  <c r="N579"/>
  <c r="N580"/>
  <c r="N581"/>
  <c r="N582"/>
  <c r="N583"/>
  <c r="N584"/>
  <c r="N585"/>
  <c r="N586"/>
  <c r="N587"/>
  <c r="N588"/>
  <c r="N589"/>
  <c r="N590"/>
  <c r="N591"/>
  <c r="N592"/>
  <c r="N593"/>
  <c r="N594"/>
  <c r="N595"/>
  <c r="N596"/>
  <c r="N597"/>
  <c r="N598"/>
  <c r="N599"/>
  <c r="N600"/>
  <c r="N601"/>
  <c r="N602"/>
  <c r="N603"/>
  <c r="N604"/>
  <c r="N605"/>
  <c r="N606"/>
  <c r="N607"/>
  <c r="N608"/>
  <c r="N609"/>
  <c r="N610"/>
  <c r="N611"/>
  <c r="N612"/>
  <c r="N613"/>
  <c r="N614"/>
  <c r="N615"/>
  <c r="N616"/>
  <c r="N617"/>
  <c r="N618"/>
  <c r="N619"/>
  <c r="N620"/>
  <c r="N621"/>
  <c r="N622"/>
  <c r="N623"/>
  <c r="N624"/>
  <c r="N625"/>
  <c r="N626"/>
  <c r="N627"/>
  <c r="N628"/>
  <c r="N629"/>
  <c r="N630"/>
  <c r="N631"/>
  <c r="N632"/>
  <c r="N633"/>
  <c r="N634"/>
  <c r="N635"/>
  <c r="N636"/>
  <c r="N637"/>
  <c r="N638"/>
  <c r="N639"/>
  <c r="N640"/>
  <c r="N641"/>
  <c r="N642"/>
  <c r="N643"/>
  <c r="N644"/>
  <c r="N645"/>
  <c r="N646"/>
  <c r="N647"/>
  <c r="N648"/>
  <c r="N649"/>
  <c r="N650"/>
  <c r="N651"/>
  <c r="N652"/>
  <c r="N653"/>
  <c r="N654"/>
  <c r="N655"/>
  <c r="N656"/>
  <c r="N657"/>
  <c r="N658"/>
  <c r="N659"/>
  <c r="N660"/>
  <c r="N661"/>
  <c r="N662"/>
  <c r="N663"/>
  <c r="N664"/>
  <c r="N665"/>
  <c r="N666"/>
  <c r="N667"/>
  <c r="N668"/>
  <c r="N669"/>
  <c r="N670"/>
  <c r="N671"/>
  <c r="N672"/>
  <c r="N673"/>
  <c r="N674"/>
  <c r="N675"/>
  <c r="N676"/>
  <c r="N677"/>
  <c r="N678"/>
  <c r="N679"/>
  <c r="N680"/>
  <c r="N681"/>
  <c r="N682"/>
  <c r="N683"/>
  <c r="N684"/>
  <c r="N685"/>
  <c r="N686"/>
  <c r="N687"/>
  <c r="N688"/>
  <c r="N689"/>
  <c r="N690"/>
  <c r="N691"/>
  <c r="N692"/>
  <c r="N693"/>
  <c r="N694"/>
  <c r="N695"/>
  <c r="N696"/>
  <c r="N697"/>
  <c r="N698"/>
  <c r="N699"/>
  <c r="N700"/>
  <c r="N701"/>
  <c r="N702"/>
  <c r="N703"/>
  <c r="N704"/>
  <c r="N705"/>
  <c r="N706"/>
  <c r="N707"/>
  <c r="N708"/>
  <c r="N709"/>
  <c r="N710"/>
  <c r="N711"/>
  <c r="N712"/>
  <c r="N713"/>
  <c r="N714"/>
  <c r="N715"/>
  <c r="N716"/>
  <c r="N717"/>
  <c r="N718"/>
  <c r="N719"/>
  <c r="N720"/>
  <c r="N721"/>
  <c r="N722"/>
  <c r="N723"/>
  <c r="N724"/>
  <c r="N725"/>
  <c r="N726"/>
  <c r="N727"/>
  <c r="N728"/>
  <c r="N729"/>
  <c r="N730"/>
  <c r="N731"/>
  <c r="N732"/>
  <c r="N733"/>
  <c r="N734"/>
  <c r="N735"/>
  <c r="N736"/>
  <c r="N737"/>
  <c r="N738"/>
  <c r="N739"/>
  <c r="N740"/>
  <c r="N741"/>
  <c r="N742"/>
  <c r="N743"/>
  <c r="N744"/>
  <c r="N745"/>
  <c r="N746"/>
  <c r="N747"/>
  <c r="N748"/>
  <c r="N749"/>
  <c r="N750"/>
  <c r="N751"/>
  <c r="N752"/>
  <c r="N753"/>
  <c r="N754"/>
  <c r="N755"/>
  <c r="N756"/>
  <c r="N757"/>
  <c r="N758"/>
  <c r="N759"/>
  <c r="N760"/>
  <c r="N761"/>
  <c r="N762"/>
  <c r="N763"/>
  <c r="N764"/>
  <c r="N765"/>
  <c r="N766"/>
  <c r="N767"/>
  <c r="N768"/>
  <c r="N769"/>
  <c r="N770"/>
  <c r="N771"/>
  <c r="N772"/>
  <c r="N773"/>
  <c r="N774"/>
  <c r="N775"/>
  <c r="N776"/>
  <c r="N777"/>
  <c r="N778"/>
  <c r="N779"/>
  <c r="N780"/>
  <c r="N781"/>
  <c r="N782"/>
  <c r="N783"/>
  <c r="N784"/>
  <c r="N785"/>
  <c r="N786"/>
  <c r="N787"/>
  <c r="N788"/>
  <c r="N789"/>
  <c r="N790"/>
  <c r="N791"/>
  <c r="N792"/>
  <c r="N793"/>
  <c r="N794"/>
  <c r="N795"/>
  <c r="N796"/>
  <c r="N797"/>
  <c r="N798"/>
  <c r="N799"/>
  <c r="N800"/>
  <c r="N801"/>
  <c r="N802"/>
  <c r="N803"/>
  <c r="N804"/>
  <c r="N805"/>
  <c r="N806"/>
  <c r="N807"/>
  <c r="N808"/>
  <c r="N809"/>
  <c r="N810"/>
  <c r="N811"/>
  <c r="N812"/>
  <c r="N813"/>
  <c r="N814"/>
  <c r="N815"/>
  <c r="N816"/>
  <c r="N817"/>
  <c r="N818"/>
  <c r="N819"/>
  <c r="N820"/>
  <c r="N821"/>
  <c r="N822"/>
  <c r="N823"/>
  <c r="N824"/>
  <c r="N825"/>
  <c r="N826"/>
  <c r="N827"/>
  <c r="N828"/>
  <c r="N829"/>
  <c r="N830"/>
  <c r="N831"/>
  <c r="N832"/>
  <c r="N833"/>
  <c r="N834"/>
  <c r="N835"/>
  <c r="N836"/>
  <c r="N837"/>
  <c r="N838"/>
  <c r="N839"/>
  <c r="N840"/>
  <c r="N841"/>
  <c r="N842"/>
  <c r="N843"/>
  <c r="N844"/>
  <c r="N845"/>
  <c r="N846"/>
  <c r="N847"/>
  <c r="N848"/>
  <c r="N849"/>
  <c r="N850"/>
  <c r="N851"/>
  <c r="N852"/>
  <c r="N853"/>
  <c r="N854"/>
  <c r="N855"/>
  <c r="N856"/>
  <c r="N857"/>
  <c r="N858"/>
  <c r="N859"/>
  <c r="N860"/>
  <c r="N861"/>
  <c r="N862"/>
  <c r="N863"/>
  <c r="N864"/>
  <c r="N865"/>
  <c r="N866"/>
  <c r="N867"/>
  <c r="N868"/>
  <c r="N869"/>
  <c r="N870"/>
  <c r="N871"/>
  <c r="N872"/>
  <c r="N873"/>
  <c r="N874"/>
  <c r="N875"/>
  <c r="N876"/>
  <c r="N877"/>
  <c r="N878"/>
  <c r="N879"/>
  <c r="N880"/>
  <c r="N881"/>
  <c r="N882"/>
  <c r="N883"/>
  <c r="N884"/>
  <c r="N885"/>
  <c r="N886"/>
  <c r="N887"/>
  <c r="N888"/>
  <c r="N889"/>
  <c r="N890"/>
  <c r="N891"/>
  <c r="N892"/>
  <c r="N893"/>
  <c r="N894"/>
  <c r="N895"/>
  <c r="N896"/>
  <c r="N897"/>
  <c r="N898"/>
  <c r="N899"/>
  <c r="N900"/>
  <c r="N901"/>
  <c r="N902"/>
  <c r="N903"/>
  <c r="N904"/>
  <c r="N905"/>
  <c r="N906"/>
  <c r="N907"/>
  <c r="N908"/>
  <c r="N909"/>
  <c r="N910"/>
  <c r="N911"/>
  <c r="N912"/>
  <c r="N913"/>
  <c r="N914"/>
  <c r="N915"/>
  <c r="N916"/>
  <c r="N917"/>
  <c r="N918"/>
  <c r="N919"/>
  <c r="N920"/>
  <c r="N921"/>
  <c r="N922"/>
  <c r="N923"/>
  <c r="N924"/>
  <c r="N925"/>
  <c r="N926"/>
  <c r="N927"/>
  <c r="N928"/>
  <c r="N929"/>
  <c r="N930"/>
  <c r="N931"/>
  <c r="N932"/>
  <c r="N933"/>
  <c r="N934"/>
  <c r="N935"/>
  <c r="N936"/>
  <c r="N937"/>
  <c r="N938"/>
  <c r="N939"/>
  <c r="N940"/>
  <c r="N941"/>
  <c r="N942"/>
  <c r="N943"/>
  <c r="N944"/>
  <c r="N945"/>
  <c r="N946"/>
  <c r="N947"/>
  <c r="N948"/>
  <c r="N949"/>
  <c r="N950"/>
  <c r="N951"/>
  <c r="N952"/>
  <c r="N953"/>
  <c r="N954"/>
  <c r="N955"/>
  <c r="N956"/>
  <c r="N957"/>
  <c r="N958"/>
  <c r="N959"/>
  <c r="N960"/>
  <c r="N961"/>
  <c r="N962"/>
  <c r="N963"/>
  <c r="N964"/>
  <c r="N965"/>
  <c r="N966"/>
  <c r="N967"/>
  <c r="N968"/>
  <c r="N969"/>
  <c r="N970"/>
  <c r="N971"/>
  <c r="N972"/>
  <c r="N973"/>
  <c r="N974"/>
  <c r="N975"/>
  <c r="N976"/>
  <c r="N977"/>
  <c r="N978"/>
  <c r="N979"/>
  <c r="N980"/>
  <c r="N981"/>
  <c r="N982"/>
  <c r="N983"/>
  <c r="N984"/>
  <c r="N985"/>
  <c r="N986"/>
  <c r="N987"/>
  <c r="N988"/>
  <c r="N989"/>
  <c r="N990"/>
  <c r="N991"/>
  <c r="N992"/>
  <c r="N993"/>
  <c r="N994"/>
  <c r="N995"/>
  <c r="N996"/>
  <c r="N997"/>
  <c r="N998"/>
  <c r="N999"/>
  <c r="N1000"/>
  <c r="N1001"/>
  <c r="N1002"/>
  <c r="N1003"/>
  <c r="N1004"/>
  <c r="N1005"/>
  <c r="N1006"/>
  <c r="N1007"/>
  <c r="N1008"/>
  <c r="N1009"/>
  <c r="N1010"/>
  <c r="N1011"/>
  <c r="N1012"/>
  <c r="N1013"/>
  <c r="N1014"/>
  <c r="N1015"/>
  <c r="N1016"/>
  <c r="N1017"/>
  <c r="N1018"/>
  <c r="N1019"/>
  <c r="N1020"/>
  <c r="N1021"/>
  <c r="N1022"/>
  <c r="N1023"/>
  <c r="N1024"/>
  <c r="N1025"/>
  <c r="N1026"/>
  <c r="N1027"/>
  <c r="N1028"/>
  <c r="N1029"/>
  <c r="N1030"/>
  <c r="N1031"/>
  <c r="N1032"/>
  <c r="N1033"/>
  <c r="N1034"/>
  <c r="N1035"/>
  <c r="N1036"/>
  <c r="N1037"/>
  <c r="N1038"/>
  <c r="N1039"/>
  <c r="N1040"/>
  <c r="N1041"/>
  <c r="N1042"/>
  <c r="N1043"/>
  <c r="N1044"/>
  <c r="N1045"/>
  <c r="N1046"/>
  <c r="N1047"/>
  <c r="N1048"/>
  <c r="N1049"/>
  <c r="N1050"/>
  <c r="N1051"/>
  <c r="N1052"/>
  <c r="N1053"/>
  <c r="N1054"/>
  <c r="N1055"/>
  <c r="N1056"/>
  <c r="N1057"/>
  <c r="N1058"/>
  <c r="N1059"/>
  <c r="N1060"/>
  <c r="N1061"/>
  <c r="N1062"/>
  <c r="N1063"/>
  <c r="N1064"/>
  <c r="N1065"/>
  <c r="N1066"/>
  <c r="N1067"/>
  <c r="N1068"/>
  <c r="N1069"/>
  <c r="N1070"/>
  <c r="N1071"/>
  <c r="N1072"/>
  <c r="N1073"/>
  <c r="N1074"/>
  <c r="N1075"/>
  <c r="N1076"/>
  <c r="N1077"/>
  <c r="N1078"/>
  <c r="N1079"/>
  <c r="N1080"/>
  <c r="N1081"/>
  <c r="N1082"/>
  <c r="N1083"/>
  <c r="N1084"/>
  <c r="N1085"/>
  <c r="N1086"/>
  <c r="N1087"/>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61"/>
  <c r="N62"/>
  <c r="N63"/>
  <c r="N64"/>
  <c r="N65"/>
  <c r="N66"/>
  <c r="N67"/>
  <c r="N68"/>
  <c r="N69"/>
  <c r="N70"/>
  <c r="N71"/>
  <c r="N72"/>
  <c r="N73"/>
  <c r="N74"/>
  <c r="N75"/>
  <c r="N76"/>
  <c r="N77"/>
  <c r="N78"/>
  <c r="N79"/>
  <c r="N80"/>
  <c r="N81"/>
  <c r="N82"/>
  <c r="N83"/>
  <c r="N84"/>
  <c r="N85"/>
  <c r="N86"/>
  <c r="N87"/>
  <c r="N88"/>
  <c r="N89"/>
  <c r="N90"/>
  <c r="N91"/>
  <c r="N92"/>
  <c r="N93"/>
  <c r="N94"/>
  <c r="N95"/>
  <c r="N96"/>
  <c r="N97"/>
  <c r="N98"/>
  <c r="N99"/>
  <c r="N100"/>
  <c r="N101"/>
  <c r="N102"/>
  <c r="N103"/>
  <c r="N104"/>
  <c r="N105"/>
  <c r="N106"/>
  <c r="N107"/>
  <c r="N108"/>
  <c r="N109"/>
  <c r="N110"/>
  <c r="N111"/>
  <c r="N112"/>
  <c r="N113"/>
  <c r="N114"/>
  <c r="N115"/>
  <c r="N116"/>
  <c r="N117"/>
  <c r="N118"/>
  <c r="N119"/>
  <c r="N120"/>
  <c r="N121"/>
  <c r="N122"/>
  <c r="N123"/>
  <c r="N124"/>
  <c r="N125"/>
  <c r="N126"/>
  <c r="N127"/>
  <c r="N128"/>
  <c r="N129"/>
  <c r="N130"/>
  <c r="N131"/>
  <c r="N132"/>
  <c r="N133"/>
  <c r="N134"/>
  <c r="N135"/>
  <c r="N136"/>
  <c r="N137"/>
  <c r="N138"/>
  <c r="N139"/>
  <c r="N140"/>
  <c r="N141"/>
  <c r="N142"/>
  <c r="N143"/>
  <c r="N144"/>
  <c r="N145"/>
  <c r="N146"/>
  <c r="N147"/>
  <c r="N148"/>
  <c r="N149"/>
  <c r="N150"/>
  <c r="N151"/>
  <c r="N152"/>
  <c r="N153"/>
  <c r="N154"/>
  <c r="N155"/>
  <c r="N156"/>
  <c r="N157"/>
  <c r="N158"/>
  <c r="N159"/>
  <c r="N160"/>
  <c r="N161"/>
  <c r="N162"/>
  <c r="N163"/>
  <c r="N164"/>
  <c r="N165"/>
  <c r="N166"/>
  <c r="N167"/>
  <c r="N168"/>
  <c r="N169"/>
  <c r="N170"/>
  <c r="N171"/>
  <c r="N172"/>
  <c r="N173"/>
  <c r="N174"/>
  <c r="N175"/>
  <c r="N176"/>
  <c r="N177"/>
  <c r="N178"/>
  <c r="N179"/>
  <c r="N180"/>
  <c r="N181"/>
  <c r="N182"/>
  <c r="N183"/>
  <c r="N184"/>
  <c r="N185"/>
  <c r="N186"/>
  <c r="N187"/>
  <c r="N188"/>
  <c r="N189"/>
  <c r="N190"/>
  <c r="N191"/>
  <c r="N192"/>
  <c r="N193"/>
  <c r="N194"/>
  <c r="N195"/>
  <c r="N196"/>
  <c r="N197"/>
  <c r="N198"/>
  <c r="N199"/>
  <c r="N200"/>
  <c r="N201"/>
  <c r="N202"/>
  <c r="N203"/>
  <c r="N204"/>
  <c r="N205"/>
  <c r="N206"/>
  <c r="N207"/>
  <c r="N208"/>
  <c r="N209"/>
  <c r="N210"/>
  <c r="N211"/>
  <c r="N212"/>
  <c r="N213"/>
  <c r="N214"/>
  <c r="N215"/>
  <c r="N216"/>
  <c r="N217"/>
  <c r="N218"/>
  <c r="N219"/>
  <c r="N220"/>
  <c r="N221"/>
  <c r="N222"/>
  <c r="N223"/>
  <c r="N224"/>
  <c r="N225"/>
  <c r="N226"/>
  <c r="N227"/>
  <c r="N228"/>
  <c r="N229"/>
  <c r="N230"/>
  <c r="N231"/>
  <c r="N232"/>
  <c r="N233"/>
  <c r="N234"/>
  <c r="N235"/>
  <c r="N236"/>
  <c r="N237"/>
  <c r="N238"/>
  <c r="N239"/>
  <c r="N240"/>
  <c r="N241"/>
  <c r="N242"/>
  <c r="N243"/>
  <c r="N244"/>
  <c r="N245"/>
  <c r="N246"/>
  <c r="N247"/>
  <c r="N248"/>
  <c r="N249"/>
  <c r="N250"/>
  <c r="N251"/>
  <c r="N252"/>
  <c r="N253"/>
  <c r="N254"/>
  <c r="N255"/>
  <c r="N256"/>
  <c r="N257"/>
  <c r="N258"/>
  <c r="N259"/>
  <c r="N260"/>
  <c r="N261"/>
  <c r="N262"/>
  <c r="N263"/>
  <c r="N264"/>
  <c r="N265"/>
  <c r="N266"/>
  <c r="N267"/>
  <c r="N268"/>
  <c r="N269"/>
  <c r="N270"/>
  <c r="N271"/>
  <c r="N272"/>
  <c r="N273"/>
  <c r="N274"/>
  <c r="N275"/>
  <c r="N276"/>
  <c r="N277"/>
  <c r="N278"/>
  <c r="N279"/>
  <c r="N280"/>
  <c r="N281"/>
  <c r="N282"/>
  <c r="N283"/>
  <c r="N284"/>
  <c r="N285"/>
  <c r="N286"/>
  <c r="N287"/>
  <c r="N288"/>
  <c r="N289"/>
  <c r="N290"/>
  <c r="N291"/>
  <c r="N292"/>
  <c r="N293"/>
  <c r="N294"/>
  <c r="N295"/>
  <c r="N296"/>
  <c r="N297"/>
  <c r="N298"/>
  <c r="N299"/>
  <c r="N300"/>
  <c r="N301"/>
  <c r="N302"/>
  <c r="N303"/>
  <c r="N304"/>
  <c r="N305"/>
  <c r="N306"/>
  <c r="N307"/>
  <c r="N308"/>
  <c r="N309"/>
  <c r="N310"/>
  <c r="N311"/>
  <c r="N312"/>
  <c r="N313"/>
  <c r="N314"/>
  <c r="N315"/>
  <c r="N316"/>
  <c r="N317"/>
  <c r="N318"/>
  <c r="N319"/>
  <c r="N320"/>
  <c r="N321"/>
  <c r="N322"/>
  <c r="N323"/>
  <c r="N324"/>
  <c r="N325"/>
  <c r="N326"/>
  <c r="N327"/>
  <c r="N328"/>
  <c r="N329"/>
  <c r="N330"/>
  <c r="N331"/>
  <c r="N332"/>
  <c r="N333"/>
  <c r="N334"/>
  <c r="N335"/>
  <c r="N336"/>
  <c r="N337"/>
  <c r="N338"/>
  <c r="N339"/>
  <c r="N340"/>
  <c r="N341"/>
  <c r="N342"/>
  <c r="N343"/>
  <c r="N344"/>
  <c r="N345"/>
  <c r="N346"/>
  <c r="N347"/>
  <c r="N348"/>
  <c r="N349"/>
  <c r="N350"/>
  <c r="N351"/>
  <c r="N352"/>
  <c r="N353"/>
  <c r="N354"/>
  <c r="N355"/>
  <c r="N356"/>
  <c r="N357"/>
  <c r="N358"/>
  <c r="N359"/>
  <c r="N360"/>
  <c r="N361"/>
  <c r="N362"/>
  <c r="N363"/>
  <c r="N364"/>
  <c r="N365"/>
  <c r="N366"/>
  <c r="N367"/>
  <c r="N368"/>
  <c r="N369"/>
  <c r="N370"/>
  <c r="N371"/>
  <c r="N372"/>
  <c r="N373"/>
  <c r="N374"/>
  <c r="N375"/>
  <c r="N376"/>
  <c r="N377"/>
  <c r="N378"/>
  <c r="N379"/>
  <c r="N380"/>
  <c r="N381"/>
  <c r="N382"/>
  <c r="N383"/>
  <c r="N384"/>
  <c r="N385"/>
  <c r="N386"/>
  <c r="N387"/>
  <c r="N388"/>
  <c r="N389"/>
  <c r="N390"/>
  <c r="N391"/>
  <c r="N392"/>
  <c r="N393"/>
  <c r="N394"/>
  <c r="N395"/>
  <c r="N396"/>
  <c r="N397"/>
  <c r="N398"/>
  <c r="N399"/>
  <c r="N400"/>
  <c r="N401"/>
  <c r="N402"/>
  <c r="N403"/>
  <c r="N404"/>
  <c r="N405"/>
  <c r="N406"/>
  <c r="N407"/>
  <c r="N408"/>
  <c r="N409"/>
  <c r="N410"/>
  <c r="N411"/>
  <c r="N412"/>
  <c r="N413"/>
  <c r="N11"/>
  <c r="N4"/>
  <c r="N5"/>
  <c r="N6"/>
  <c r="N7"/>
  <c r="N8"/>
  <c r="N9"/>
  <c r="N10"/>
  <c r="N3"/>
  <c r="N2"/>
</calcChain>
</file>

<file path=xl/sharedStrings.xml><?xml version="1.0" encoding="utf-8"?>
<sst xmlns="http://schemas.openxmlformats.org/spreadsheetml/2006/main" count="11052" uniqueCount="3971">
  <si>
    <t>Артикул</t>
  </si>
  <si>
    <t>Раздел</t>
  </si>
  <si>
    <t>Категория</t>
  </si>
  <si>
    <t>Название</t>
  </si>
  <si>
    <t>Описание</t>
  </si>
  <si>
    <t>Габариты</t>
  </si>
  <si>
    <t>Вес, кг</t>
  </si>
  <si>
    <t>Цвет</t>
  </si>
  <si>
    <t>Покрытие</t>
  </si>
  <si>
    <t>Производитель</t>
  </si>
  <si>
    <t>Цена</t>
  </si>
  <si>
    <t>Цена со скидкой</t>
  </si>
  <si>
    <t>Доп. характеристики</t>
  </si>
  <si>
    <t>Ссылка на изображение 1</t>
  </si>
  <si>
    <t>Ссылка на изображение 2</t>
  </si>
  <si>
    <t>Ссылка на изображение 3</t>
  </si>
  <si>
    <t>000001</t>
  </si>
  <si>
    <t>000002</t>
  </si>
  <si>
    <t>000003</t>
  </si>
  <si>
    <t>000004</t>
  </si>
  <si>
    <t>000005</t>
  </si>
  <si>
    <t>000006</t>
  </si>
  <si>
    <t>000007</t>
  </si>
  <si>
    <t>000008</t>
  </si>
  <si>
    <t>000009</t>
  </si>
  <si>
    <t>000010</t>
  </si>
  <si>
    <t>000011</t>
  </si>
  <si>
    <t>000012</t>
  </si>
  <si>
    <t>000013</t>
  </si>
  <si>
    <t>000014</t>
  </si>
  <si>
    <t>000015</t>
  </si>
  <si>
    <t>000016</t>
  </si>
  <si>
    <t>000017</t>
  </si>
  <si>
    <t>000018</t>
  </si>
  <si>
    <t>000019</t>
  </si>
  <si>
    <t>000020</t>
  </si>
  <si>
    <t>Сейф</t>
  </si>
  <si>
    <t>Огнестойкие сейфы</t>
  </si>
  <si>
    <t>VALBERG FRS-30 KL</t>
  </si>
  <si>
    <t>300x405x355</t>
  </si>
  <si>
    <t>Порошковое</t>
  </si>
  <si>
    <t>Гарантия, лет</t>
  </si>
  <si>
    <t>http://www.safe.ru/upload/files/1301574470big_pic.jpg</t>
  </si>
  <si>
    <t>Ссылка на изображение 4</t>
  </si>
  <si>
    <t>Ссылка на изображение 5</t>
  </si>
  <si>
    <t>VALBERG FRS-30 CL</t>
  </si>
  <si>
    <t>VALBERG FRS-30 ЕL</t>
  </si>
  <si>
    <t>VALBERG FRS-32 KL</t>
  </si>
  <si>
    <t>VALBERG FRS-32 CL</t>
  </si>
  <si>
    <t>предназначены для сохранности документов и ценностей при пожаре
 огнестойкость: ГОСТ Р 50862-2012: класс 60Б (РСБ-С)
 при заливке двери и корпуса сейфа используется запатентованный состав огнестойкого бетона
 тепловой замок, усиленный огнестойким уплотнителем
 оборудованы пластиковыми ножками
 комплектуются двумя ключевыми замками
 предусмотрено анкерное крепление к полу (испытание на огнестойкость проведено с анкерным отверстием)</t>
  </si>
  <si>
    <t>http://www.safe.ru/upload/files/1476362251big_pic.jpg</t>
  </si>
  <si>
    <t>http://valberg.ru/upload/files/1476362251close_full.jpg</t>
  </si>
  <si>
    <t>предназначены для сохранности документов и ценностей при пожаре
 огнестойкость: ГОСТ Р 50862-2012: класс 60Б (РСБ-С)
 при заливке двери и корпуса сейфа используется запатентованный состав огнестойкого бетона
 тепловой замок, усиленный огнестойким уплотнителем
 оборудованы пластиковыми ножками
 комплектуются кодовым механическим замком (без смены кода) + ключевой замок
 предусмотрено анкерное крепление к полу (испытание на огнестойкость проведено с анкерным отверстием)</t>
  </si>
  <si>
    <t>http://www.safe.ru/upload/files/1476362714big_pic.jpg</t>
  </si>
  <si>
    <t>предназначены для сохранности документов и ценностей при пожаре
 огнестойкость: ГОСТ Р 50862-2012: класс 60Б (РСБ-С)
 при заливке двери и корпуса сейфа используется запатентованный состав огнестойкого бетона
 тепловой замок, усиленный огнестойким уплотнителем
 оборудованы пластиковыми ножками
 комплектуются кодовым электронным замком + ключевой замок
 предусмотрено анкерное крепление к полу (испытание на огнестойкость проведено с анкерным отверстием)</t>
  </si>
  <si>
    <t>http://www.safe.ru/upload/files/1476362488big_pic.jpg</t>
  </si>
  <si>
    <t>320x445x425</t>
  </si>
  <si>
    <t>Два ключевых замка</t>
  </si>
  <si>
    <t>Кодовый электронный + ключевой замок</t>
  </si>
  <si>
    <t>http://www.safe.ru/upload/files/1301574457big_pic.jpg</t>
  </si>
  <si>
    <t>Тип замка  Кодовый механический + ключевой</t>
  </si>
  <si>
    <t xml:space="preserve"> Тип замка Кодовый электронный + ключевой</t>
  </si>
  <si>
    <t>VALBERG FRS-32 EL</t>
  </si>
  <si>
    <t>VALBERG FRS-36 KL</t>
  </si>
  <si>
    <t>360x480x430</t>
  </si>
  <si>
    <t>предназначены для сохранности документов и ценностей при пожаре
 огнестойкость: ГОСТ Р 50862-2012: класс 60Б (РСБ-С)
 при заливке двери и корпуса сейфа используется запатентованный состав огнестойкого бетона
 тепловой замок, усиленный огнестойким уплотнителем
 оборудованы пластиковыми ножками
 комплектуются двумя ключевыми замками
 предусмотрено анкерное крепление к полу (испытание на огнестойкость проведено с анкерным отверстием)
 Сертификат соответствия Ростест</t>
  </si>
  <si>
    <t>http://valberg.ru/upload/files/1476363309close_full.jpg</t>
  </si>
  <si>
    <t>http://www.safe.ru/upload/files/1298014570close_prv.jpg</t>
  </si>
  <si>
    <t>Тип замка Кодовый механический + ключевой</t>
  </si>
  <si>
    <t>VALBERG FRS-36 CL</t>
  </si>
  <si>
    <t>http://valberg.ru/upload/files/1476359889close_full.jpg</t>
  </si>
  <si>
    <t>http://valberg.ru/upload/files/1476363069close_full.jpg</t>
  </si>
  <si>
    <t>Тип Замка Кодовый электронный + ключевой</t>
  </si>
  <si>
    <t>VALBERG FRS-36 EL</t>
  </si>
  <si>
    <t>VALBERG FRS-49KL</t>
  </si>
  <si>
    <t>490x350x430</t>
  </si>
  <si>
    <t>http://valberg.ru/upload/files/1476357950close_full.jpg</t>
  </si>
  <si>
    <t>VALBERG FRS-49CL</t>
  </si>
  <si>
    <t>http://valberg.ru/upload/files/1476357271close_full.jpg</t>
  </si>
  <si>
    <t>VALBERG FRS-49EL</t>
  </si>
  <si>
    <t>http://valberg.ru/upload/files/1476357602close_full.jpg</t>
  </si>
  <si>
    <t>VALBERG FRS-51KL</t>
  </si>
  <si>
    <t>490x430x430</t>
  </si>
  <si>
    <t>http://valberg.ru/upload/files/1480061773close_full.jpg</t>
  </si>
  <si>
    <t>000021</t>
  </si>
  <si>
    <t>000022</t>
  </si>
  <si>
    <t>000023</t>
  </si>
  <si>
    <t>000024</t>
  </si>
  <si>
    <t>000025</t>
  </si>
  <si>
    <t>000026</t>
  </si>
  <si>
    <t>000027</t>
  </si>
  <si>
    <t>000028</t>
  </si>
  <si>
    <t>000029</t>
  </si>
  <si>
    <t>000030</t>
  </si>
  <si>
    <t>000031</t>
  </si>
  <si>
    <t>000032</t>
  </si>
  <si>
    <t>000033</t>
  </si>
  <si>
    <t>000034</t>
  </si>
  <si>
    <t>000035</t>
  </si>
  <si>
    <t>000036</t>
  </si>
  <si>
    <t>000037</t>
  </si>
  <si>
    <t>000038</t>
  </si>
  <si>
    <t>000039</t>
  </si>
  <si>
    <t>000040</t>
  </si>
  <si>
    <t>000041</t>
  </si>
  <si>
    <t>000042</t>
  </si>
  <si>
    <t>000043</t>
  </si>
  <si>
    <t>000044</t>
  </si>
  <si>
    <t>000045</t>
  </si>
  <si>
    <t>000046</t>
  </si>
  <si>
    <t>000047</t>
  </si>
  <si>
    <t>000048</t>
  </si>
  <si>
    <t>000049</t>
  </si>
  <si>
    <t>000050</t>
  </si>
  <si>
    <t>000051</t>
  </si>
  <si>
    <t>000052</t>
  </si>
  <si>
    <t>000053</t>
  </si>
  <si>
    <t>000054</t>
  </si>
  <si>
    <t>000055</t>
  </si>
  <si>
    <t>000056</t>
  </si>
  <si>
    <t>000057</t>
  </si>
  <si>
    <t>000058</t>
  </si>
  <si>
    <t>000059</t>
  </si>
  <si>
    <t>000060</t>
  </si>
  <si>
    <t>000061</t>
  </si>
  <si>
    <t>000062</t>
  </si>
  <si>
    <t>000063</t>
  </si>
  <si>
    <t>000064</t>
  </si>
  <si>
    <t>000065</t>
  </si>
  <si>
    <t>000066</t>
  </si>
  <si>
    <t>000067</t>
  </si>
  <si>
    <t>000068</t>
  </si>
  <si>
    <t>000069</t>
  </si>
  <si>
    <t>000070</t>
  </si>
  <si>
    <t>000071</t>
  </si>
  <si>
    <t>000072</t>
  </si>
  <si>
    <t>000073</t>
  </si>
  <si>
    <t>000074</t>
  </si>
  <si>
    <t>VALBERG FRS-51CL</t>
  </si>
  <si>
    <t>http://valberg.ru/upload/files/1480061812close_full.jpg</t>
  </si>
  <si>
    <t>предназначены для сохранности документов и ценностей при пожаре
 огнестойкость: ГОСТ Р 50862-2012: класс 60Б (РСБ-С)
 при заливке двери и корпуса сейфа используется запатентованный состав огнестойкого бетона
 тепловой замок, усиленный огнестойким уплотнителем
 оборудованы пластиковыми ножками
 комплектуются кодовым электронным замком + ключевой замок
 предусмотрено анкерное крепление к полу (испытание на огнестойкость проведено с анкерным отверстием)
 Сертификат соответствия Ростест</t>
  </si>
  <si>
    <t>http://valberg.ru/upload/files/1480061958close_full.jpg</t>
  </si>
  <si>
    <t>VALBERG FRS-51EL</t>
  </si>
  <si>
    <t>VALBERG FRS-66T KL</t>
  </si>
  <si>
    <t>предназначены для сохранности документов и ценностей при пожаре
 огнестойкость: ГОСТ Р 50862-2012: класс 60Б (РСБ-С)
 при заливке двери и корпуса сейфа используется запатентованный состав огнестойкого бетона
 тепловой замок, усиленный огнестойким уплотнителем
 оборудованы колесами
 комплектуются двумя ключевыми замками
 предусмотрено анкерное крепление к полу (испытание на огнестойкость проведено с анкерным отверстием</t>
  </si>
  <si>
    <t>672x485x430</t>
  </si>
  <si>
    <t>http://valberg.ru/upload/files/1376638811close_full.jpg</t>
  </si>
  <si>
    <t>VALBERG FRS-66T CL</t>
  </si>
  <si>
    <t>предназначены для сохранности документов и ценностей при пожаре
 огнестойкость: ГОСТ Р 50862-2012: класс 60Б (РСБ-С)
 при заливке двери и корпуса сейфа используется запатентованный состав огнестойкого бетона
 тепловой замок, усиленный огнестойким уплотнителем
 оборудованы колесами
 комплектуются кодовым механическим замком (без смены кода) + ключевой замок
 предусмотрено анкерное крепление к полу (испытание на огнестойкость проведено с анкерным отверстием)</t>
  </si>
  <si>
    <t>http://valberg.ru/upload/files/1376638829close_full.jpg</t>
  </si>
  <si>
    <t>VALBERG FRS-66T EL</t>
  </si>
  <si>
    <t>предназначены для сохранности документов и ценностей при пожаре
 огнестойкость: ГОСТ Р 50862-2012: класс 60Б (РСБ-С)
 при заливке двери и корпуса сейфа используется запатентованный состав огнестойкого бетона
 тепловой замок, усиленный огнестойким уплотнителем
 оборудованы колесами
 комплектуются кодовым электронным замком + ключевой замок
 предусмотрено анкерное крепление к полу (испытание на огнестойкость проведено с анкерным отверстием)</t>
  </si>
  <si>
    <t>http://valberg.ru/upload/files/1376638848close_full.jpg</t>
  </si>
  <si>
    <t>VALBERG FRS-73.T-KL</t>
  </si>
  <si>
    <t>предназначены для сохранности документов и ценностей при пожаре
 огнестойкость: ГОСТ Р 50862-2012: класс 60Б (РСБ-С)
 при заливке двери и корпуса сейфа используется запатентованный состав огнестойкого бетона
 тепловой замок, усиленный огнестойким уплотнителем
 оборудованы колесами
 комплектуются двумя ключевыми замками
 предусмотрено анкерное крепление к полу (испытание на огнестойкость проведено с анкерным отверстием)</t>
  </si>
  <si>
    <t>732x485x430</t>
  </si>
  <si>
    <t>http://valberg.ru/upload/files/1497343512close_full.jpg</t>
  </si>
  <si>
    <t>http://valberg.ru/upload/files/1497343567close_full.jpg</t>
  </si>
  <si>
    <t>VALBERG FRS-73.T-CL</t>
  </si>
  <si>
    <t>VALBERG FRS-73.T-EL</t>
  </si>
  <si>
    <t>http://valberg.ru/upload/files/1497343611close_full.jpg</t>
  </si>
  <si>
    <t>VALBERG FRS-80.T-KL</t>
  </si>
  <si>
    <t>811x485x451</t>
  </si>
  <si>
    <t>http://valberg.ru/upload/files/1497344275close_full.jpg</t>
  </si>
  <si>
    <t>VALBERG FRS-80.T-CL</t>
  </si>
  <si>
    <t>http://valberg.ru/upload/files/1497344329close_full.jpg</t>
  </si>
  <si>
    <t>VALBERG FRS-80.T-EL</t>
  </si>
  <si>
    <t xml:space="preserve"> предназначены для сохранности документов и ценностей при пожаре
 огнестойкость: ГОСТ Р 50862-2012: класс 60Б (РСБ-С)
 при заливке двери и корпуса сейфа используется запатентованный состав огнестойкого бетона
 тепловой замок, усиленный огнестойким уплотнителем
 оборудованы колесами
 комплектуются кодовым электронным замком + ключевой замок
 предусмотрено анкерное крепление к полу (испытание на огнестойкость проведено с анкерным отверстием)</t>
  </si>
  <si>
    <t>http://valberg.ru/upload/files/1298014941close_full.jpg</t>
  </si>
  <si>
    <t>VALBERG FRS-99.T-KL</t>
  </si>
  <si>
    <t>991x565x451</t>
  </si>
  <si>
    <t>http://valberg.ru/upload/files/1497345022close_full.jpg</t>
  </si>
  <si>
    <t>VALBERG FRS-99.T-CL</t>
  </si>
  <si>
    <t>VALBERG FRS-99.T-EL</t>
  </si>
  <si>
    <t>http://www.safe.ru/upload/files/1497512040big_pic.jpg</t>
  </si>
  <si>
    <t>http://www.safe.ru/upload/files/1301574644big_pic.jpg</t>
  </si>
  <si>
    <t>VALBERG FRS-127.T-CL</t>
  </si>
  <si>
    <t>1275x711x581</t>
  </si>
  <si>
    <t>http://www.safe.ru/upload/files/1497512478big_pic.jpg</t>
  </si>
  <si>
    <t>VALBERG FRS-127.T-EL</t>
  </si>
  <si>
    <t>http://www.safe.ru/upload/files/1376640257big_pic.jpg</t>
  </si>
  <si>
    <t>VALBERG FRS-140.T-CL</t>
  </si>
  <si>
    <t>1400x711x581</t>
  </si>
  <si>
    <t>http://valberg.ru/upload/files/1497853012close_full.jpg</t>
  </si>
  <si>
    <t>VALBERG FRS-140.T-EL</t>
  </si>
  <si>
    <t>http://valberg.ru/upload/files/1497348427close_full.jpg</t>
  </si>
  <si>
    <t>VALBERG FRS-173.T-CL</t>
  </si>
  <si>
    <t>1727x711x581</t>
  </si>
  <si>
    <t>http://valberg.ru/upload/files/1298015126close_full.jpg</t>
  </si>
  <si>
    <t>VALBERG FRS-173.T-EL</t>
  </si>
  <si>
    <t>предназначены для сохранности документов и ценностей при пожаре
 огнестойкость: ГОСТ Р 50862-2012: класс 60Б (РСБ-С)
 при заливке двери и корпуса сейфа используется запатентованный состав огнестойкого бетона
 тепловой замок, усиленный огнестойким уплотнителем
 оборудованы колесами
 комплектуются кодовым электронным замком + ключевой замок
 предусмотрено анкерное крепление к полу (испытание на огнестойкость проведено с анкерным отверстием</t>
  </si>
  <si>
    <t>http://valberg.ru/upload/files/1376639952close_full.jpg</t>
  </si>
  <si>
    <t>Огневзломостойкие сейфы</t>
  </si>
  <si>
    <t>VALBERG ГАРАНТ 32</t>
  </si>
  <si>
    <t>предназначены для сохранности документов и ценностей при пожаре и взломе
 одобрены ассоциацией Российских производителей и поставщиков сейфов и банковских систем безопасности
 рекомендованная сумма хранения денег до 600 тыс. руб. для физических лиц
 устойчивость к взлому: ГОСТ Р 55148-2012, класс S2 (РСБ-С); ГОСТ Р 50862-2012, класс 1 (ГОСТ Р)
 огнестойкость:ГОСТ Р 50862-2012: класс 60Б (РСБ-С), класс 60Б (ГОСТ Р)
 при заливке двери и корпуса сейфа используется запатентованная система армирования огнестойкого бетона
 3-х сторонняя ригельная система запирания
 защита замка и ригелей от высверливания и выбивания
 система блокировки ригельного механизма при выбивании замка
 тепловой замок, усиленный огнестойким уплотнителем
 общая толщина двери - 92 мм; толщина боковых стенок - 56 мм
 комплектуются ключевым замком KABA MAUER (класс А, ГОСТ)
 предусмотрено анкерное крепление к полу, 2 отверстия. Анкерные болты в комплект не входят</t>
  </si>
  <si>
    <t>315x440x440</t>
  </si>
  <si>
    <t>Промет (Россия)</t>
  </si>
  <si>
    <t>http://valberg.ru/upload/files/1289904646close_full.jpg</t>
  </si>
  <si>
    <t>http://valberg.ru/upload/files/1289904729close_full.jpg</t>
  </si>
  <si>
    <t>предназначены для сохранности документов и ценностей при пожаре и взломе
 одобрены ассоциацией Российских производителей и поставщиков сейфов и банковских систем безопасности
 рекомендованная сумма хранения денег до 600 тыс. руб. для физических лиц
 устойчивость к взлому: ГОСТ Р 55148-2012, класс S2 (РСБ-С); ГОСТ Р 50862-2012, класс 1 (ГОСТ Р)
 огнестойкость:ГОСТ Р 50862-2012: класс 60Б (РСБ-С), класс 60Б (ГОСТ Р)
 при заливке двери и корпуса сейфа используется запатентованная система армирования огнестойкого бетона
 3-х сторонняя ригельная система запирания
 защита замка и ригелей от высверливания и выбивания
 система блокировки ригельного механизма при выбивании замка
 тепловой замок, усиленный огнестойким уплотнителем
 общая толщина двери - 92 мм; толщина боковых стенок - 56 мм
 комплектуются кодовым электронным замком PS 300 (ПРОМЕТ, класс А, ГОСТ, ECB-S)
 предусмотрено анкерное крепление к полу, 2 отверстия. Анкерные болты в комплект не входят</t>
  </si>
  <si>
    <t>VALBERG ГАРАНТ 32 EL</t>
  </si>
  <si>
    <t>VALBERG ГАРАНТ 46</t>
  </si>
  <si>
    <t>460x440x440</t>
  </si>
  <si>
    <t>http://valberg.ru/upload/files/1284447933close_full.jpg</t>
  </si>
  <si>
    <t>VALBERG ГАРАНТ 46 EL</t>
  </si>
  <si>
    <t>http://valberg.ru/upload/files/1216037492close_full.jpg</t>
  </si>
  <si>
    <t>VALBERG ГАРАНТ 49</t>
  </si>
  <si>
    <t>490x360x440</t>
  </si>
  <si>
    <t>http://valberg.ru/upload/files/1456477307close_full.jpg</t>
  </si>
  <si>
    <t>VALBERG ГАРАНТ 49 EL</t>
  </si>
  <si>
    <t>http://valberg.ru/upload/files/1456477354close_full.jpg</t>
  </si>
  <si>
    <t>Гарантия на замок 1 год</t>
  </si>
  <si>
    <t>VALBERG ГАРАНТ 67 T</t>
  </si>
  <si>
    <t>670x440x440</t>
  </si>
  <si>
    <t>http://valberg.ru/upload/files/1216037771close_full.jpg</t>
  </si>
  <si>
    <t>Гарантия на замок 5 лет</t>
  </si>
  <si>
    <t>VALBERG ГАРАНТ 67 T EL</t>
  </si>
  <si>
    <t>http://valberg.ru/upload/files/1218024036close_full.jpg</t>
  </si>
  <si>
    <t>Замок кодовый электронный</t>
  </si>
  <si>
    <t>VALBERG ГАРАНТ 67Т.EL GOLD*</t>
  </si>
  <si>
    <t>предназначены для надёжной защиты документов, ценных бумаг, денег и драгоценностей от несанкционированного проникновения (взлома)
 комплектуются электронными замками PS 300 (класс A, ГОСТ, ECB-S), покрытыми 24-каратным золотом (Gold)
 3-х сторонняя ригельная система запирания
 защита замка и ригелей от высверливания и выбивания
 предусмотрена возможность анкерного крепления к полу
 тип покрытия: лак, внутренняя отделка – бархат
 базовые цвета: черный, вишня. Возможна окраска в другие цвета по согласованию с производителем
 любой сейф из номенклатуры ПРОМЕТ может быть исполнен в комплектации GOLD по специальному запросу
 поставляются под заказ</t>
  </si>
  <si>
    <t>http://valberg.ru/upload/files/1314099593close_full.jpg</t>
  </si>
  <si>
    <t>VALBERG ГАРАНТ 95 T</t>
  </si>
  <si>
    <t>950x505x440</t>
  </si>
  <si>
    <t>http://valberg.ru/upload/files/1284447734close_full.jpg</t>
  </si>
  <si>
    <t>VALBERG ГАРАНТ 95 T EL</t>
  </si>
  <si>
    <t>http://www.safe.ru/upload/files/1301652583big_pic.jpg</t>
  </si>
  <si>
    <t>VALBERG ГАРАНТ ЕВРО 46</t>
  </si>
  <si>
    <t>предназначены для сохранности документов и ценностей при пожаре и взломе
 одобрены ассоциацией Российских производителей и поставщиков сейфов и банковских систем безопасности
 рекомендованная сумма хранения денег до 5 млн. руб. для физических лиц и до 2.5 млн. руб. для юридических лиц
 устойчивость к взлому: ГОСТ Р 50862-2012: класс 1 (РСБ-С), класс 2( ГОСТ Р)
 огнестойкость: ГОСТ Р 50862-2012: класс 60Б (РСБ-С ); класс 60Б (ГОСТ Р)
 при заливке двери и корпуса сейфа используется запатентованная система армирования огнестойкого бетона
 3-х сторонняя усиленная ригельная система запирания
 защита замка и ригелей от высверливания и выбивания
 система блокировки ригельного механизма при выбивании замка
 тепловой замок, усиленный огнестойким уплотнителем
 толщина защитного слоя двери – 33мм, общая толщина двери - 105мм
 толщина боковых стенок - 77мм; толщина задней стенки – 51мм
 комплектуются ключевым замком KABA MAUER
 наличие анкерного крепления к полу. Анкерный болт в комплекте</t>
  </si>
  <si>
    <t>http://valberg.ru/upload/files/1263901110close_full.jpg</t>
  </si>
  <si>
    <t>VALBERG ГАРАНТ ЕВРО 46 EL</t>
  </si>
  <si>
    <t>предназначены для сохранности документов и ценностей при пожаре и взломе
 одобрены ассоциацией Российских производителей и поставщиков сейфов и банковских систем безопасности
 рекомендованная сумма хранения денег до 5 млн. руб. для физических лиц и до 2.5 млн. руб. для юридических лиц
 устойчивость к взлому: ГОСТ Р 50862-2012: класс 1 (РСБ-С), класс 2( ГОСТ Р)
 огнестойкость: ГОСТ Р 50862-2012: класс 60Б (РСБ-С ); класс 60Б (ГОСТ Р)
 при заливке двери и корпуса сейфа используется запатентованная система армирования огнестойкого бетона
 3-х сторонняя усиленная ригельная система запирания
 защита замка и ригелей от высверливания и выбивания
 система блокировки ригельного механизма при выбивании замка
 тепловой замок, усиленный огнестойким уплотнителем
 толщина защитного слоя двери – 33мм, общая толщина двери - 105мм
 толщина боковых стенок - 77мм; толщина задней стенки – 51мм
 комплектуются кодовым электронным замком PS 600 (ПРОМЕТ)
 наличие анкерного крепления к полу. Анкерный болт в комплекте</t>
  </si>
  <si>
    <t>490x480x455</t>
  </si>
  <si>
    <t>http://valberg.ru/upload/files/1263901130close_full.jpg</t>
  </si>
  <si>
    <t>VALBERG ГАРАНТ ЕВРО 67T</t>
  </si>
  <si>
    <t xml:space="preserve">предназначены для сохранности документов и ценностей при пожаре и взломе
 одобрены ассоциацией Российских производителей и поставщиков сейфов и банковских систем безопасности
 рекомендованная сумма хранения денег до 5 млн. руб. для физических лиц и до 2.5 млн. руб. для юридических лиц
 устойчивость к взлому: ГОСТ Р 50862-2012: класс 1 (РСБ-С), класс 2( ГОСТ Р)
 огнестойкость: ГОСТ Р 50862-2012: класс 60Б (РСБ-С ); класс 60Б (ГОСТ Р)
 при заливке двери и корпуса сейфа используется запатентованная система армирования огнестойкого бетона
 3-х сторонняя усиленная ригельная система запирания
 защита замка и ригелей от высверливания и выбивания
 система блокировки ригельного механизма при выбивании замка
 тепловой замок, усиленный огнестойким уплотнителем
 толщина защитного слоя двери – 33мм, общая толщина двери - 105мм
 толщина боковых стенок - 77мм; толщина задней стенки – 51мм
 комплектуются ключевым замком KABA MAUER
 наличие анкерного крепления к полу. Анкерный болт в комплекте
 Сертификат соответствия Ростест
 Сертификат соответствия РСБ-С (Огнестойкость)
 Сертификат соответствия РСБ-С (Взломостойкость)
 </t>
  </si>
  <si>
    <t>670x480x455</t>
  </si>
  <si>
    <t>http://valberg.ru/upload/files/1298619023close_full.jpg</t>
  </si>
  <si>
    <t>VALBERG ГАРАНТ ЕВРО 67T EL</t>
  </si>
  <si>
    <t>предназначены для сохранности документов и ценностей при пожаре и взломе
 одобрены ассоциацией Российских производителей и поставщиков сейфов и банковских систем безопасности
 рекомендованная сумма хранения денег до 5 млн. руб. для физических лиц и до 2.5 млн. руб. для юридических лиц
 устойчивость к взлому: ГОСТ Р 50862-2012: класс 1 (РСБ-С), класс 2( ГОСТ Р)
 огнестойкость: ГОСТ Р 50862-2012: класс 60Б (РСБ-С ); класс 60Б (ГОСТ Р)
 при заливке двери и корпуса сейфа используется запатентованная система армирования огнестойкого бетона
 3-х сторонняя усиленная ригельная система запирания
 защита замка и ригелей от высверливания и выбивания
 система блокировки ригельного механизма при выбивании замка
 тепловой замок, усиленный огнестойким уплотнителем
 толщина защитного слоя двери – 33мм, общая толщина двери - 105мм
 толщина боковых стенок - 77мм; толщина задней стенки – 51мм
 комплектуются кодовым электронным замком PS 600
 наличие анкерного крепления к полу. Анкерный болт в комплекте</t>
  </si>
  <si>
    <t>http://valberg.ru/upload/files/1288610349close_full.jpg</t>
  </si>
  <si>
    <t>VALBERG ГАРАНТ ЕВРО 95T</t>
  </si>
  <si>
    <t>предназначены для сохранности документов и ценностей при пожаре и взломе
 одобрены ассоциацией Российских производителей и поставщиков сейфов и банковских систем безопасности
 рекомендованная сумма хранения денег до 5 млн. руб. для физических лиц и до 2.5 млн. руб. для юридических лиц
 устойчивость к взлому: ГОСТ Р 50862-2012: класс 1 (РСБ-С), класс 2( ГОСТ Р)
 огнестойкость: ГОСТ Р 50862-2012: класс 60Б (РСБ-С ) и класс 60Б (ГОСТ Р)
 при заливке двери и корпуса сейфа используется запатентованная система армирования огнестойкого бетона
 3-х сторонняя усиленная ригельная система запирания
 защита замка и ригелей от высверливания и выбивания
 система блокировки ригельного механизма при выбивании замка
 тепловой замок, усиленный огнестойким уплотнителем
 толщина защитного слоя двери – 33мм, общая толщина двери - 105мм
 толщина боковых стенок - 77мм; толщина задней стенки – 51мм
 комплектуются ключевым замком KABA MAUER
 наличие анкерного крепления к полу. Анкерный болт в комплекте</t>
  </si>
  <si>
    <t>980x545x455</t>
  </si>
  <si>
    <t>Грунт эмаль</t>
  </si>
  <si>
    <t>Лаковое покрытие</t>
  </si>
  <si>
    <t>http://valberg.ru/upload/files/1263901233close_full.jpg</t>
  </si>
  <si>
    <t>VALBERG ГАРАНТ ЕВРО 95T EL</t>
  </si>
  <si>
    <t>http://www.safe.ru/upload/files/1301653385big_pic.jpg</t>
  </si>
  <si>
    <t>VALBERG ГАРАНТ ЕВРО 120Т</t>
  </si>
  <si>
    <t>1200x701x580</t>
  </si>
  <si>
    <t>http://valberg.ru/upload/files/1379667558close_full.jpg</t>
  </si>
  <si>
    <t>VALBERG ГАРАНТ ЕВРО 120T EL</t>
  </si>
  <si>
    <t>http://valberg.ru/upload/files/1379675967close_full.jpg</t>
  </si>
  <si>
    <t>VALBERG ГАРАНТ ЕВРО 133Т</t>
  </si>
  <si>
    <t>1335x701x580</t>
  </si>
  <si>
    <t>http://valberg.ru/upload/files/1298022190close_full.jpg</t>
  </si>
  <si>
    <t>VALBERG ГАРАНТ ЕВРО 133Т EL</t>
  </si>
  <si>
    <t>http://valberg.ru/upload/files/1298022179close_full.jpg</t>
  </si>
  <si>
    <t>VALBERG ГАРАНТ ЕВРО 165Т</t>
  </si>
  <si>
    <t>1652x701x580</t>
  </si>
  <si>
    <t>http://valberg.ru/upload/files/1298022168close_full.jpg</t>
  </si>
  <si>
    <t>VALBERG ГАРАНТ ЕВРО 165Т EL</t>
  </si>
  <si>
    <t>http://valberg.ru/upload/files/1298022157close_full.jpg</t>
  </si>
  <si>
    <t>FORMAT PS PRO 3Т. EL</t>
  </si>
  <si>
    <t>предназначены для сохранности документов и ценностей при пожаре и взломе
 рекомендованная сумма хранения денег до 3 млн. руб. для физических лиц и до 1 млн.500 тыс. руб. для юридических лиц
 устойчивость к взлому: EN 1143-1, grade 1 (VdS), соответствует ГОСТ Р 50862-2012, класс 2
 огнестойкость: EN 1047-1, class 60P (ЕСB-S), соответствует ГОСТ Р 50862-2012, класс 60Б
 пространство между стенками корпуса и двери заполнено огнестойким бетоном
 3-х-сторонняя усиленная ригельная система запирания
 система блокировки ригелей, защита замка от высверливания
 защита замка от высверливания
 тепловой замок, усиленный огнестойким уплотнителем
 новые модели сейфов серии Paper Star Pro отличаются от предыдущей модели PS повышенной вместимостью и лучшем распределением нагрузки за счет отсутствия цоколя
 общая толщина двери 104 мм
 комплектуются кодовым электронным замком KABA MAUER
 наличие анкерного крепления к полу. Анкерный болт в комплекте</t>
  </si>
  <si>
    <t>1125x686x463</t>
  </si>
  <si>
    <t>http://valberg.ru/upload/files/1247666063close_full.jpg</t>
  </si>
  <si>
    <t>Взломостойкие сейфы 1 класса</t>
  </si>
  <si>
    <t>MDTB EK-35.E</t>
  </si>
  <si>
    <t>устойчивость к взлому: класс 1 EN-1143-1, Сертификат № 1506/SA15-05 от 23.10.2015 EСB-S
 3-х сторонняя ригельная система запирания
 система блокировки ригелей, защита ригелей от выбивания
 защита замка от высверливания
 комплектуется кодовым электронным замком PS 600/E31
 наличие анкерного крепления к полу и стене, анкерные болты в комплекте</t>
  </si>
  <si>
    <t>350x440x380</t>
  </si>
  <si>
    <t>Синий</t>
  </si>
  <si>
    <t>MDTB (Германия)</t>
  </si>
  <si>
    <t>http://valberg.ru/upload/files/1496231476close_full.jpg</t>
  </si>
  <si>
    <t>MDTB EK-46.E</t>
  </si>
  <si>
    <t>стойчивость к взлому: класс 1 EN-1143-1, Сертификат № 1506/SA15-05 от 23.10.2015 EСB-S
 3-х сторонняя ригельная система запирания
 система блокировки ригелей, защита ригелей от выбивания
 защита замка от высверливания
 комплектуется кодовым электронным замком PS 600/E31
 наличие анкерного крепления к полу и стене, анкерные болты в комплекте</t>
  </si>
  <si>
    <t>460x440x380</t>
  </si>
  <si>
    <t>http://valberg.ru/upload/files/1496226416close_full.jpg</t>
  </si>
  <si>
    <t>MDTB EK-67.E</t>
  </si>
  <si>
    <t>670x440x380</t>
  </si>
  <si>
    <t>http://valberg.ru/upload/files/1496227858close_full.jpg</t>
  </si>
  <si>
    <t>MDTB EK-22.E</t>
  </si>
  <si>
    <t>устойчивость к взлому: ГОСТ Р 55148-2012, класс S2 (РСБ-С)
 3-х сторонняя ригельная система запирания
 система блокировки ригелей, защита ригелей от выбивания
 защита замка от высверливания
 комплектуется кодовым электронным замком PS300/E31
 наличие анкерного крепления к полу и стене, анкерные болты в комплекте</t>
  </si>
  <si>
    <t>220x350x310</t>
  </si>
  <si>
    <t>http://valberg.ru/upload/files/1496231964close_full.jpg</t>
  </si>
  <si>
    <t>MDTB EK-28.E</t>
  </si>
  <si>
    <t>280x400x310</t>
  </si>
  <si>
    <t>http://valberg.ru/upload/files/1463117458close_full.jpg</t>
  </si>
  <si>
    <t>VALBERG КАРАТ-20</t>
  </si>
  <si>
    <t>предназначены для защиты документов и ценностей от несанкционированного доступа (взлома)
 одобрены ассоциацией российских производителей и поставщиков сейфов и банковских систем безопасности
 включены в список товаров, поставляемых в СБ РФ
 рекомендованная сумма хранения денег до 600 тыс. руб. для физических лиц
 устойчивость к взлому: ГОСТ Р 50862-2012, класс 1 (ГОСТ Р); ГОСТ Р 55148-2012, класс S2 (РСБ-С)
 3-х сторонняя ригельная система запирания
 защита ригелей от высверливания и выбивания
 защита замка от высверливания
 толщина лицевой панели - 10 мм; толщина боковых стенок - 24 мм
 усиленная лицевая панель, общая толщина двери – 66 мм
 комплектуются ключевым замком KABA MAUER
 наличие анкерного крепления к полу и стене. 2 анкерных болта в комплекте</t>
  </si>
  <si>
    <t>200x260x180</t>
  </si>
  <si>
    <t>http://valberg.ru/upload/files/1439469944close_full.jpg</t>
  </si>
  <si>
    <t>Коричнево-зеленый</t>
  </si>
  <si>
    <t xml:space="preserve">Cерый </t>
  </si>
  <si>
    <t>Графитовый</t>
  </si>
  <si>
    <t xml:space="preserve">синий </t>
  </si>
  <si>
    <t>синий</t>
  </si>
  <si>
    <t>Коричневый</t>
  </si>
  <si>
    <t>VALBERG КАРАТ-25</t>
  </si>
  <si>
    <t>250x360x310</t>
  </si>
  <si>
    <t>Серый</t>
  </si>
  <si>
    <t>http://valberg.ru/upload/files/1439469972close_full.jpg</t>
  </si>
  <si>
    <t>VALBERG КАРАТ-25 EL</t>
  </si>
  <si>
    <t>предназначены для защиты документов и ценностей от несанкционированного доступа (взлома)
 одобрены ассоциацией российских производителей и поставщиков сейфов и банковских систем безопасности
 включены в список товаров, поставляемых в СБ РФ
 рекомендованная сумма хранения денег до 600 тыс. руб. для физических лиц
 устойчивость к взлому: ГОСТ Р 50862-2012, класс 1 (ГОСТ Р); ГОСТ Р 55148-2012, класс S2 (РСБ-С)
 3-х сторонняя ригельная система запирания
 защита ригелей от высверливания и выбивания
 защита замка от высверливания
 толщина лицевой панели - 10 мм; толщина боковых стенок - 24 мм
 усиленная лицевая панель, общая толщина двери – 66 мм
 комплектуются кодовым электронным замок PS 300 (ПРОМЕТ)
 наличие анкерного крепления к полу и стене. 2 анкерных болта в комплекте</t>
  </si>
  <si>
    <t>http://valberg.ru/upload/files/1491391553close_full.jpg</t>
  </si>
  <si>
    <t>300x440x380</t>
  </si>
  <si>
    <t>VALBERG КАРАТ-30</t>
  </si>
  <si>
    <t>http://valberg.ru/upload/files/1439469987close_full.jpg</t>
  </si>
  <si>
    <t>VALBERG КАРАТ-30 EL</t>
  </si>
  <si>
    <t>http://valberg.ru/upload/files/1439470004close_full.jpg</t>
  </si>
  <si>
    <t>VALBERG КАРАТ-30 EL-A</t>
  </si>
  <si>
    <t>предназначены для защиты документов и ценностей от несанкционированного доступа (взлома)
 одобрены ассоциацией российских производителей и поставщиков сейфов и банковских систем безопасности
 включены в список товаров, поставляемых в СБ РФ
 рекомендованная сумма хранения денег до 600 тыс. руб. для физических лиц
 устойчивость к взлому: ГОСТ Р 50862-2012, класс 1 (ГОСТ Р); ГОСТ Р 55148-2012, класс S2 (РСБ-С)
 3-х сторонняя ригельная система запирания
 защита ригелей от высверливания и выбивания
 защита замка от высверливания
 толщина лицевой панели - 10 мм; толщина боковых стенок - 24 мм
 усиленная лицевая панель, общая толщина двери – 66 мм
 кодовый электронный замок PS 300 (ПРОМЕТ) + сигнализация*
 наличие анкерного крепления к полу и стене. 2 анкерных болта в комплекте</t>
  </si>
  <si>
    <t>http://valberg.ru/upload/files/1439470094close_full.jpg</t>
  </si>
  <si>
    <t>VALBERG КАРАТ-46</t>
  </si>
  <si>
    <t>Коричнево-серый</t>
  </si>
  <si>
    <t>http://valberg.ru/upload/files/1439470021close_full.jpg</t>
  </si>
  <si>
    <t>VALBERG КАРАТ-67T</t>
  </si>
  <si>
    <t>предназначены для защиты документов и ценностей от несанкционированного доступа (взлома)
 одобрены ассоциацией российских производителей и поставщиков сейфов и банковских систем безопасности
 включены в список товаров, поставляемых в СБ РФ
 рекомендованная сумма хранения денег до 600 тыс. руб. для физических лиц
 устойчивость к взлому: ГОСТ Р 50862-2012, класс 1 (ГОСТ Р); ГОСТ Р 55148-2012, класс S2 (РСБ-С)
 3-х сторонняя ригельная система запирания
 защита ригелей от высверливания и выбивания
 защита замка от высверливания
 толщина лицевой панели - 10 мм; толщина боковых стенок - 24 мм
 усиленная лицевая панель, общая толщина двери – 66 мм
 комплектуются ключевым замком KABA MAUER
 наличие анкерного крепления к полу. Анкерный болт в комплекте</t>
  </si>
  <si>
    <t>http://valberg.ru/upload/files/1439470049close_full.jpg</t>
  </si>
  <si>
    <t>VALBERG КАРАТ-67T EL</t>
  </si>
  <si>
    <t>предназначены для защиты документов и ценностей от несанкционированного доступа (взлома)
 одобрены ассоциацией российских производителей и поставщиков сейфов и банковских систем безопасности
 включены в список товаров, поставляемых в СБ РФ
 рекомендованная сумма хранения денег до 600 тыс. руб. для физических лиц
 устойчивость к взлому: ГОСТ Р 50862-2012, класс 1 (ГОСТ Р); ГОСТ Р 55148-2012, класс S2 (РСБ-С)
 3-х сторонняя ригельная система запирания
 защита ригелей от высверливания и выбивания
 защита замка от высверливания
 толщина лицевой панели - 10 мм; толщина боковых стенок - 24 мм
 усиленная лицевая панель, общая толщина двери – 66 мм
 комплектуются кодовым электронным замок PS 300 (ПРОМЕТ)
 наличие анкерного крепления к полу. Анкерный болт в комплекте</t>
  </si>
  <si>
    <t>http://valberg.ru/upload/files/1439470063close_full.jpg</t>
  </si>
  <si>
    <t>VALBERG КАРАТ-67T EL-A</t>
  </si>
  <si>
    <t>предназначены для защиты документов и ценностей от несанкционированного доступа (взлома)
 одобрены ассоциацией российских производителей и поставщиков сейфов и банковских систем безопасности
 включены в список товаров, поставляемых в СБ РФ
 рекомендованная сумма хранения денег до 600 тыс. руб. для физических лиц
 устойчивость к взлому: ГОСТ Р 50862-2012, класс 1 (ГОСТ Р); ГОСТ Р 55148-2012, класс S2 (РСБ-С)
 3-х сторонняя ригельная система запирания
 защита ригелей от высверливания и выбивания
 защита замка от высверливания
 толщина лицевой панели - 10 мм; толщина боковых стенок - 24 мм
 усиленная лицевая панель, общая толщина двери – 66 мм
 кодовый электронный замок PS 300 (ПРОМЕТ) + сигнализация*
 наличие анкерного крепления к полу. Анкерный болт в комплекте</t>
  </si>
  <si>
    <t>http://valberg.ru/upload/files/1439470077close_full.jpg</t>
  </si>
  <si>
    <t>VALBERG КАРАТ-90T</t>
  </si>
  <si>
    <t>предназначены для защиты документов и ценностей от несанкционированного доступа (взлома)
 одобрены ассоциацией российских производителей и поставщиков сейфов и банковских систем безопасности
 включены в список товаров, поставляемых в СБ РФ
 рекомендованная сумма хранения денег до 600 тыс. руб. для физических лиц
 устойчивость к взлому: ГОСТ Р 50862-2012, класс 1 (ГОСТ Р); ГОСТ Р 55148-2012, класс S2 (РСБ-С)
 3-х сторонняя ригельная система запирания
 защита ригелей от высверливания и выбивания
 защита замка от высверливания
 система блокировки ригельного механизма при выбивании замка
 толщина лицевой панели - 10 мм; толщина боковых стенок - 24 мм
 усиленная лицевая панель, общая толщина двери – 66 мм
 комплектуются ключевым замком KABA MAUER
 наличие анкерного крепления к полу. Анкерный болт в комплекте</t>
  </si>
  <si>
    <t>900x440x380</t>
  </si>
  <si>
    <t>http://valberg.ru/upload/files/1439470111close_full.jpg</t>
  </si>
  <si>
    <t>VALBERG КАРАТ-90T EL</t>
  </si>
  <si>
    <t>предназначены для защиты документов и ценностей от несанкционированного доступа (взлома)
 одобрены ассоциацией российских производителей и поставщиков сейфов и банковских систем безопасности
 включены в список товаров, поставляемых в СБ РФ
 рекомендованная сумма хранения денег до 600 тыс. руб. для физических лиц
 устойчивость к взлому: ГОСТ Р 50862-2012, класс 1 (ГОСТ Р); ГОСТ Р 55148-2012, класс S2 (РСБ-С)
 3-х сторонняя ригельная система запирания
 защита ригелей от высверливания и выбивания
 защита замка от высверливания
 система блокировки ригельного механизма при выбивании замка
 толщина лицевой панели - 10 мм; толщина боковых стенок - 24 мм
 усиленная лицевая панель, общая толщина двери – 66 мм
 комплектуются кодовым электронным замок PS 300 (ПРОМЕТ)
 наличие анкерного крепления к полу. Анкерный болт в комплекте</t>
  </si>
  <si>
    <t>http://valberg.ru/upload/files/1439470131close_full.jpg</t>
  </si>
  <si>
    <t>000075</t>
  </si>
  <si>
    <t>000076</t>
  </si>
  <si>
    <t>000077</t>
  </si>
  <si>
    <t>000078</t>
  </si>
  <si>
    <t>000079</t>
  </si>
  <si>
    <t>000080</t>
  </si>
  <si>
    <t>000081</t>
  </si>
  <si>
    <t>000082</t>
  </si>
  <si>
    <t>000083</t>
  </si>
  <si>
    <t>000084</t>
  </si>
  <si>
    <t>000085</t>
  </si>
  <si>
    <t>000086</t>
  </si>
  <si>
    <t>000087</t>
  </si>
  <si>
    <t>000088</t>
  </si>
  <si>
    <t>000089</t>
  </si>
  <si>
    <t>000090</t>
  </si>
  <si>
    <t>000091</t>
  </si>
  <si>
    <t>000092</t>
  </si>
  <si>
    <t>000093</t>
  </si>
  <si>
    <t>000094</t>
  </si>
  <si>
    <t>000095</t>
  </si>
  <si>
    <t>000096</t>
  </si>
  <si>
    <t>000097</t>
  </si>
  <si>
    <t>000098</t>
  </si>
  <si>
    <t>000099</t>
  </si>
  <si>
    <t>000100</t>
  </si>
  <si>
    <t>000101</t>
  </si>
  <si>
    <t>000102</t>
  </si>
  <si>
    <t>000103</t>
  </si>
  <si>
    <t>000104</t>
  </si>
  <si>
    <t>000105</t>
  </si>
  <si>
    <t>000106</t>
  </si>
  <si>
    <t>000107</t>
  </si>
  <si>
    <t>000108</t>
  </si>
  <si>
    <t>000109</t>
  </si>
  <si>
    <t>000110</t>
  </si>
  <si>
    <t>000111</t>
  </si>
  <si>
    <t>000112</t>
  </si>
  <si>
    <t>000113</t>
  </si>
  <si>
    <t>000114</t>
  </si>
  <si>
    <t>000115</t>
  </si>
  <si>
    <t>000116</t>
  </si>
  <si>
    <t>000117</t>
  </si>
  <si>
    <t>000118</t>
  </si>
  <si>
    <t>000119</t>
  </si>
  <si>
    <t>000120</t>
  </si>
  <si>
    <t>000121</t>
  </si>
  <si>
    <t>000122</t>
  </si>
  <si>
    <t>000123</t>
  </si>
  <si>
    <t>000124</t>
  </si>
  <si>
    <t>000125</t>
  </si>
  <si>
    <t>000126</t>
  </si>
  <si>
    <t>000127</t>
  </si>
  <si>
    <t>000128</t>
  </si>
  <si>
    <t>000129</t>
  </si>
  <si>
    <t>000130</t>
  </si>
  <si>
    <t>000131</t>
  </si>
  <si>
    <t>000132</t>
  </si>
  <si>
    <t>000133</t>
  </si>
  <si>
    <t>000134</t>
  </si>
  <si>
    <t>000135</t>
  </si>
  <si>
    <t>000136</t>
  </si>
  <si>
    <t>000137</t>
  </si>
  <si>
    <t>000138</t>
  </si>
  <si>
    <t>000139</t>
  </si>
  <si>
    <t>000140</t>
  </si>
  <si>
    <t>000141</t>
  </si>
  <si>
    <t>000142</t>
  </si>
  <si>
    <t>000143</t>
  </si>
  <si>
    <t>000144</t>
  </si>
  <si>
    <t>000145</t>
  </si>
  <si>
    <t>000146</t>
  </si>
  <si>
    <t>000147</t>
  </si>
  <si>
    <t>000148</t>
  </si>
  <si>
    <t>000149</t>
  </si>
  <si>
    <t>000150</t>
  </si>
  <si>
    <t>000151</t>
  </si>
  <si>
    <t>000152</t>
  </si>
  <si>
    <t>000153</t>
  </si>
  <si>
    <t>000154</t>
  </si>
  <si>
    <t>000155</t>
  </si>
  <si>
    <t>000156</t>
  </si>
  <si>
    <t>000157</t>
  </si>
  <si>
    <t>000158</t>
  </si>
  <si>
    <t>000159</t>
  </si>
  <si>
    <t>000160</t>
  </si>
  <si>
    <t>000161</t>
  </si>
  <si>
    <t>000162</t>
  </si>
  <si>
    <t>000163</t>
  </si>
  <si>
    <t>000164</t>
  </si>
  <si>
    <t>000165</t>
  </si>
  <si>
    <t>000166</t>
  </si>
  <si>
    <t>000167</t>
  </si>
  <si>
    <t>000168</t>
  </si>
  <si>
    <t>000169</t>
  </si>
  <si>
    <t>000170</t>
  </si>
  <si>
    <t>000171</t>
  </si>
  <si>
    <t>000172</t>
  </si>
  <si>
    <t>000173</t>
  </si>
  <si>
    <t>000174</t>
  </si>
  <si>
    <t>000175</t>
  </si>
  <si>
    <t>000176</t>
  </si>
  <si>
    <t>000177</t>
  </si>
  <si>
    <t>000178</t>
  </si>
  <si>
    <t>000179</t>
  </si>
  <si>
    <t>000180</t>
  </si>
  <si>
    <t>000181</t>
  </si>
  <si>
    <t>000182</t>
  </si>
  <si>
    <t>000183</t>
  </si>
  <si>
    <t>000184</t>
  </si>
  <si>
    <t>000185</t>
  </si>
  <si>
    <t>000186</t>
  </si>
  <si>
    <t>000187</t>
  </si>
  <si>
    <t>000188</t>
  </si>
  <si>
    <t>000189</t>
  </si>
  <si>
    <t>000190</t>
  </si>
  <si>
    <t>000191</t>
  </si>
  <si>
    <t>000192</t>
  </si>
  <si>
    <t>000193</t>
  </si>
  <si>
    <t>000194</t>
  </si>
  <si>
    <t>000195</t>
  </si>
  <si>
    <t>000196</t>
  </si>
  <si>
    <t>000197</t>
  </si>
  <si>
    <t>000198</t>
  </si>
  <si>
    <t>000199</t>
  </si>
  <si>
    <t>000200</t>
  </si>
  <si>
    <t>VALBERG ГРАНИТ I-165T</t>
  </si>
  <si>
    <t>предназначены для защиты документов и ценностей от несанкционированного доступа (взлома)
 одобрены ассоциацией российских производителей и поставщиков сейфов и банковских систем безопасности
 включены в список товаров, поставляемых в СБ РФ
 рекомендованная сумма хранения денег до 600 тыс. руб. для физических лиц
 устойчивость к взлому: ГОСТ Р 50862-2012, класс 1 (ГОСТ Р)
 3-х сторонняя ригельная система запирания
 защита ригелей от высверливания и выбивания
 защита замка от высверливания
 система блокировки ригельного механизма при выбивании замка
 толщина лицевой панели - 5 мм; толщина боковых стенок - 25 мм
 усиленная лицевая панель, общая толщина двери – 66 мм
 комплектуются ключевым замком KABA MAUER
 наличие анкерного крепления к полу. Анкерный болт в комплекте</t>
  </si>
  <si>
    <t>1650x600x460</t>
  </si>
  <si>
    <t>http://valberg.ru/upload/files/1465890578close_full.jpg</t>
  </si>
  <si>
    <t>VALBERG ГРАНИТ I-165T EL</t>
  </si>
  <si>
    <t>предназначены для защиты документов и ценностей от несанкционированного доступа (взлома)
 одобрены ассоциацией российских производителей и поставщиков сейфов и банковских систем безопасности
 включены в список товаров, поставляемых в СБ РФ
 рекомендованная сумма хранения денег до 600 тыс. руб. для физических лиц
 устойчивость к взлому: ГОСТ Р 50862-2012, класс 1 (ГОСТ Р)
 3-х сторонняя ригельная система запирания
 защита ригелей от высверливания и выбивания
 защита замка от высверливания
 система блокировки ригельного механизма при выбивании замка
 толщина лицевой панели - 5 мм; толщина боковых стенок - 25 мм
 усиленная лицевая панель, общая толщина двери – 66 мм
 комплектуются кодовым электронным замок PS 600 (ПРОМЕТ)
 наличие анкерного крепления к полу. Анкерный болт в комплекте</t>
  </si>
  <si>
    <t>http://valberg.ru/upload/files/1306997659close_full.jpg</t>
  </si>
  <si>
    <t>предназначены для сохранности документов и ценностей при пожаре и взломе
 одобрены ассоциацией Российских производителей и поставщиков сейфов и банковских систем безопасности
 рекомендованная сумма хранения денег до 5 млн. руб. для физических лиц и до 2.5 млн. руб. для юридических лиц
 устойчивость к взлому: ГОСТ Р 50862-2012: класс 1 (РСБ-С), класс 2( ГОСТ Р)
 огнестойкость: ГОСТ Р 50862-2012: класс 60Б (РСБ-С ); класс 60Б (ГОСТ Р)
 при заливке двери и корпуса сейфа используется запатентованная система армирования огнестойкого бетона
 3-х сторонняя усиленная ригельная система запирания
 защита замка и ригелей от высверливания и выбивания
 система блокировки ригельного механизма при выбивании замка
 тепловой замок, усиленный огнестойким уплотнителем
 толщина защитного слоя двери – 33мм, общая толщина двери - 105мм
 толщина боковых стенок - 77мм; толщина задней стенки – 51мм
 комплектуются – ключевым замком KABA MAUER
 наличие анкерного крепления к полу. Анкерный болт в комплекте</t>
  </si>
  <si>
    <t>http://valberg.ru/upload/files/1298022307close_full.jpg</t>
  </si>
  <si>
    <t>http://valberg.ru/upload/files/1298022318close_full.jpg</t>
  </si>
  <si>
    <t>http://valberg.ru/upload/files/1298022294close_full.jpg</t>
  </si>
  <si>
    <t>http://valberg.ru/upload/files/1298022330close_full.jpg</t>
  </si>
  <si>
    <t>VALBERG КВАРЦИТ 25</t>
  </si>
  <si>
    <t>предназначены для защиты документов и ценностей от несанкционированного доступа (взлома)
 рекомендованная сумма хранения денег до 1 млн. руб. для физических лиц
 устойчивость к взлому: ГОСТ Р 55148-2012 - класс S2 (РСБ-С), ГОСТ Р 50862-2012 - класс 1 (ГОСТ Р)
 огнестойкость: ГОСТ Р 50862-2012 - класс 30Б (РСБ-С)
 при заливке двери и корпуса сейфа используется тяжелый бетон
 корпус сейфа и дверь заливные; толщина стенок - 37 мм
 3-х сторонняя ригельная система запирания; с увеличенным ходом горизонтальных ригелей
 защита замка от высверливания
 система блокировки ригельного механизма при выбивании замка
 комплектуются ключевым замком Border
 предусмотрена возможность анкерного крепления к полу и стене. Анкерный болт в комплект не входит</t>
  </si>
  <si>
    <t>250x375x360</t>
  </si>
  <si>
    <t>http://valberg.ru/upload/files/1465538384close_full.jpg</t>
  </si>
  <si>
    <t>VALBERG КВАРЦИТ 30</t>
  </si>
  <si>
    <t>300x440x430</t>
  </si>
  <si>
    <t>http://valberg.ru/upload/files/1480065191close_full.jpg</t>
  </si>
  <si>
    <t>VALBERG КВАРЦИТ 30 EL</t>
  </si>
  <si>
    <t>предназначены для защиты документов и ценностей от несанкционированного доступа (взлома)
 рекомендованная сумма хранения денег до 1 млн. руб. для физических лиц
 устойчивость к взлому: ГОСТ Р 55148-2012 - класс S2 (РСБ-С), ГОСТ Р 50862-2012 - класс 1 (ГОСТ Р)
 огнестойкость: ГОСТ Р 50862-2012 - класс 30Б (РСБ-С)
 при заливке двери и корпуса сейфа используется тяжелый бетон
 корпус сейфа и дверь заливные; толщина стенок - 37 мм
 3-х сторонняя ригельная система запирания; с увеличенным ходом горизонтальных ригелей
 защита замка от высверливания
 система блокировки ригельного механизма при выбивании замка
 комплектуются кодовым электронным замок PS 300 (ПРОМЕТ)
 предусмотрена возможность анкерного крепления к полу и стене. Анкерный болт в комплект не входит</t>
  </si>
  <si>
    <t>http://valberg.ru/upload/files/1480065269close_full.jpg</t>
  </si>
  <si>
    <t>VALBERG КВАРЦИТ 46</t>
  </si>
  <si>
    <t>предназначены для защиты документов и ценностей от несанкционированного доступа (взлома)
 рекомендованная сумма хранения денег до 1 млн. руб. для физических лиц
 устойчивость к взлому: устойчивость к взлому: ГОСТ Р 55148-2012 - класс S2 (РСБ-С); ГОСТ Р 50862-2012 - класс 1 (ГОСТ Р)
 огнестойкость: ГОСТ Р 50862-2012 - класс 30Б (РСБ-С)
 при заливке двери и корпуса сейфа используется тяжелый бетон
 корпус сейфа и дверь заливные; толщина стенок - 37 мм
 3-х сторонняя ригельная система запирания; с увеличенным ходом горизонтальных ригелей
 защита замка от высверливания
 система блокировки ригельного механизма при выбивании замка
 комплектуются ключевым замком Border
 предусмотрена возможность анкерного крепления к полу. Анкерный болт в комплект не входит</t>
  </si>
  <si>
    <t>460x440x430</t>
  </si>
  <si>
    <t>http://valberg.ru/upload/files/1393588281close_full.jpg</t>
  </si>
  <si>
    <t>VALBERG КВАРЦИТ 46 EL</t>
  </si>
  <si>
    <t>предназначены для защиты документов и ценностей от несанкционированного доступа (взлома)
 рекомендованная сумма хранения денег до 1 млн. руб. для физических лиц
 устойчивость к взлому: ГОСТ Р 55148-2012 - класс S2 (РСБ-С), ГОСТ Р 50862-2012 - класс 1 (ГОСТ Р)
 огнестойкость: ГОСТ Р 50862-2012 - класс 30Б (РСБ-С)
 при заливке двери и корпуса сейфа используется тяжелый бетон
 корпус сейфа и дверь заливные; толщина стенок - 37 мм
 3-х сторонняя ригельная система запирания; с увеличенным ходом горизонтальных ригелей
 защита замка от высверливания
 система блокировки ригельного механизма при выбивании замка
 комплектуются кодовым электронным замок PS 300 (ПРОМЕТ)
 предусмотрена возможность анкерного крепления к полу. Анкерный болт в комплект не входит</t>
  </si>
  <si>
    <t>http://valberg.ru/upload/files/1436259972close_full.jpg</t>
  </si>
  <si>
    <t>1 полка</t>
  </si>
  <si>
    <t>VALBERG КВАРЦИТ 65Т</t>
  </si>
  <si>
    <t>предназначены для защиты документов и ценностей от несанкционированного доступа (взлома)
 рекомендованная сумма хранения денег до 1 млн. руб. для физических лиц
 устойчивость к взлому: ГОСТ Р 55148-2012 - класс S2 (РСБ-С); ГОСТ Р 50862-2012 - класс 1 (ГОСТ Р)
 огнестойкость: ГОСТ Р 50862-2012 - класс 30Б (РСБ-С)
 при заливке двери и корпуса сейфа используется тяжелый бетон
 корпус сейфа и дверь заливные; толщина стенок - 37 мм
 3-х сторонняя ригельная система запирания; с увеличенным ходом горизонтальных ригелей
 защита замка от высверливания
 система блокировки ригельного механизма при выбивании замка
 комплектуются ключевым замком Border
 предусмотрена возможность анкерного крепления к полу. Анкерный болт в комплект не входит</t>
  </si>
  <si>
    <t>655x440x430</t>
  </si>
  <si>
    <t>http://valberg.ru/upload/files/1366877716close_full.jpg</t>
  </si>
  <si>
    <t>VALBERG КВАРЦИТ 65Т EL</t>
  </si>
  <si>
    <t>Кодовый электронный замок</t>
  </si>
  <si>
    <t>http://valberg.ru/upload/files/1446545788close_full.jpg</t>
  </si>
  <si>
    <t>VALBERG КВАРЦИТ 65 МТ</t>
  </si>
  <si>
    <t>предназначены для защиты документов и ценностей от несанкционированного доступа (взлома)
 рекомендованная сумма хранения денег до 1 млн. руб. для физических лиц
 устойчивость к взлому: ГОСТ Р 55148-2012 - класс S2 (РСБ-С); ГОСТ Р 50862-2012 - класс 1 (ГОСТ Р)
 сейф имеет демпферную юбку высотой 50 мм
 внутренние размеры предусматривают горизонтальное и вертикальное хранение папок «Корона» при неустановленной полке
 при заливке двери и корпуса сейфа используется тяжелый бетон
 корпус сейфа и дверь заливные; толщина стенок - 37 мм
 3-х сторонняя ригельная система запирания; с увеличенным ходом горизонтальных ригелей
 защита замка от высверливания
 система блокировки ригельного механизма при выбивании замка
 комплектуются ключевым замком Border
 предусмотрена возможность анкерного крепления к полу. Анкерный болт в комплект не входит</t>
  </si>
  <si>
    <t>http://valberg.ru/upload/files/1496227111close_full.jpg</t>
  </si>
  <si>
    <t>VALBERG КВАРЦИТ 90Т</t>
  </si>
  <si>
    <t>900x440x430</t>
  </si>
  <si>
    <t>http://valberg.ru/upload/files/1401432094close_full.jpg</t>
  </si>
  <si>
    <t>VALBERG КВАРЦИТ 90Т EL</t>
  </si>
  <si>
    <t>http://valberg.ru/upload/files/1436260008close_full.jpg</t>
  </si>
  <si>
    <t>VALBERG КВАРЦИТ 90Т/2*</t>
  </si>
  <si>
    <t>http://valberg.ru/upload/files/1401432063close_full.jpg</t>
  </si>
  <si>
    <t>VALBERG КВАРЦИТ 90Т/2 EL*</t>
  </si>
  <si>
    <t>http://valberg.ru/upload/files/1436260026close_full.jpg</t>
  </si>
  <si>
    <t>VALBERG КВАРЦИТ 120Т</t>
  </si>
  <si>
    <t>1200x440x430</t>
  </si>
  <si>
    <t>http://valberg.ru/upload/files/1366877780close_full.jpg</t>
  </si>
  <si>
    <t>2 полки</t>
  </si>
  <si>
    <t>VALBERG КВАРЦИТ 120Т EL</t>
  </si>
  <si>
    <t>http://valberg.ru/upload/files/1436260045close_full.jpg</t>
  </si>
  <si>
    <t>VALBERG КВАРЦИТ 120Т/2*</t>
  </si>
  <si>
    <t>http://valberg.ru/upload/files/1401432043close_full.jpg</t>
  </si>
  <si>
    <t>VALBERG КВАРЦИТ 120Т/2 EL*</t>
  </si>
  <si>
    <t>http://valberg.ru/upload/files/1436260062close_full.jpg</t>
  </si>
  <si>
    <t>VALBERG КВАРЦИТ 120/55T</t>
  </si>
  <si>
    <t>1200x550x460</t>
  </si>
  <si>
    <t>http://valberg.ru/upload/files/1456742593close_full.jpg</t>
  </si>
  <si>
    <t>VALBERG КВАРЦИТ 120/55T EL</t>
  </si>
  <si>
    <t>http://valberg.ru/upload/files/1456742667close_full.jpg</t>
  </si>
  <si>
    <t>Взломостойкие сейфы 2 класса</t>
  </si>
  <si>
    <t>MDTB BASTION M 46 K</t>
  </si>
  <si>
    <t>устойчивость к взлому: класс 2 в системе ECB-S (Европейский орган сертификации - DAkkS (Германия) для сейфов, поставляемых в Европу сертификат № 1506/SA15-01 от 23.09.2015 и 2 класс по стандарту ГОСТ Р 50862-2012 в системе сертификации (Российский орган сертификации АНО РСБ-С) для сейфов, поставляемых в Россию
 при заливке двери и корпуса используется запатентованная система высокопрочного армированного бетона
 3-х сторонняя усиленная ригельная система запирания
 сплошной пассивный ригель
 защита замков и ригелей от высверливания, выжигания и выбивания
 система блокировки ригельного механизма при выбивании замка
 толщина защитного слоя двери – 40 мм, общая толщина двери - 92 мм
 толщина боковых стенок - 45 м
 комплектуются ключевым замком KABA MAUER (в комплекте 2 ключа)
 наличие анкерного крепления к полу и стене. Анкерные болты в комплекте</t>
  </si>
  <si>
    <t>460x470x470</t>
  </si>
  <si>
    <t>http://valberg.ru/upload/files/1482737812close_full.jpg</t>
  </si>
  <si>
    <t>устойчивость к взлому: класс 2 в системе ECB-S (Европейский орган сертификации - DAkkS (Германия) для сейфов, поставляемых в Европу сертификат № 1506/SA15-01 от 23.09.2015 и 2 класс по стандарту ГОСТ Р 50862-2012 в системе сертификации (Российский орган сертификации АНО РСБ-С) для сейфов, поставляемых в Россию
 при заливке двери и корпуса используется запатентованная система высокопрочного армированного бетона
 3-х сторонняя усиленная ригельная система запирания
 сплошной пассивный ригель
 защита замков и ригелей от высверливания, выжигания и выбивания
 система блокировки ригельного механизма при выбивании замка
 толщина защитного слоя двери – 40 мм, общая толщина двери - 92 мм
 толщина боковых стенок - 45 м
 комплектуются кодовым электронным замком PS 600/E36
 наличие анкерного крепления к полу и стене. Анкерные болты в комплекте</t>
  </si>
  <si>
    <t>MDTB BASTION M 46 E</t>
  </si>
  <si>
    <t>http://valberg.ru/upload/files/1482737724close_full.jpg</t>
  </si>
  <si>
    <t>MDTB BASTION M 67 2К</t>
  </si>
  <si>
    <t>устойчивость к взлому: класс 2 в системе ECB-S (Европейский орган сертификации - DAkkS (Германия) для сейфов, поставляемых в Европу сертификат № 1506/SA15-01 от 23.09.2015 и 2 класс по стандарту ГОСТ Р 50862-2012 в системе сертификации (Российский орган сертификации АНО РСБ-С) для сейфов, поставляемых в Россию
 при заливке двери и корпуса используется запатентованная система высокопрочного армированного бетона
 3-х сторонняя усиленная ригельная система запирания
 сплошной пассивный ригель
 защита замков и ригелей от высверливания, выжигания и выбивания
 система блокировки ригельного механизма при выбивании замка
 толщина защитного слоя двери – 40 мм, общая толщина двери - 92 мм
 толщина боковых стенок - 45 м
 комплектуются двумя ключевыми замками KABA MAUER (в комплекте по 2 ключа)
 наличие анкерного крепления к полу и стене. Анкерные болты в комплекте</t>
  </si>
  <si>
    <t>670x510x510</t>
  </si>
  <si>
    <t>MDTB BASTION M 67 ЕК</t>
  </si>
  <si>
    <t>устойчивость к взлому: класс 2 в системе ECB-S (Европейский орган сертификации - DAkkS (Германия) для сейфов, поставляемых в Европу сертификат № 1506/SA15-01 от 23.09.2015 и 2 класс по стандарту ГОСТ Р 50862-2012 в системе сертификации (Российский орган сертификации АНО РСБ-С) для сейфов, поставляемых в Россию
 при заливке двери и корпуса используется запатентованная система высокопрочного армированного бетона
 3-х сторонняя усиленная ригельная система запирания
 сплошной пассивный ригель
 защита замков и ригелей от высверливания, выжигания и выбивания
 система блокировки ригельного механизма при выбивании замка
 толщина защитного слоя двери – 40 мм, общая толщина двери - 92 мм
 толщина боковых стенок - 45 м
 комплектуются кодовым электронным замком PS 600/E36 + ключевой замок KABA MAUER (в комплекте 2 ключа)
 наличие анкерного крепления к полу и стене. Анкерные болты в комплекте</t>
  </si>
  <si>
    <t>670x510x51</t>
  </si>
  <si>
    <t>http://valberg.ru/upload/files/1482738224close_full.jpg</t>
  </si>
  <si>
    <t>http://valberg.ru/upload/files/1482738385close_full.jpg</t>
  </si>
  <si>
    <t>MDTB BASTION M 99 2K</t>
  </si>
  <si>
    <t>990x510x510</t>
  </si>
  <si>
    <t>http://valberg.ru/upload/files/1465880818close_full.jpg</t>
  </si>
  <si>
    <t>MDTB BASTION M 99 EK</t>
  </si>
  <si>
    <t>http://valberg.ru/upload/files/1482739099close_full.jpg</t>
  </si>
  <si>
    <t>MDTB BASTION M 1368 2K</t>
  </si>
  <si>
    <t>устойчивость к взлому: класс 2 в системе ECB-S (Европейский орган сертификации - DAkkS (Германия) для сейфов, поставляемых в Европу сертификат № 1506/SA15-01 от 23.09.2015 и 2 класс по стандарту ГОСТ Р 50862-2012 в системе сертификации (Российский орган сертификации АНО РСБ-С) для сейфов, поставляемых в Россию
 при заливке двери и корпуса используется запатентованная система высокопрочного армированного бетона
 3-х сторонняя усиленная ригельная система запирания
 сплошной пассивный ригель
 защита замков и ригелей от высверливания, выжигания и выбивания
 система блокировки ригельного механизма при выбивании замка
 толщина защитного слоя двери – 40 мм, общая толщина двери - 92 мм
 толщина боковых стенок - 55 м
 комплектуются двумя ключевыми замками KABA MAUER (в комплекте по 2 ключа)
 наличие анкерного крепления к полу и стене. Анкерные болты в комплекте</t>
  </si>
  <si>
    <t>1320x680x510</t>
  </si>
  <si>
    <t>http://www.safe.ru/upload/files/1482739560big_pic.jpg</t>
  </si>
  <si>
    <t>MDTB BASTION M 1368 EK</t>
  </si>
  <si>
    <t>устойчивость к взлому: класс 2 в системе ECB-S (Европейский орган сертификации - DAkkS (Германия) для сейфов, поставляемых в Европу сертификат № 1506/SA15-01 от 23.09.2015 и 2 класс по стандарту ГОСТ Р 50862-2012 в системе сертификации (Российский орган сертификации АНО РСБ-С) для сейфов, поставляемых в Россию
 при заливке двери и корпуса используется запатентованная система высокопрочного армированного бетона
 3-х сторонняя усиленная ригельная система запирания
 сплошной пассивный ригель
 защита замков и ригелей от высверливания, выжигания и выбивания
 система блокировки ригельного механизма при выбивании замка
 толщина защитного слоя двери – 40 мм, общая толщина двери - 92 мм
 толщина боковых стенок - 55 м
 комплектуются кодовым электронным замком PS 600/E36 + ключевой замок KABA MAUER (в комплекте 2 ключа)
 наличие анкерного крепления к полу и стене. Анкерные болты в комплекте</t>
  </si>
  <si>
    <t>http://www.safe.ru/upload/files/1482739185big_pic.jpg</t>
  </si>
  <si>
    <t>MDTB BASTION M 1585 2K</t>
  </si>
  <si>
    <t>1510x850x600</t>
  </si>
  <si>
    <t>http://valberg.ru/upload/files/1482739582close_full.jpg</t>
  </si>
  <si>
    <t>MDTB BASTION M 1585 EK</t>
  </si>
  <si>
    <t>http://valberg.ru/upload/files/1482739222close_full.jpg</t>
  </si>
  <si>
    <t>Грунт-эмаль</t>
  </si>
  <si>
    <t>http://valberg.ru/upload/files/1298031653close_full.jpg</t>
  </si>
  <si>
    <t>http://valberg.ru/upload/files/1298031664close_full.jpg</t>
  </si>
  <si>
    <t>http://valberg.ru/upload/files/1298031678close_full.jpg</t>
  </si>
  <si>
    <t xml:space="preserve"> предназначены для сохранности документов и ценностей при пожаре и взломе
 одобрены ассоциацией Российских производителей и поставщиков сейфов и банковских систем безопасности
 рекомендованная сумма хранения денег до 5 млн. руб. для физических лиц и до 2.5 млн. руб. для юридических лиц
 устойчивость к взлому: ГОСТ Р 50862-2012: класс 1 (РСБ-С), класс 2( ГОСТ Р)
 огнестойкость: ГОСТ Р 50862-2012: класс 60Б (РСБ-С ); класс 60Б (ГОСТ Р)
 при заливке двери и корпуса сейфа используется запатентованная система армирования огнестойкого бетона
 3-х сторонняя усиленная ригельная система запирания
 защита замка и ригелей от высверливания и выбивания
 система блокировки ригельного механизма при выбивании замка
 тепловой замок, усиленный огнестойким уплотнителем
 толщина защитного слоя двери – 33мм, общая толщина двери - 105мм
 толщина боковых стенок - 77мм; толщина задней стенки – 51мм
 комплектуются кодовым электронным замком PS 600 (ПРОМЕТ)
 наличие анкерного крепления к полу. Анкерный болт в комплекте</t>
  </si>
  <si>
    <t>http://valberg.ru/upload/files/1298031691close_full.jpg</t>
  </si>
  <si>
    <t>% скидки</t>
  </si>
  <si>
    <t>VALBERG ГРАНИТ 46</t>
  </si>
  <si>
    <t>VALBERG ГРАНИТ 46 EL</t>
  </si>
  <si>
    <t>VALBERG ГРАНИТ 65Т</t>
  </si>
  <si>
    <t>VALBERG ГРАНИТ 65Т EL</t>
  </si>
  <si>
    <t>VALBERG ГРАНИТ 90Т</t>
  </si>
  <si>
    <t>VALBERG ГРАНИТ 90Т EL</t>
  </si>
  <si>
    <t>VALBERG ГРАНИТ 90/2Т</t>
  </si>
  <si>
    <t>предназначены для защиты документов и ценностей от несанкционированного доступа (взлома)
 рекомендованная сумма хранения денег до 5 млн. руб. для физических лиц и до 2 млн. 500 тыс. руб. для юридических лиц
 устойчивость к взлому по ГОСТ Р 50862-2012: класс 1 (РСБ-С); класс 2 (ГОСТ Р)
 огнестойкость по ГОСТ Р 50862-2012: класс 30Б (РСБ-С), класс 30Б (ГОСТ Р)
 при заливке двери и корпуса сейфа используется специальный тяжелый бетон
 корпус сейфа и дверь заливные; толщина стенок - 40 мм
 3-х сторонняя усиленная ригельная система запирания
 защита замка и ригелей от высверливания и выбивания
 система блокировки ригельного механизма при выбивании замка
 огнестойкость обеспечивают термоактивные прокладки
 комплектуются ключевым замком KABA MAUER
 наличие анкерного крепления к полу. Анкерный болт в комплекте</t>
  </si>
  <si>
    <t>предназначены для защиты документов и ценностей от несанкционированного доступа (взлома)
 рекомендованная сумма хранения денег до 5 млн. руб. для физических лиц и до 2 млн. 500 тыс. руб. для юридических лиц
 устойчивость к взлому по ГОСТ Р 50862-2012: класс 1 (РСБ-С); класс 2 (ГОСТ Р)
 огнестойкость по ГОСТ Р 50862-2012: класс 30Б (РСБ-С), класс 30Б (ГОСТ Р)
 при заливке двери и корпуса сейфа используется специальный тяжелый бетон
 корпус сейфа и дверь заливные; толщина стенок - 40 мм
 3-х сторонняя усиленная ригельная система запирания
 защита замка и ригелей от высверливания и выбивания
 система блокировки ригельного механизма при выбивании замка
 огнестойкость обеспечивают термоактивные прокладки
 комплектуются кодовым электронным замком PS 600 (ПРОМЕТ)
 наличие анкерного крепления к полу. Анкерный болт в комплекте</t>
  </si>
  <si>
    <t>Эмаль</t>
  </si>
  <si>
    <t>Промет</t>
  </si>
  <si>
    <t>http://www.safe.ru/upload/files/1401432199big_pic.jpg</t>
  </si>
  <si>
    <t>http://www.safe.ru/upload/files/1487583553big_pic.jpg</t>
  </si>
  <si>
    <t>http://www.safe.ru/upload/files/1441708620big_pic.jpg</t>
  </si>
  <si>
    <t>http://valberg.ru/upload/files/1487583587close_full.jpg</t>
  </si>
  <si>
    <t>http://valberg.ru/upload/files/1401432218close_full.jpg</t>
  </si>
  <si>
    <t>http://valberg.ru/upload/files/1487584174close_full.jpg</t>
  </si>
  <si>
    <t>http://valberg.ru/upload/files/1441708852close_full.jpg</t>
  </si>
  <si>
    <t>VALBERG ГРАНИТ 90/2Т EL</t>
  </si>
  <si>
    <t>предназначены для защиты документов и ценностей от несанкционированного доступа (взлома)
 рекомендованная сумма хранения денег до 5 млн. руб. для физических лиц и до 2 млн. 500 тыс. руб. для юридических лиц
 устойчивость к взлому по ГОСТ Р 50862-2012: класс 1 (РСБ-С); класс 2 (ГОСТ Р)
 огнестойкость по ГОСТ Р 50862-2012: класс 30Б (РСБ-С), класс 30Б (ГОСТ Р)
 при заливке двери и корпуса сейфа используется специальный тяжелый бетон
 корпус сейфа и дверь заливные; толщина стенок - 40 мм
 3-х сторонняя усиленная ригельная система запирания
 защита замка и ригелей от высверливания и выбивания
 система блокировки ригельного механизма при выбивании замка
 огнестойкость обеспечивают термоактивные прокладки
 комплектуются кодовым электронным замком PS 600 (ПРОМЕТ). На сейфы с двумя дверями электронный замок устанавливается только на верхнюю дверь, на нижней двери ключевой замок
 наличие анкерного крепления к полу. Анкерный болт в комплекте</t>
  </si>
  <si>
    <t>http://www.safe.ru/upload/files/1487584122big_pic.jpg</t>
  </si>
  <si>
    <t>VALBERG ГРАНИТ 120Т</t>
  </si>
  <si>
    <t>Ключевой замок</t>
  </si>
  <si>
    <t>http://www.safe.ru/upload/files/1401432237big_pic.jpg</t>
  </si>
  <si>
    <t>VALBERG ГРАНИТ 120Т EL</t>
  </si>
  <si>
    <t>Кодовый элетронный замок</t>
  </si>
  <si>
    <t>http://valberg.ru/upload/files/1487584251close_full.jpg</t>
  </si>
  <si>
    <t>VALBERG ГРАНИТ 120/2Т</t>
  </si>
  <si>
    <t>http://valberg.ru/upload/files/1401432256close_full.jpg</t>
  </si>
  <si>
    <t>2 ключевых замка</t>
  </si>
  <si>
    <t>1200x440x431</t>
  </si>
  <si>
    <t>VALBERG ГРАНИТ 120/2Т EL</t>
  </si>
  <si>
    <t>1200x440x432</t>
  </si>
  <si>
    <t>http://valberg.ru/upload/files/1487584225close_full.jpg</t>
  </si>
  <si>
    <t>кодовый электронный+ключевой замок</t>
  </si>
  <si>
    <t>Взломостойкие сейфы 3 класса</t>
  </si>
  <si>
    <t>MDTB FORT M 50 2K</t>
  </si>
  <si>
    <t>устойчивость к взлому: класс 3 в системе ECB-S (Европейский орган сертификации - DAkkS (Германия) для сейфов, поставляемых в Европу сертификат № 0907/SA13-03А от 21.05.2014 и 3 класс по стандарту ГОСТ Р 50862-2012 в системе сертификации (Российский орган сертификации АНО РСБ-С) для сейфов, поставляемых в Россию
 при заливке двери и корпуса используется запатентованная система высокопрочного армированного бетона
 3-х сторонняя усиленная ригельная система запирания
 сплошной пассивный ригель, залитый бетоном
 защита замков и ригелей от высверливания, выжигания и выбивания
 защита ригельного механизма каленым стеклом
 система блокировки ригельного механизма при выбивании замка
 защита двери от выжигания
 толщина защитного слоя двери – 40 мм, общая толщина двери - 124 мм
 толщина боковых стенок - 45 мм
 комплектуются двумя ключевыми замками KABA MAUER (в комплекте по 2 ключа)
 наличие анкерного крепления к полу и стене. Анкерные болты в комплекте</t>
  </si>
  <si>
    <t>500x510x510</t>
  </si>
  <si>
    <t>http://valberg.ru/upload/files/1465888479close_full.jpg</t>
  </si>
  <si>
    <t>MDTB FORT M 50 EK</t>
  </si>
  <si>
    <t>устойчивость к взлому: класс 3 в системе ECB-S (Европейский орган сертиустойчивость к взлому: класс 3 в системе ECB-S (Европейский орган сертификации - DAkkS (Германия) для сейфов, поставляемых в Европу сертификат № 0907/SA13-03А от 21.05.2014 и 3 класс по стандарту ГОСТ Р 50862-2012 в системе сертификации (Российский орган сертификации АНО РСБ-С) для сейфов, поставляемых в Россию
 при заливке двери и корпуса используется запатентованная система высокопрочного армированного бетона
 3-х сторонняя усиленная ригельная система запирания
 сплошной пассивный ригель, залитый бетоном
 защита замков и ригелей от высверливания, выжигания и выбивания
 защита ригельного механизма каленым стеклом
 система блокировки ригельного механизма при выбивании замка
 защита двери от выжигания
 толщина защитного слоя двери – 40 мм, общая толщина двери - 124 мм
 толщина боковых стенок - 45 мм
 комплектуются кодовым электронным замком PS 600/E36 + ключевой замок KABA MAUER (в комплекте 2 ключа)
 наличие анкерного крепления к полу и стене. Анкерные болты в комплекте</t>
  </si>
  <si>
    <t>http://www.safe.ru/upload/files/1465888498big_pic.jpg</t>
  </si>
  <si>
    <t>MDTB FORT M 67 2K</t>
  </si>
  <si>
    <t>http://www.safe.ru/upload/files/1465888155big_pic.jpg</t>
  </si>
  <si>
    <t>MDTB FORT M 67 EK</t>
  </si>
  <si>
    <t>http://valberg.ru/upload/files/1482743820close_full.jpg</t>
  </si>
  <si>
    <t>MDTB FORT M 99 2K</t>
  </si>
  <si>
    <t>http://www.safe.ru/upload/files/1482744556big_pic.jpg</t>
  </si>
  <si>
    <t>MDTB FORT M 99 EK</t>
  </si>
  <si>
    <t>http://www.safe.ru/upload/files/1482744393big_pic.jpg</t>
  </si>
  <si>
    <t>MDTB FORT M 1368 2K</t>
  </si>
  <si>
    <t>устойчивость к взлому: класс 3 в системе ECB-S (Европейский орган сертификации - DAkkS (Германия) для сейфов, поставляемых в Европу сертификат № 0907/SA13-03А от 21.05.2014 и 3 класс по стандарту ГОСТ Р 50862-2012 в системе сертификации (Российский орган сертификации АНО РСБ-С) для сейфов, поставляемых в Россию
 при заливке двери и корпуса используется запатентованная система высокопрочного армированного бетона
 3-х сторонняя усиленная ригельная система запирания
 сплошной пассивный ригель, залитый бетоном
 защита замков и ригелей от высверливания, выжигания и выбивания
 защита ригельного механизма каленым стеклом
 система блокировки ригельного механизма при выбивании замка
 защита двери от выжигания
 толщина защитного слоя двери – 40 мм, общая толщина двери - 124 мм
 толщина боковых стенок - 55 мм
 комплектуются двумя ключевыми замками KABA MAUER (в комплекте по 2 ключа)
 наличие анкерного крепления к полу и стене. Анкерные болты в комплекте</t>
  </si>
  <si>
    <t>http://valberg.ru/upload/files/1482744588close_full.jpg</t>
  </si>
  <si>
    <t>MDTB FORT M 1368 EK</t>
  </si>
  <si>
    <t>устойчивость к взлому: класс 3 в системе ECB-S (Европейский орган сертиустойчивость к взлому: класс 3 в системе ECB-S (Европейский орган сертификации - DAkkS (Германия) для сейфов, поставляемых в Европу сертификат № 0907/SA13-03А от 21.05.2014 и 3 класс по стандарту ГОСТ Р 50862-2012 в системе сертификации (Российский орган сертификации АНО РСБ-С) для сейфов, поставляемых в Россию
 при заливке двери и корпуса используется запатентованная система высокопрочного армированного бетона
 3-х сторонняя усиленная ригельная система запирания
 сплошной пассивный ригель, залитый бетоном
 защита замков и ригелей от высверливания, выжигания и выбивания
 защита ригельного механизма каленым стеклом
 система блокировки ригельного механизма при выбивании замка
 защита двери от выжигания
 толщина защитного слоя двери – 40 мм, общая толщина двери - 124 мм
 толщина боковых стенок - 55 мм
 комплектуются кодовым электронным замком PS 600/E36 + ключевой замок KABA MAUER (в комплекте 2 ключа)
 наличие анкерного крепления к полу и стене. Анкерные болты в комплекте</t>
  </si>
  <si>
    <t>1320x680x511</t>
  </si>
  <si>
    <t>http://valberg.ru/upload/files/1482745047close_full.jpg</t>
  </si>
  <si>
    <t>MDTB FORT M 1668 2K</t>
  </si>
  <si>
    <t>1660x680x510</t>
  </si>
  <si>
    <t>http://valberg.ru/upload/files/1482745088close_full.jpg</t>
  </si>
  <si>
    <t>MDTB FORT M 1668 EK</t>
  </si>
  <si>
    <t>1660x680x511</t>
  </si>
  <si>
    <t>http://valberg.ru/upload/files/1482745128close_full.jpg</t>
  </si>
  <si>
    <t>VALBERG ФОРТ 50</t>
  </si>
  <si>
    <t>предназначены для защиты документов, ценностей, а также наркотических средств и психотропных веществ от несанкционированного доступа (взлома)
 одобрены ассоциацией Российских производителей и поставщиков сейфов и банковских систем безопасности
 включен в список товаров, поставляемых в СБ РФ
 рекомендованная сумма хранения денег до 10 млн. руб. для физических лиц и до 5 млн. руб. для юридических лиц
 устойчивость к взлому: ГОСТ Р 50862-2012 - 2 класс (РСБ-С); класс 3 (ГОСТ Р)
 при заливке двери и корпуса используется запатентованная система армирования бетона
 запатентованная многослойная защита стенки и двери сейфа
 3-х сторонняя усиленная ригельная система запирания
 защита замков и ригелей от высверливания и выбивания
 система блокировки ригельного механизма при выбивании замка
 устройство для опечатывания
 толщина защитного слоя двери – 50 мм, общая толщина двери - 100 мм
 толщина боковых стенок - 55 мм
 комплектуются ключевым замком KABA MAUER (в комплекте 3 ключа)
 наличие анкерного крепления к полу. Анкерный болт в комплекте
 опция: установка трейзера</t>
  </si>
  <si>
    <t>http://valberg.ru/upload/files/1487582999close_full.jpg</t>
  </si>
  <si>
    <t>VALBERG ФОРТ 50 EL</t>
  </si>
  <si>
    <t>предназначены для защиты документов, ценностей, а также наркотических средств и психотропных веществ от несанкционированного доступа (взлома)
 одобрены ассоциацией Российских производителей и поставщиков сейфов и банковских систем безопасности
 включен в список товаров, поставляемых в СБ РФ
 рекомендованная сумма хранения денег до 10 млн. руб. для физических лиц и до 5 млн. руб. для юридических лиц
 устойчивость к взлому: ГОСТ Р 50862-2012 - 2 класс (РСБ-С); класс 3 (ГОСТ Р)
 при заливке двери и корпуса используется запатентованная система армирования бетона
 запатентованная многослойная защита стенки и двери сейфа
 3-х сторонняя усиленная ригельная система запирания
 защита замков и ригелей от высверливания и выбивания
 система блокировки ригельного механизма при выбивании замка
 устройство для опечатывания
 толщина защитного слоя двери – 50 мм, общая толщина двери - 100 мм
 толщина боковых стенок - 55 мм
 комплектуются кодовым электронным замком PS 600 (ПРОМЕТ)
 наличие анкерного крепления к полу. Анкерный болт в комплекте
 опция: установка трейзера</t>
  </si>
  <si>
    <t>500x510x511</t>
  </si>
  <si>
    <t>http://valberg.ru/upload/files/1487583029close_full.jpg</t>
  </si>
  <si>
    <t>VALBERG ФОРТ 67 KL</t>
  </si>
  <si>
    <t>предназначены для защиты документов, ценностей, а также наркотических средств и психотропных веществ от несанкционированного доступа (взлома)
 одобрены ассоциацией Российских производителей и поставщиков сейфов и банковских систем безопасности
 включен в список товаров, поставляемых в СБ РФ
 рекомендованная сумма хранения денег до 10 млн. руб. для физических лиц и до 5 млн. руб. для юридических лиц
 устойчивость к взлому: ГОСТ Р 50862-2012 - 2 класс (РСБ-С); класс 3 (ГОСТ Р)
 при заливке двери и корпуса используется запатентованная система армирования бетона
 запатентованная многослойная защита стенки и двери сейфа
 3-х сторонняя усиленная ригельная система запирания
 защита замков и ригелей от высверливания и выбивания
 система блокировки ригельного механизма при выбивании замка
 устройство для опечатывания
 толщина защитного слоя двери – 50 мм, общая толщина двери - 100 мм
 толщина боковых стенок - 55 мм
 комплектуются двумя ключевыми замками KABA MAUER (в комплекте по 3 ключа)
 наличие анкерного крепления к полу. Анкерный болт в комплекте
 опция: установка трейзера</t>
  </si>
  <si>
    <t>http://valberg.ru/upload/files/1487583070close_full.jpg</t>
  </si>
  <si>
    <t>VALBERG ФОРТ 67 EL</t>
  </si>
  <si>
    <t>предназначены для защиты документов, ценностей, а также наркотических средств и психотропных веществ от несанкционированного доступа (взлома)
 одобрены ассоциацией Российских производителей и поставщиков сейфов и банковских систем безопасности
 включен в список товаров, поставляемых в СБ РФ
 рекомендованная сумма хранения денег до 10 млн. руб. для физических лиц и до 5 млн. руб. для юридических лиц
 устойчивость к взлому: ГОСТ Р 50862-2012 - 2 класс (РСБ-С); класс 3 (ГОСТ Р)
 при заливке двери и корпуса используется запатентованная система армирования бетона
 запатентованная многослойная защита стенки и двери сейфа
 3-х сторонняя усиленная ригельная система запирания
 защита замков и ригелей от высверливания и выбивания
 система блокировки ригельного механизма при выбивании замка
 устройство для опечатывания
 толщина защитного слоя двери – 50 мм, общая толщина двери - 100 мм
 толщина боковых стенок - 55 мм
 комплектуются кодовым электронным замком PS 600 (ПРОМЕТ) + ключевой KABA MAUER
 наличие анкерного крепления к полу. Анкерный болт в комплекте
 опция: установка трейзера</t>
  </si>
  <si>
    <t>http://valberg.ru/upload/files/1487583106close_full.jpg</t>
  </si>
  <si>
    <t>VALBERG ФОРТ 99 KL</t>
  </si>
  <si>
    <t>Темно-серый</t>
  </si>
  <si>
    <t>два ключевых замка</t>
  </si>
  <si>
    <t>http://valberg.ru/upload/files/1487583152close_full.jpg</t>
  </si>
  <si>
    <t>VALBERG ФОРТ 99 EL</t>
  </si>
  <si>
    <t>990x510x511</t>
  </si>
  <si>
    <t>http://valberg.ru/upload/files/1487583173close_full.jpg</t>
  </si>
  <si>
    <t>VALBERG ФОРТ 1268 KL</t>
  </si>
  <si>
    <t>1200x680x510</t>
  </si>
  <si>
    <t>http://valberg.ru/upload/files/1487583220close_full.jpg</t>
  </si>
  <si>
    <t>VALBERG ФОРТ 1268 EL</t>
  </si>
  <si>
    <t>1200x680x511</t>
  </si>
  <si>
    <t>http://www.safe.ru/upload/files/1487583242big_pic.jpg</t>
  </si>
  <si>
    <t>VALBERG ФОРТ 1368 KL</t>
  </si>
  <si>
    <t>http://valberg.ru/upload/files/1487583293close_full.jpg</t>
  </si>
  <si>
    <t>VALBERG ФОРТ 1368 EL</t>
  </si>
  <si>
    <t>http://valberg.ru/upload/files/1487583316close_full.jpg</t>
  </si>
  <si>
    <t>VALBERG ФОРТ 1668 KL</t>
  </si>
  <si>
    <t>http://valberg.ru/upload/files/1487583361close_full.jpg</t>
  </si>
  <si>
    <t>VALBERG ФОРТ 1668 EL</t>
  </si>
  <si>
    <t>http://valberg.ru/upload/files/1487583389close_full.jpg</t>
  </si>
  <si>
    <t>VALBERG ФОРТ 1685 KL</t>
  </si>
  <si>
    <t>http://valberg.ru/upload/files/1487583438close_full.jpg</t>
  </si>
  <si>
    <t>VALBERG ФОРТ 1685 EL*</t>
  </si>
  <si>
    <t>1660x850x510</t>
  </si>
  <si>
    <t>ГРАНИТ III-50</t>
  </si>
  <si>
    <t>предназначены для защиты документов, ценностей, а так же наркотических средств и психотропных веществ от несанкционированного доступа (взлома)
 рекомендованная сумма хранения денег до 5 млн. руб. для физических лиц и до 2,5 млн. руб. для юридических лиц
 устойчивость к взлому: ГОСТ Р 50862-2012: класс 3 (ГОСТ Р)
 3-х сторонняя усиленная ригельная система запирания
 защита замков и ригелей от высверливания и выбивания
 система блокировки ригельного механизма при выбивании замка
 толщина защитного слоя двери – 50 мм, общая толщина двери - 100 мм
 толщина боковых стенок - 55 мм
 комплектуются ключевым замком KABA MAUER (в комплекте 2 ключа)
 устройство для опечатывания
 наличие анкерного крепления к полу. Анкерный болт в комплекте</t>
  </si>
  <si>
    <t>http://valberg.ru/upload/files/1367924886close_full.jpg</t>
  </si>
  <si>
    <t>http://valberg.ru/upload/files/1487583458close_full.jpg</t>
  </si>
  <si>
    <t>ГРАНИТ III-67 KL</t>
  </si>
  <si>
    <t>предназначены для защиты документов, ценностей, а так же наркотических средств и психотропных веществ от несанкционированного доступа (взлома)
 рекомендованная сумма хранения денег до 5 млн. руб. для физических лиц и до 2,5 млн. руб. для юридических лиц
 устойчивость к взлому: ГОСТ Р 50862-2012: класс 3 (ГОСТ Р)
 3-х сторонняя усиленная ригельная система запирания
 защита замков и ригелей от высверливания и выбивания
 система блокировки ригельного механизма при выбивании замка
 толщина защитного слоя двери – 50 мм, общая толщина двери - 100 мм
 толщина боковых стенок - 55 мм
 комплектуются двумя ключевыми замками KABA MAUER (в комплекте по 2 ключа)
 устройство для опечатывания
 наличие анкерного крепления к полу. Анкерный болт в комплекте</t>
  </si>
  <si>
    <t>http://valberg.ru/upload/files/1443509384close_full.jpg</t>
  </si>
  <si>
    <t>ГРАНИТ III-99 KL</t>
  </si>
  <si>
    <t>ГРАНИТ III-1268 KL</t>
  </si>
  <si>
    <t>http://valberg.ru/upload/files/1443509411close_full.jpg</t>
  </si>
  <si>
    <t>http://valberg.ru/upload/files/1367924919close_full.jpg</t>
  </si>
  <si>
    <t>ГРАНИТ III-1368 KL</t>
  </si>
  <si>
    <t>предназначены для защиты документов, ценностей, а так же наркотических средств и психотропных веществ от несанкционированного доступа (взлома)
 рекомендованная сумма хранения денег до 8 млн. руб. для физических лиц и до 4 млн. руб. для юридических лиц
 устойчивость к взлому: ГОСТ Р 50862-2005, класс 3
 3-х сторонняя усиленная ригельная система запирания
 защита замков и ригелей от высверливания и выбивания
 система блокировки ригельного механизма при выбивании замка
 толщина защитного слоя двери – 50 мм, общая толщина двери - 100 мм
 толщина боковых стенок - 55 мм
 комплектуются двумя ключевыми замками KABA MAUER (в комплекте по 2 ключа)
 устройство для опечатывания
 наличие анкерного крепления к полу. Анкерный болт в комплекте</t>
  </si>
  <si>
    <t>http://valberg.ru/upload/files/1443509427close_full.jpg</t>
  </si>
  <si>
    <t>ГРАНИТ III-1668 KL</t>
  </si>
  <si>
    <t>http://valberg.ru/upload/files/1459846010close_full.jpg</t>
  </si>
  <si>
    <t>MDTB BANKER M 55 2K</t>
  </si>
  <si>
    <t>Взломостойкие сейфы 4 класса</t>
  </si>
  <si>
    <t>устойчивость к взлому: класс 4 в системе ECB-S (Европейский орган сертификации - DAkkS (Германия) для сейфов, поставляемых в Европу, сертификат № 1506/SA15-03 от 23/09/2015 и 4 класс по стандарту ГОСТ Р 50862-2012 в системе сертификации (Российский орган сертификации АНО РСБ-С) для сейфов, поставляемых в Россию
 при заливке двери и корпуса используется запатентованная система высокопрочного армированного бетона
 3-х сторонняя усиленная ригельная система запирания
 сплошной пассивный ригель, залитый бетоном
 защита замков и ригелей от высверливания, выжигания и выбивания
 защита ригельного механизма каленым стеклом
 система блокировки ригельного механизма при выбивании замка
 защита от выдавливания двери гидравлическим инструментом
 защита двери от выжигания, выбивания и демонтажа замка
 толщина защитного слоя двери – 45 мм, общая толщина двери - 124 мм
 толщина боковых стенок - 45 мм
 комплектуются двумя ключевыми замками KABA MAUER (в комплекте по 2 ключа)
 наличие анкерного крепления к полу и стене. Анкерные болты в комплекте</t>
  </si>
  <si>
    <t>550x550x520</t>
  </si>
  <si>
    <t>http://valberg.ru/upload/files/1482745878close_full.jpg</t>
  </si>
  <si>
    <t>MDTB BANKER M 55 EK</t>
  </si>
  <si>
    <t>устойчивость к взлому: класс 4 в системе ECB-S (Европейский орган сертификации - DAkkS (Германия) для сейфов, поставляемых в Европу, сертификат № 1506/SA15-03 от 23/09/2015 и 4 класс по стандарту ГОСТ Р 50862-2012 в системе сертификации (Российский орган сертификации АНО РСБ-С) для сейфов, поставляемых в Россию
 при заливке двери и корпуса используется запатентованная система высокопрочного армированного бетона
 3-х сторонняя усиленная ригельная система запирания
 сплошной пассивный ригель, залитый бетоном
 защита замков и ригелей от высверливания, выжигания и выбивания
 защита ригельного механизма каленым стеклом
 система блокировки ригельного механизма при выбивании замка
 защита от выдавливания двери гидравлическим инструментом
 защита двери от выжигания, выбивания и демонтажа замка
 толщина защитного слоя двери – 45 мм, общая толщина двери - 124 мм
 толщина боковых стенок - 45 мм
 комплектуются кодовым электронным замком PS 600/E36 + ключевой замок KABA MAUER (в комплекте 2 ключа)
 наличие анкерного крепления к полу и стене. Анкерные болты в комплекте</t>
  </si>
  <si>
    <t>MDTB BANKER M 67 2K</t>
  </si>
  <si>
    <t>670x550x520</t>
  </si>
  <si>
    <t>http://valberg.ru/upload/files/1482745921close_full.jpg</t>
  </si>
  <si>
    <t>http://valberg.ru/upload/files/1482745899close_full.jpg</t>
  </si>
  <si>
    <t>MDTB BANKER M 67 EK</t>
  </si>
  <si>
    <t>http://valberg.ru/upload/files/1482745953close_full.jpg</t>
  </si>
  <si>
    <t>MDTB BANKER M 1055 2K</t>
  </si>
  <si>
    <t>1010x550x520</t>
  </si>
  <si>
    <t>MDTB BANKER M 1055 EK</t>
  </si>
  <si>
    <t>http://valberg.ru/upload/files/1482746200close_full.jpg</t>
  </si>
  <si>
    <t>http://valberg.ru/upload/files/1482745989close_full.jpg</t>
  </si>
  <si>
    <t>MDTB BANKER M 1255 2K</t>
  </si>
  <si>
    <t>устойчивость к взлому: класс 4 в системе ECB-S (Европейский орган сертификации - DAkkS (Германия) для сейфов, поставляемых в Европу, сертификат № 1506/SA15-03 от 23/09/2015 и 4 класс по стандарту ГОСТ Р 50862-2012 в системе сертификации (Российский орган сертификации АНО РСБ-С) для сейфов, поставляемых в Россию
 при заливке двери и корпуса используется запатентованная система высокопрочного армированного бетона
 3-х сторонняя усиленная ригельная система запирания
 сплошной пассивный ригель, залитый бетоном
 защита замков и ригелей от высверливания, выжигания и выбивания
 защита ригельного механизма каленым стеклом
 система блокировки ригельного механизма при выбивании замка
 защита от выдавливания двери гидравлическим инструментом
 защита двери от выжигания, выбивания и демонтажа замка
 толщина защитного слоя двери – 45 мм, общая толщина двери - 124 мм
 толщина боковых стенок - 55 мм
 комплектуются двумя ключевыми замками KABA MAUER (в комплекте по 2 ключа)
 наличие анкерного крепления к полу и стене. Анкерные болты в комплекте</t>
  </si>
  <si>
    <t>1200x550x520</t>
  </si>
  <si>
    <t>http://valberg.ru/upload/files/1482746628close_full.jpg</t>
  </si>
  <si>
    <t>MDTB BANKER M 1255 EK</t>
  </si>
  <si>
    <t>устойчивость к взлому: класс 4 в системе ECB-S (Европейский орган сертификации - DAkkS (Германия) для сейфов, поставляемых в Европу, сертификат № 1506/SA15-03 от 23/09/2015 и 4 класс по стандарту ГОСТ Р 50862-2012 в системе сертификации (Российский орган сертификации АНО РСБ-С) для сейфов, поставляемых в Россию
 при заливке двери и корпуса используется запатентованная система высокопрочного армированного бетона
 3-х сторонняя усиленная ригельная система запирания
 сплошной пассивный ригель, залитый бетоном
 защита замков и ригелей от высверливания, выжигания и выбивания
 защита ригельного механизма каленым стеклом
 система блокировки ригельного механизма при выбивании замка
 защита от выдавливания двери гидравлическим инструментом
 защита двери от выжигания, выбивания и демонтажа замка
 толщина защитного слоя двери – 45 мм, общая толщина двери - 124 мм
 толщина боковых стенок - 55 мм
 комплектуются кодовым электронным замком PS 600/E36 + ключевой замок KABA MAUER (в комплекте 2 ключа)
 наличие анкерного крепления к полу и стене. Анкерные болты в комплекте</t>
  </si>
  <si>
    <t>http://valberg.ru/upload/files/1482746654close_full.jpg</t>
  </si>
  <si>
    <t>VALBERG РУБЕЖ 67 KL</t>
  </si>
  <si>
    <t>предназначены для защиты документов, ценностей, а также наркотических средств и психотропных веществ от несанкционированного доступа (взлома)
 одобрены ассоциацией Российских производителей и поставщиков сейфов и банковских систем безопасности
 рекомендованная сумма хранения денег до 8 млн. руб. для физических лиц и до 4 млн. руб. для юридических лиц
 устойчивость к взлому: ГОСТ Р 50862-2012 - класс 4 (ГОСТ Р)
 при заливке двери и корпуса используется запатентованная система армирования бетона
 запатентованная многослойная защита стенки и двери сейфа (сэндвич с композиционными материалами)
 3-х сторонняя усиленная ригельная система запирания
 защита ригельного механизма каленым стеклом
 защита замков и ригелей от высверливания и выбивания
 система блокировки ригельного механизма при выбивании замка
 счетчик открывания DLC-100
 устройство для опечатывания
 отверстие в задней стенке для установки сигнализации
 толщина защитного слоя двери – 50 мм, общая толщина двери - 100 мм
 толщина боковых стенок - 55 мм
 комплектуются двумя ключевыми замками KABA MAUER (в комплекте по 3 ключа)
 наличие анкерного крепления к полу. Анкерный болт в комплекте
 установка трейзера только для нестандартных заказов</t>
  </si>
  <si>
    <t>http://valberg.ru/upload/files/1487602987close_full.jpg</t>
  </si>
  <si>
    <t>VALBERG РУБЕЖ 67 EL</t>
  </si>
  <si>
    <t>предназначены для защиты документов, ценностей, а также наркотических средств и психотропных веществ от несанкционированного доступа (взлома)
 одобрены ассоциацией Российских производителей и поставщиков сейфов и банковских систем безопасности
 рекомендованная сумма хранения денег до 8 млн. руб. для физических лиц и до 4 млн. руб. для юридических лиц
 устойчивость к взлому: ГОСТ Р 50862-2012 - класс 4 (ГОСТ Р)
 при заливке двери и корпуса используется запатентованная система армирования бетона
 запатентованная многослойная защита стенки и двери сейфа (сэндвич с композиционными материалами)
 3-х сторонняя усиленная ригельная система запирания
 защита ригельного механизма каленым стеклом
 защита замков и ригелей от высверливания и выбивания
 система блокировки ригельного механизма при выбивании замка
 счетчик открывания DLC-100
 устройство для опечатывания
 отверстие в задней стенке для установки сигнализации
 толщина защитного слоя двери – 50 мм, общая толщина двери - 100 мм
 толщина боковых стенок - 55 мм
 комплектуются кодовым электронным замком PS-600 (ПРОМЕТ) + ключевой KABA MAUER
 наличие анкерного крепления к полу. Анкерный болт в комплекте
 установка трейзера только для нестандартных заказов
 Сертификат соответствия Ростест
 Сертификат соответствия РСБ-С
 Инструкция по эксплуатации замка</t>
  </si>
  <si>
    <t>http://valberg.ru/upload/files/1487603006close_full.jpg</t>
  </si>
  <si>
    <t>VALBERG РУБЕЖ 99 KL</t>
  </si>
  <si>
    <t>http://valberg.ru/upload/files/1487603050close_full.jpg</t>
  </si>
  <si>
    <t>VALBERG РУБЕЖ 99 EL</t>
  </si>
  <si>
    <t>предназначены для защиты документов, ценностей, а также наркотических средств и психотропных веществ от несанкционированного доступа (взлома)
 одобрены ассоциацией Российских производителей и поставщиков сейфов и банковских систем безопасности
 рекомендованная сумма хранения денег до 8 млн. руб. для физических лиц и до 4 млн. руб. для юридических лиц
 устойчивость к взлому: ГОСТ Р 50862-2012 - класс 4 (ГОСТ Р)
 при заливке двери и корпуса используется запатентованная система армирования бетона
 запатентованная многослойная защита стенки и двери сейфа (сэндвич с композиционными материалами)
 3-х сторонняя усиленная ригельная система запирания
 защита ригельного механизма каленым стеклом
 защита замков и ригелей от высверливания и выбивания
 система блокировки ригельного механизма при выбивании замка
 счетчик открывания DLC-100
 устройство для опечатывания
 отверстие в задней стенке для установки сигнализации
 толщина защитного слоя двери – 50 мм, общая толщина двери - 100 мм
 толщина боковых стенок - 55 мм
 комплектуются кодовым электронным замком PS-600 (ПРОМЕТ) + ключевой KABA MAUER
 наличие анкерного крепления к полу. Анкерный болт в комплекте
 установка трейзера только для нестандартных заказов</t>
  </si>
  <si>
    <t>http://valberg.ru/upload/files/1487603067close_full.jpg</t>
  </si>
  <si>
    <t>VALBERG РУБЕЖ 1368 KL</t>
  </si>
  <si>
    <t>предназначены для защиты документов, ценностей, а также наркотических средств и психотропных веществ от несанкционированного доступа (взлома)
 одобрены ассоциацией Российских производителей и поставщиков сейфов и банковских систем безопасности
 рекомендованная сумма хранения денег до 8 млн. руб. для физических лиц и до 4 млн. руб. для юридических лиц
 устойчивость к взлому: ГОСТ Р 50862-2012 - класс 4 (ГОСТ Р)
 при заливке двери и корпуса используется запатентованная система армирования бетона
 запатентованная многослойная защита стенки и двери сейфа (сэндвич с композиционными материалами)
 3-х сторонняя усиленная ригельная система запирания
 защита ригельного механизма каленым стеклом
 защита замков и ригелей от высверливания и выбивания
 система блокировки ригельного механизма при выбивании замка
 счетчик открывания DLC-100
 устройство для опечатывания
 отверстие в задней стенке для установки сигнализации
 толщина защитного слоя двери – 50 мм, общая толщина двери - 100 мм
 толщина боковых стенок - 55 мм
 комплектуются двумя ключевыми замками KABA MAUER (в комплекте по 3 ключа)
 наличие анкерного крепления к полу. Анкерный болт в комплекте
 опция – установка трейзера*
 Сертификат соответствия Ростест
 Сертификат соответствия РСБ-С</t>
  </si>
  <si>
    <t>http://valberg.ru/upload/files/1487603115close_full.jpg</t>
  </si>
  <si>
    <t>VALBERG РУБЕЖ 1368 EL*</t>
  </si>
  <si>
    <t>предназначены для защиты документов, ценностей, а также наркотических средств и психотропных веществ от несанкционированного доступа (взлома)
 одобрены ассоциацией Российских производителей и поставщиков сейфов и банковских систем безопасности
 рекомендованная сумма хранения денег до 8 млн. руб. для физических лиц и до 4 млн. руб. для юридических лиц
 устойчивость к взлому: ГОСТ Р 50862-2012 - класс 4 (ГОСТ Р)
 при заливке двери и корпуса используется запатентованная система армирования бетона
 запатентованная многослойная защита стенки и двери сейфа (сэндвич с композиционными материалами)
 3-х сторонняя усиленная ригельная система запирания
 защита ригельного механизма каленым стеклом
 защита замков и ригелей от высверливания и выбивания
 система блокировки ригельного механизма при выбивании замка
 счетчик открывания DLC-100
 устройство для опечатывания
 отверстие в задней стенке для установки сигнализации
 толщина защитного слоя двери – 50 мм, общая толщина двери - 100 мм
 толщина боковых стенок - 55 мм
 комплектуются кодовым электронным замком PS-600 (ПРОМЕТ) + ключевой KABA MAUER
 наличие анкерного крепления к полу. Анкерный болт в комплекте
 опция – установка трейзера*</t>
  </si>
  <si>
    <t>http://valberg.ru/upload/files/1487603135close_full.jpg</t>
  </si>
  <si>
    <t>VALBERG РУБЕЖ 1668 KL</t>
  </si>
  <si>
    <t xml:space="preserve"> предназначены для защиты документов, ценностей, а также наркотических средств и психотропных веществ от несанкционированного доступа (взлома)
 одобрены ассоциацией Российских производителей и поставщиков сейфов и банковских систем безопасности
 рекомендованная сумма хранения денег до 8 млн. руб. для физических лиц и до 4 млн. руб. для юридических лиц
 устойчивость к взлому: ГОСТ Р 50862-2012 - класс 4 (ГОСТ Р)
 при заливке двери и корпуса используется запатентованная система армирования бетона
 запатентованная многослойная защита стенки и двери сейфа (сэндвич с композиционными материалами)
 3-х сторонняя усиленная ригельная система запирания
 защита ригельного механизма каленым стеклом
 защита замков и ригелей от высверливания и выбивания
 система блокировки ригельного механизма при выбивании замка
 счетчик открывания DLC-100
 устройство для опечатывания
 отверстие в задней стенке для установки сигнализации
 толщина защитного слоя двери – 50 мм, общая толщина двери - 100 мм
 толщина боковых стенок - 55 мм
 комплектуются двумя ключевыми замками KABA MAUER (в комплекте по 3 ключа)
 наличие анкерного крепления к полу. Анкерный болт в комплекте
 опция – установка трейзера*</t>
  </si>
  <si>
    <t>http://valberg.ru/upload/files/1487603178close_full.jpg</t>
  </si>
  <si>
    <t>http://www.safe.ru/upload/files/1487603200close_prv.jpg</t>
  </si>
  <si>
    <t>VALBERG РУБЕЖ 1668 EL*</t>
  </si>
  <si>
    <t>предназначены для защиты документов, ценностей, а также наркотических средств и психотропных веществ от несанкционированного доступа (взлома)
 одобрены ассоциацией Российских производителей и поставщиков сейфов и банковских систем безопасности
 рекомендованная сумма хранения денег до 8 млн. руб. для физических лиц и до 4 млн. руб. для юридических лиц
 устойчивость к взлому: ГОСТ Р 50862-2012 - класс 4 (ГОСТ Р)
 при заливке двери и корпуса используется запатентованная система армирования бетона
 запатентованная многослойная защита стенки и двери сейфа (сэндвич с композиционными материалами)
 3-х сторонняя усиленная ригельная система запирания
 защита ригельного механизма каленым стеклом
 защита замков и ригелей от высверливания и выбивания
 система блокировки ригельного механизма при выбивании замка
 счетчик открывания DLC-100
 устройство для опечатывания
 отверстие в задней стенке для установки сигнализации
 толщина защитного слоя двери – 50 мм, общая толщина двери - 100 мм
 толщина боковых стенок - 55 мм
 комплектуются кодовым электронным замком PS-600 (ПРОМЕТ)+ ключевой KABA MAUER
 наличие анкерного крепления к полу. Анкерный болт в комплекте
 опция – установка трейзера*</t>
  </si>
  <si>
    <t>VALBERG РУБЕЖ 1685 KL</t>
  </si>
  <si>
    <t>предназначены для защиты документов, ценностей, а также наркотических средств и психотропных веществ от несанкционированного доступа (взлома)
 одобрены ассоциацией Российских производителей и поставщиков сейфов и банковских систем безопасности
 рекомендованная сумма хранения денег до 8 млн. руб. для физических лиц и до 4 млн. руб. для юридических лиц
 устойчивость к взлому: ГОСТ Р 50862-2012 - класс 4 (ГОСТ Р)
 при заливке двери и корпуса используется запатентованная система армирования бетона
 запатентованная многослойная защита стенки и двери сейфа (сэндвич с композиционными материалами)
 3-х сторонняя усиленная ригельная система запирания
 защита ригельного механизма каленым стеклом
 защита замков и ригелей от высверливания и выбивания
 система блокировки ригельного механизма при выбивании замка
 счетчик открывания DLC-100
 устройство для опечатывания
 отверстие в задней стенке для установки сигнализации
 толщина защитного слоя двери – 50 мм, общая толщина двери - 100 мм
 толщина боковых стенок - 55 мм
 комплектуются двумя ключевыми замками KABA MAUER (в комплекте по 3 ключа)
 наличие анкерного крепления к полу. Анкерный болт в комплекте
 опция – установка трейзера*</t>
  </si>
  <si>
    <t>http://www.safe.ru/upload/files/1487603248big_pic.jpg</t>
  </si>
  <si>
    <t>VALBERG РУБЕЖ 1685 EL*</t>
  </si>
  <si>
    <t>http://valberg.ru/upload/files/1487603266close_full.jpg</t>
  </si>
  <si>
    <t>Взломостойкие сейфы 5 класса</t>
  </si>
  <si>
    <t>MDTB BURGAS 67 2K</t>
  </si>
  <si>
    <t>устойчивость к взлому: класс 5 в системе ECB-S (Европейский орган сертификации - DAkkS (Германия) для сейфов, поставляемых в Европу, сертификат № 1506/SA15-04 от 23.09.2015 и 5 класс по стандарту ГОСТ Р 50862-2012 в системе сертификации (Российский орган сертификации АНО РСБ-С) для сейфов, поставляемых в Россию
 при заливке двери и корпуса используется запатентованная система высокопрочного армированного бетона
 3-х сторонняя усиленная ригельная система запирания (диаметр ригеля 38 мм) c дополнительным комплектом блокировок
 сплошной пассивный ригель, залитый бетоном
 защита замков и ригелей от высверливания, выжигания и выбивания
 защита ригельного механизма каленым стеклом
 защита ригелей и ригельных тяг от кислородного копья (профессиональный инструмент)
 система блокировки ригельного механизма при выбивании замка
 защита от выдавливания двери гидравлическим инструментом
 защита двери от выжигания, выбивания и демонтажа замка
 толщина защитного слоя двери – 70 мм, общая толщина двери - 166 мм
 толщина боковых стенок - 72 мм
 комплектуются двумя ключевыми замками KABA MAUER (в комплекте по 2 ключа)
 наличие анкерного крепления к полу и стене. Анкерные болты в комплекте</t>
  </si>
  <si>
    <t>680x680x620</t>
  </si>
  <si>
    <t>http://valberg.ru/upload/files/1479200614close_full.jpg</t>
  </si>
  <si>
    <t>MDTB BURGAS 67 EK</t>
  </si>
  <si>
    <t>стойчивость к взлому: класс 5 в системе ECB-S (Европейский орган сертификации - DAkkS (Германия) для сейфов, поставляемых в Европу, сертификат № 1506/SA15-04 от 23.09.2015 и 5 класс по стандарту ГОСТ Р 50862-2012 в системе сертификации (Российский орган сертификации АНО РСБ-С) для сейфов, поставляемых в Россию
 при заливке двери и корпуса используется запатентованная система высокопрочного армированного бетона
 3-х сторонняя усиленная ригельная система запирания (диаметр ригеля 38 мм) c дополнительным комплектом блокировок
 сплошной пассивный ригель, залитый бетоном
 защита замков и ригелей от высверливания, выжигания и выбивания
 защита ригельного механизма каленым стеклом
 защита ригелей и ригельных тяг от кислородного копья (профессиональный инструмент)
 система блокировки ригельного механизма при выбивании замка
 защита от выдавливания двери гидравлическим инструментом
 защита двери от выжигания, выбивания и демонтажа замка
 толщина защитного слоя двери – 70 мм, общая толщина двери - 166 мм
 толщина боковых стенок - 72 мм
 комплектуются кодовым электронным замком PS 600/E36 + ключевой замок KABA MAUER (в комплекте 2 ключа)
 наличие анкерного крепления к полу и стене. Анкерные болты в комплекте</t>
  </si>
  <si>
    <t>http://valberg.ru/upload/files/1479116618close_full.jpg</t>
  </si>
  <si>
    <t>MDTB BURGAS 1068 2K</t>
  </si>
  <si>
    <t>1010x680x670</t>
  </si>
  <si>
    <t>MDTB BURGAS 1068 EK</t>
  </si>
  <si>
    <t>устойчивость к взлому: класс 5 в системе ECB-S (Европейский орган сертификации - DAkkS (Германия) для сейфов, поставляемых в Европу, сертификат № 1506/SA15-04 от 23.09.2015 и 5 класс по стандарту ГОСТ Р 50862-2012 в системе сертификации (Российский орган сертификации АНО РСБ-С) для сейфов, поставляемых в Россию
 при заливке двери и корпуса используется запатентованная система высокопрочного армированного бетона
 3-х сторонняя усиленная ригельная система запирания (диаметр ригеля 38 мм) c дополнительным комплектом блокировок
 сплошной пассивный ригель, залитый бетоном
 защита замков и ригелей от высверливания, выжигания и выбивания
 защита ригельного механизма каленым стеклом
 защита ригелей и ригельных тяг от кислородного копья (профессиональный инструмент)
 система блокировки ригельного механизма при выбивании замка
 защита от выдавливания двери гидравлическим инструментом
 защита двери от выжигания, выбивания и демонтажа замка
 толщина защитного слоя двери – 70 мм, общая толщина двери - 166 мм
 толщина боковых стенок - 72 мм
 комплектуются кодовым электронным замком PS 600/E36 + ключевой замок KABA MAUER (в комплекте 2 ключа)
 наличие анкерного крепления к полу и стене. Анкерные болты в комплекте</t>
  </si>
  <si>
    <t>MDTB BURGAS 1368 2K</t>
  </si>
  <si>
    <t>1320x680x670</t>
  </si>
  <si>
    <t>MDTB BURGAS 1368 EK</t>
  </si>
  <si>
    <t>http://valberg.ru/upload/files/1479200685close_full.jpg</t>
  </si>
  <si>
    <t>VALBERG АЛМАЗ 67 KL</t>
  </si>
  <si>
    <t>предназначены для защиты документов и ценностей от несанкционированного доступа (взлома)
 одобрены ассоциацией Российских производителей и поставщиков сейфов и банковских систем безопасности
 рекомендованная сумма хранения денег до 32 млн. руб. для физических лиц и до 16 млн. руб. для юридических лиц
 устойчивость к взлому: ГОСТ Р 50862-2012 - класс 5 (ГОСТ Р)
 при заливке двери и корпуса используется запатентованная система армирования бетона
 запатентованная многослойная защита стенки и двери сейфа (сэндвич с композиционными материалами)
 3-х сторонняя усиленная ригельная система запирания
 защита ригельного механизма каленым стеклом
 защита замков и ригелей от высверливания и выбивания
 система блокировки ригельного механизма при выбивании замка
 отверстие в задней стенке для установки сигнализации
 счетчик открывания DLC-100
 толщина защитного слоя двери – 50 мм, общая толщина двери - 120 мм
 толщина боковых стенок - 55 мм
 комплектуются двумя ключевыми замками KABA MAUER (в комплекте по 2 ключа)
 наличие анкерного крепления к полу. Анкерный болт в комплекте
 опция – установка трейзера*</t>
  </si>
  <si>
    <t>http://valberg.ru/upload/files/1487678154close_full.jpg</t>
  </si>
  <si>
    <t>VALBERG АЛМАЗ 67 EL</t>
  </si>
  <si>
    <t>http://valberg.ru/upload/files/1487678170close_full.jpg</t>
  </si>
  <si>
    <t>предназначены для защиты документов и ценностей от несанкционированного доступа (взлома)
 одобрены ассоциацией Российских производителей и поставщиков сейфов и банковских систем безопасности
 рекомендованная сумма хранения денег до 32 млн. руб. для физических лиц и до 16 млн. руб. для юридических лиц
 устойчивость к взлому: ГОСТ Р 50862-2012 - класс 5 (ГОСТ Р)
 при заливке двери и корпуса используется запатентованная система армирования бетона
 запатентованная многослойная защита стенки и двери сейфа (сэндвич с композиционными материалами)
 3-х сторонняя усиленная ригельная система запирания
 защита ригельного механизма каленым стеклом
 защита замков и ригелей от высверливания и выбивания
 система блокировки ригельного механизма при выбивании замка
 отверстие в задней стенке для установки сигнализации
 счетчик открывания DLC-100
 толщина защитного слоя двери – 50 мм, общая толщина двери - 120 мм
 толщина боковых стенок - 55 мм
 комплектуются кодовым электронным замком PS-600 (ПРОМЕТ) + ключевой KABA MAUER
 наличие анкерного крепления к полу. Анкерный болт в комплекте
 опция – установка трейзера*</t>
  </si>
  <si>
    <t>VALBERG АЛМАЗ 99 KL</t>
  </si>
  <si>
    <t>http://valberg.ru/upload/files/1487678207close_full.jpg</t>
  </si>
  <si>
    <t>VALBERG АЛМАЗ 99 EL</t>
  </si>
  <si>
    <t>VALBERG АЛМАЗ 1368 KL</t>
  </si>
  <si>
    <t>предназначены для защиты документов и ценностей от несанкционированного доступа (взлома)
 одобрены ассоциацией Российских производителей и поставщиков сейфов и банковских систем безопасности
 рекомендованная сумма хранения денег до 32 млн. руб. для физических лиц и до 16 млн. руб. для юридических лиц
 устойчивость к взлому: ГОСТ Р 50862-2012 - класс 5 (ГОСТ Р)
 при заливке двери и корпуса используется запатентованная система армирования бетона
 запатентованная многослойная защита стенки и двери сейфа (сэндвич с композиционными материалами)
 3-х сторонняя усиленная ригельная система запирания
 защита ригельного механизма каленым стеклом
 защита замков и ригелей от высверливания и выбивания
 система блокировки ригельного механизма при выбивании замка
 отверстие в задней стенке для установки сигнализации
 счетчик открывания DLC-100
 толщина защитного слоя двери – 50 мм, общая толщина двери - 120 мм
 толщина боковых стенок - 55 мм
 комплектуются двумя ключевыми замками KABA MAUER (в комплекте по 2 ключа)
 наличие анкерного крепления к полу. Анкерный болт в комплекте
 опция – установка трейзера*
 Сертификат соответствия Ростест</t>
  </si>
  <si>
    <t>VALBERG АЛМАЗ 1368 EL</t>
  </si>
  <si>
    <t>http://valberg.ru/upload/files/1487678282close_full.jpg</t>
  </si>
  <si>
    <t>VALBERG АЛМАЗ 1668 KL</t>
  </si>
  <si>
    <t>http://valberg.ru/upload/files/1391504016close_full.jpg</t>
  </si>
  <si>
    <t>VALBERG АЛМАЗ 1668 EL</t>
  </si>
  <si>
    <t>предназначены для защиты документов и ценностей от несанкционированного доступа (взлома)
 одобрены ассоциацией Российских производителей и поставщиков сейфов и банковских систем безопасности
 рекомендованная сумма хранения денег до 32 млн. руб. для физических лиц и до 16 млн. руб. для юридических лиц
 устойчивость к взлому: ГОСТ Р 50862-2012 - класс 5 (ГОСТ Р)
 при заливке двери и корпуса используется запатентованная система армирования бетона
 запатентованная многослойная защита стенки и двери сейфа (сэндвич с композиционными материалами)
 3-х сторонняя усиленная ригельная система запирания
 защита ригельного механизма каленым стеклом
 защита замков и ригелей от высверливания и выбивания
 система блокировки ригельного механизма при выбивании замка
 отверстие в задней стенке для установки сигнализации
 счетчик открывания DLC-100
 толщина защитного слоя двери – 50 мм, общая толщина двери - 120 мм
 толщина боковых стенок - 55 мм
 комплектуются кодовым электронным замком PS-600 (ПРОМЕТ) + ключевой KABA MAUER
 наличие анкерного крепления к полу. Анкерный болт в комплекте
 опция – установка трейзера*
 Сертификат соответствия Ростест
 Инструкция по эксплуатации замка</t>
  </si>
  <si>
    <t>http://valberg.ru/upload/files/1391501872close_full.jpg</t>
  </si>
  <si>
    <t>VALBERG АЛМАЗ 1685 KL</t>
  </si>
  <si>
    <t>http://valberg.ru/upload/files/1487678491close_full.jpg</t>
  </si>
  <si>
    <t>VALBERG АЛМАЗ 1685 EL</t>
  </si>
  <si>
    <t>http://valberg.ru/upload/files/1487678508close_full.jpg</t>
  </si>
  <si>
    <t>Сейфы европейской сертификации</t>
  </si>
  <si>
    <t>MDTB ES-30.Е</t>
  </si>
  <si>
    <t>Устойчивость к взлому: ГОСТ Р 55148-2012, класс S1 (РСБ-С), сертификат № 0000038/06-16 от 01.06.2016
 Защита замка от высверливания
 Толщина защитного слоя двери 5 мм
 Толщина боковых стенок 3 мм
 Кодовый электронный замок PS 300/Е31
 Цвет: синий
 Наличие анкерного крепления к полу и стене
 Анкерные болты в комплекте</t>
  </si>
  <si>
    <t>300x440x354</t>
  </si>
  <si>
    <t>http://valberg.ru/upload/files/1482141205close_full.jpg</t>
  </si>
  <si>
    <t>МDТВ ES-46.E</t>
  </si>
  <si>
    <t>460x440x354</t>
  </si>
  <si>
    <t>http://valberg.ru/upload/files/1497336492close_full.jpg</t>
  </si>
  <si>
    <t>MDTB ES-63Т.Е</t>
  </si>
  <si>
    <t>630x440x354</t>
  </si>
  <si>
    <t>http://valberg.ru/upload/files/1478867673close_full.jpg</t>
  </si>
  <si>
    <t>MDTB ES-90Т.Е</t>
  </si>
  <si>
    <t>900x440x354</t>
  </si>
  <si>
    <t>http://valberg.ru/upload/files/1478774840close_full.jpg</t>
  </si>
  <si>
    <t>МDТВ-VEGA 33.E</t>
  </si>
  <si>
    <t>устойчивость к взлому: ГОСТ Р 50862-2012, класс 1 (РСБ-С), сертификат № 0000021/04-16 от 01.04.2016
 усиленные внутренние петли с углом открывания двери на 90 градусов
 3-х сторонняя ригельная система запирания
 система блокировки ригельного механизма при выбивании замка
 защита замка от высверливания
 толщина защитного слоя двери 14 мм, общая толщина двери 85 мм
 комплектуется кодовым электронным замком PS 600/Е31</t>
  </si>
  <si>
    <t>338x410x175</t>
  </si>
  <si>
    <t>Белый</t>
  </si>
  <si>
    <t>http://valberg.ru/upload/files/1476283054close_full.jpg</t>
  </si>
  <si>
    <t>МDТВ-VEGA 39.E</t>
  </si>
  <si>
    <t>398x470x235</t>
  </si>
  <si>
    <t>http://valberg.ru/upload/files/1476351967close_full.jpg</t>
  </si>
  <si>
    <t>МDТВ-VEGA 44.E</t>
  </si>
  <si>
    <t>448x470x378</t>
  </si>
  <si>
    <t>http://valberg.ru/upload/files/1476354695close_full.jpg</t>
  </si>
  <si>
    <t>000201</t>
  </si>
  <si>
    <t>000202</t>
  </si>
  <si>
    <t>000203</t>
  </si>
  <si>
    <t>000204</t>
  </si>
  <si>
    <t>000205</t>
  </si>
  <si>
    <t>000206</t>
  </si>
  <si>
    <t>000207</t>
  </si>
  <si>
    <t>000208</t>
  </si>
  <si>
    <t>000209</t>
  </si>
  <si>
    <t>000210</t>
  </si>
  <si>
    <t>000211</t>
  </si>
  <si>
    <t>000212</t>
  </si>
  <si>
    <t>000213</t>
  </si>
  <si>
    <t>000214</t>
  </si>
  <si>
    <t>000215</t>
  </si>
  <si>
    <t>000216</t>
  </si>
  <si>
    <t>000217</t>
  </si>
  <si>
    <t>000218</t>
  </si>
  <si>
    <t>000219</t>
  </si>
  <si>
    <t>000220</t>
  </si>
  <si>
    <t>000221</t>
  </si>
  <si>
    <t>000222</t>
  </si>
  <si>
    <t>000223</t>
  </si>
  <si>
    <t>000224</t>
  </si>
  <si>
    <t>000225</t>
  </si>
  <si>
    <t>000226</t>
  </si>
  <si>
    <t>000227</t>
  </si>
  <si>
    <t>000228</t>
  </si>
  <si>
    <t>000229</t>
  </si>
  <si>
    <t>000230</t>
  </si>
  <si>
    <t>000231</t>
  </si>
  <si>
    <t>000232</t>
  </si>
  <si>
    <t>000233</t>
  </si>
  <si>
    <t>000234</t>
  </si>
  <si>
    <t>000235</t>
  </si>
  <si>
    <t>000236</t>
  </si>
  <si>
    <t>000237</t>
  </si>
  <si>
    <t>000238</t>
  </si>
  <si>
    <t>000239</t>
  </si>
  <si>
    <t>000240</t>
  </si>
  <si>
    <t>000241</t>
  </si>
  <si>
    <t>000242</t>
  </si>
  <si>
    <t>000243</t>
  </si>
  <si>
    <t>000244</t>
  </si>
  <si>
    <t>000245</t>
  </si>
  <si>
    <t>000246</t>
  </si>
  <si>
    <t>000247</t>
  </si>
  <si>
    <t>000248</t>
  </si>
  <si>
    <t>000249</t>
  </si>
  <si>
    <t>000250</t>
  </si>
  <si>
    <t>000251</t>
  </si>
  <si>
    <t>000252</t>
  </si>
  <si>
    <t>000253</t>
  </si>
  <si>
    <t>000254</t>
  </si>
  <si>
    <t>000255</t>
  </si>
  <si>
    <t>000256</t>
  </si>
  <si>
    <t>000257</t>
  </si>
  <si>
    <t>000258</t>
  </si>
  <si>
    <t>000259</t>
  </si>
  <si>
    <t>000260</t>
  </si>
  <si>
    <t>000261</t>
  </si>
  <si>
    <t>000262</t>
  </si>
  <si>
    <t>000263</t>
  </si>
  <si>
    <t>000264</t>
  </si>
  <si>
    <t>000265</t>
  </si>
  <si>
    <t>000266</t>
  </si>
  <si>
    <t>000267</t>
  </si>
  <si>
    <t>000268</t>
  </si>
  <si>
    <t>000269</t>
  </si>
  <si>
    <t>000270</t>
  </si>
  <si>
    <t>000271</t>
  </si>
  <si>
    <t>000272</t>
  </si>
  <si>
    <t>000273</t>
  </si>
  <si>
    <t>000274</t>
  </si>
  <si>
    <t>000275</t>
  </si>
  <si>
    <t>000276</t>
  </si>
  <si>
    <t>000277</t>
  </si>
  <si>
    <t>000278</t>
  </si>
  <si>
    <t>000279</t>
  </si>
  <si>
    <t>000280</t>
  </si>
  <si>
    <t>000281</t>
  </si>
  <si>
    <t>000282</t>
  </si>
  <si>
    <t>000283</t>
  </si>
  <si>
    <t>000284</t>
  </si>
  <si>
    <t>000285</t>
  </si>
  <si>
    <t>000286</t>
  </si>
  <si>
    <t>000287</t>
  </si>
  <si>
    <t>000288</t>
  </si>
  <si>
    <t>000289</t>
  </si>
  <si>
    <t>000290</t>
  </si>
  <si>
    <t>000291</t>
  </si>
  <si>
    <t>000292</t>
  </si>
  <si>
    <t>000293</t>
  </si>
  <si>
    <t>000294</t>
  </si>
  <si>
    <t>000295</t>
  </si>
  <si>
    <t>000296</t>
  </si>
  <si>
    <t>000297</t>
  </si>
  <si>
    <t>000298</t>
  </si>
  <si>
    <t>000299</t>
  </si>
  <si>
    <t>000300</t>
  </si>
  <si>
    <t>000301</t>
  </si>
  <si>
    <t>000302</t>
  </si>
  <si>
    <t>000303</t>
  </si>
  <si>
    <t>000304</t>
  </si>
  <si>
    <t>000305</t>
  </si>
  <si>
    <t>000306</t>
  </si>
  <si>
    <t>000307</t>
  </si>
  <si>
    <t>000308</t>
  </si>
  <si>
    <t>000309</t>
  </si>
  <si>
    <t>000310</t>
  </si>
  <si>
    <t>000311</t>
  </si>
  <si>
    <t>000312</t>
  </si>
  <si>
    <t>000313</t>
  </si>
  <si>
    <t>000314</t>
  </si>
  <si>
    <t>000315</t>
  </si>
  <si>
    <t>000316</t>
  </si>
  <si>
    <t>000317</t>
  </si>
  <si>
    <t>000318</t>
  </si>
  <si>
    <t>000319</t>
  </si>
  <si>
    <t>000320</t>
  </si>
  <si>
    <t>000321</t>
  </si>
  <si>
    <t>000322</t>
  </si>
  <si>
    <t>000323</t>
  </si>
  <si>
    <t>000324</t>
  </si>
  <si>
    <t>000325</t>
  </si>
  <si>
    <t>000326</t>
  </si>
  <si>
    <t>000327</t>
  </si>
  <si>
    <t>000328</t>
  </si>
  <si>
    <t>000329</t>
  </si>
  <si>
    <t>000330</t>
  </si>
  <si>
    <t>000331</t>
  </si>
  <si>
    <t>000332</t>
  </si>
  <si>
    <t>000333</t>
  </si>
  <si>
    <t>000334</t>
  </si>
  <si>
    <t>000335</t>
  </si>
  <si>
    <t>000336</t>
  </si>
  <si>
    <t>000337</t>
  </si>
  <si>
    <t>000338</t>
  </si>
  <si>
    <t>000339</t>
  </si>
  <si>
    <t>000340</t>
  </si>
  <si>
    <t>000341</t>
  </si>
  <si>
    <t>000342</t>
  </si>
  <si>
    <t>000343</t>
  </si>
  <si>
    <t>000344</t>
  </si>
  <si>
    <t>000345</t>
  </si>
  <si>
    <t>000346</t>
  </si>
  <si>
    <t>000347</t>
  </si>
  <si>
    <t>000348</t>
  </si>
  <si>
    <t>000349</t>
  </si>
  <si>
    <t>000350</t>
  </si>
  <si>
    <t>000351</t>
  </si>
  <si>
    <t>000352</t>
  </si>
  <si>
    <t>000353</t>
  </si>
  <si>
    <t>000354</t>
  </si>
  <si>
    <t>000355</t>
  </si>
  <si>
    <t>000356</t>
  </si>
  <si>
    <t>000357</t>
  </si>
  <si>
    <t>000358</t>
  </si>
  <si>
    <t>000359</t>
  </si>
  <si>
    <t>000360</t>
  </si>
  <si>
    <t>000361</t>
  </si>
  <si>
    <t>000362</t>
  </si>
  <si>
    <t>000363</t>
  </si>
  <si>
    <t>000364</t>
  </si>
  <si>
    <t>000365</t>
  </si>
  <si>
    <t>000366</t>
  </si>
  <si>
    <t>000367</t>
  </si>
  <si>
    <t>000368</t>
  </si>
  <si>
    <t>000369</t>
  </si>
  <si>
    <t>000370</t>
  </si>
  <si>
    <t>000371</t>
  </si>
  <si>
    <t>000372</t>
  </si>
  <si>
    <t>000373</t>
  </si>
  <si>
    <t>000374</t>
  </si>
  <si>
    <t>000375</t>
  </si>
  <si>
    <t>000376</t>
  </si>
  <si>
    <t>000377</t>
  </si>
  <si>
    <t>000378</t>
  </si>
  <si>
    <t>000379</t>
  </si>
  <si>
    <t>000380</t>
  </si>
  <si>
    <t>000381</t>
  </si>
  <si>
    <t>000382</t>
  </si>
  <si>
    <t>000383</t>
  </si>
  <si>
    <t>000384</t>
  </si>
  <si>
    <t>000385</t>
  </si>
  <si>
    <t>000386</t>
  </si>
  <si>
    <t>000387</t>
  </si>
  <si>
    <t>000388</t>
  </si>
  <si>
    <t>000389</t>
  </si>
  <si>
    <t>000390</t>
  </si>
  <si>
    <t>000391</t>
  </si>
  <si>
    <t>000392</t>
  </si>
  <si>
    <t>000393</t>
  </si>
  <si>
    <t>000394</t>
  </si>
  <si>
    <t>000395</t>
  </si>
  <si>
    <t>000396</t>
  </si>
  <si>
    <t>000397</t>
  </si>
  <si>
    <t>000398</t>
  </si>
  <si>
    <t>000399</t>
  </si>
  <si>
    <t>000400</t>
  </si>
  <si>
    <t>000401</t>
  </si>
  <si>
    <t>000402</t>
  </si>
  <si>
    <t>000403</t>
  </si>
  <si>
    <t>000404</t>
  </si>
  <si>
    <t>000405</t>
  </si>
  <si>
    <t>000406</t>
  </si>
  <si>
    <t>000407</t>
  </si>
  <si>
    <t>000408</t>
  </si>
  <si>
    <t>000409</t>
  </si>
  <si>
    <t>000410</t>
  </si>
  <si>
    <t>000411</t>
  </si>
  <si>
    <t>000412</t>
  </si>
  <si>
    <t>000413</t>
  </si>
  <si>
    <t>000414</t>
  </si>
  <si>
    <t>000415</t>
  </si>
  <si>
    <t>000416</t>
  </si>
  <si>
    <t>000417</t>
  </si>
  <si>
    <t>000418</t>
  </si>
  <si>
    <t>000419</t>
  </si>
  <si>
    <t>000420</t>
  </si>
  <si>
    <t>000421</t>
  </si>
  <si>
    <t>000422</t>
  </si>
  <si>
    <t>000423</t>
  </si>
  <si>
    <t>000424</t>
  </si>
  <si>
    <t>000425</t>
  </si>
  <si>
    <t>000426</t>
  </si>
  <si>
    <t>000427</t>
  </si>
  <si>
    <t>000428</t>
  </si>
  <si>
    <t>000429</t>
  </si>
  <si>
    <t>000430</t>
  </si>
  <si>
    <t>000431</t>
  </si>
  <si>
    <t>000432</t>
  </si>
  <si>
    <t>000433</t>
  </si>
  <si>
    <t>000434</t>
  </si>
  <si>
    <t>000435</t>
  </si>
  <si>
    <t>000436</t>
  </si>
  <si>
    <t>000437</t>
  </si>
  <si>
    <t>000438</t>
  </si>
  <si>
    <t>000439</t>
  </si>
  <si>
    <t>000440</t>
  </si>
  <si>
    <t>000441</t>
  </si>
  <si>
    <t>000442</t>
  </si>
  <si>
    <t>000443</t>
  </si>
  <si>
    <t>000444</t>
  </si>
  <si>
    <t>000445</t>
  </si>
  <si>
    <t>000446</t>
  </si>
  <si>
    <t>000447</t>
  </si>
  <si>
    <t>000448</t>
  </si>
  <si>
    <t>000449</t>
  </si>
  <si>
    <t>000450</t>
  </si>
  <si>
    <t>000451</t>
  </si>
  <si>
    <t>000452</t>
  </si>
  <si>
    <t>000453</t>
  </si>
  <si>
    <t>000454</t>
  </si>
  <si>
    <t>000455</t>
  </si>
  <si>
    <t>000456</t>
  </si>
  <si>
    <t>000457</t>
  </si>
  <si>
    <t>000458</t>
  </si>
  <si>
    <t>000459</t>
  </si>
  <si>
    <t>000460</t>
  </si>
  <si>
    <t>000461</t>
  </si>
  <si>
    <t>000462</t>
  </si>
  <si>
    <t>000463</t>
  </si>
  <si>
    <t>000464</t>
  </si>
  <si>
    <t>000465</t>
  </si>
  <si>
    <t>000466</t>
  </si>
  <si>
    <t>000467</t>
  </si>
  <si>
    <t>000468</t>
  </si>
  <si>
    <t>000469</t>
  </si>
  <si>
    <t>000470</t>
  </si>
  <si>
    <t>000471</t>
  </si>
  <si>
    <t>000472</t>
  </si>
  <si>
    <t>000473</t>
  </si>
  <si>
    <t>000474</t>
  </si>
  <si>
    <t>000475</t>
  </si>
  <si>
    <t>000476</t>
  </si>
  <si>
    <t>000477</t>
  </si>
  <si>
    <t>000478</t>
  </si>
  <si>
    <t>000479</t>
  </si>
  <si>
    <t>000480</t>
  </si>
  <si>
    <t>000481</t>
  </si>
  <si>
    <t>000482</t>
  </si>
  <si>
    <t>000483</t>
  </si>
  <si>
    <t>000484</t>
  </si>
  <si>
    <t>000485</t>
  </si>
  <si>
    <t>000486</t>
  </si>
  <si>
    <t>000487</t>
  </si>
  <si>
    <t>000488</t>
  </si>
  <si>
    <t>000489</t>
  </si>
  <si>
    <t>000490</t>
  </si>
  <si>
    <t>000491</t>
  </si>
  <si>
    <t>000492</t>
  </si>
  <si>
    <t>000493</t>
  </si>
  <si>
    <t>000494</t>
  </si>
  <si>
    <t>000495</t>
  </si>
  <si>
    <t>000496</t>
  </si>
  <si>
    <t>000497</t>
  </si>
  <si>
    <t>000498</t>
  </si>
  <si>
    <t>000499</t>
  </si>
  <si>
    <t>000500</t>
  </si>
  <si>
    <t>000501</t>
  </si>
  <si>
    <t>000502</t>
  </si>
  <si>
    <t>000503</t>
  </si>
  <si>
    <t>000504</t>
  </si>
  <si>
    <t>000505</t>
  </si>
  <si>
    <t>000506</t>
  </si>
  <si>
    <t>000507</t>
  </si>
  <si>
    <t>000508</t>
  </si>
  <si>
    <t>000509</t>
  </si>
  <si>
    <t>000510</t>
  </si>
  <si>
    <t>000511</t>
  </si>
  <si>
    <t>000512</t>
  </si>
  <si>
    <t>000513</t>
  </si>
  <si>
    <t>000514</t>
  </si>
  <si>
    <t>000515</t>
  </si>
  <si>
    <t>000516</t>
  </si>
  <si>
    <t>000517</t>
  </si>
  <si>
    <t>000518</t>
  </si>
  <si>
    <t>000519</t>
  </si>
  <si>
    <t>000520</t>
  </si>
  <si>
    <t>000521</t>
  </si>
  <si>
    <t>000522</t>
  </si>
  <si>
    <t>МDТВ-VEGA 45.E</t>
  </si>
  <si>
    <t>448x530x378</t>
  </si>
  <si>
    <t>http://valberg.ru/upload/files/1476354937close_full.jpg</t>
  </si>
  <si>
    <t>МDТВ-VEGA 63 ЕК</t>
  </si>
  <si>
    <t>устойчивость к взлому: ГОСТ Р 50862-2012, класс 1 (РСБ-С), сертификат № 0000021/04-16 от 01.04.2016
 усиленные внутренние петли с углом открывания двери на 90 градусов
 3-х сторонняя ригельная система запирания
 система блокировки ригельного механизма при выбивании замка
 защита замка от высверливания
 толщина защитного слоя двери 14 мм, общая толщина двери 85 мм
 комплектуется кодовым электронным замком PS 600/Е31 + ключевой замок KABA MAUER (в комплекте 2 ключа)</t>
  </si>
  <si>
    <t>636x530x378</t>
  </si>
  <si>
    <t>http://valberg.ru/upload/files/1465296307close_full.jpg</t>
  </si>
  <si>
    <t>МDТВ-VEGA 104 ЕК</t>
  </si>
  <si>
    <t>1036x530x378</t>
  </si>
  <si>
    <t>http://valberg.ru/upload/files/1461435588close_full.jpg</t>
  </si>
  <si>
    <t>МDТВ-VEGA 232 Е</t>
  </si>
  <si>
    <t xml:space="preserve"> устойчивость к взлому: ГОСТ Р 55148-2012, класс S1 (РСБ-С)
 усиленные внутренние петли с углом открывания двери на 90 градусов
 3-х сторонняя ригельная система запирания
 система блокировки ригельного механизма при выбивании замка
 защита замка от высверливания
 толщина защитного слоя двери 10 мм, общая толщина двери 68 мм
 комплектуется кодовым электронным замком PS 300/Е31</t>
  </si>
  <si>
    <t>http://valberg.ru/upload/files/1497443061close_full.jpg</t>
  </si>
  <si>
    <t>338x410x168</t>
  </si>
  <si>
    <t>MDTB-VEGA 293 E</t>
  </si>
  <si>
    <t>устойчивость к взлому: ГОСТ Р 55148-2012, класс S1 (РСБ-С)
 усиленные внутренние петли с углом открывания двери на 90 градусов
 3-х сторонняя ригельная система запирания
 система блокировки ригельного механизма при выбивании замка
 защита замка от высверливания
 толщина защитного слоя двери 10 мм, общая толщина двери 68 мм
 комплектуется кодовым электронным замком PS 300/Е31</t>
  </si>
  <si>
    <t>http://valberg.ru/upload/files/1497443418close_full.jpg</t>
  </si>
  <si>
    <t>398x470x231</t>
  </si>
  <si>
    <t>MDTB-VEGA 343 E</t>
  </si>
  <si>
    <t>http://valberg.ru/upload/files/1497444179close_full.jpg</t>
  </si>
  <si>
    <t>448x470x371</t>
  </si>
  <si>
    <t>MDTB-VEGA 344 E</t>
  </si>
  <si>
    <t>448x530x371</t>
  </si>
  <si>
    <t>http://valberg.ru/upload/files/1497444444close_full.jpg</t>
  </si>
  <si>
    <t>http://www.safe.ru/upload/files/1482737765big_pic.jpg</t>
  </si>
  <si>
    <t>http://valberg.ru/upload/files/1482739560close_full.jpg</t>
  </si>
  <si>
    <t>устойчивость к взлому: класс 3 в системе ECB-S (Европейский орган сертификации - DAkkS (Германия) для сейфов, поставляемых в Европу сертификат № 0907/SA13-03А от 21.05.2014 и 3 класс по стандарту ГОСТ Р 50862-2012 в системе сертификации (Российский орган сертификации АНО РСБ-С) для сейфов, поставляемых в Россию
 при заливке двери и корпуса используется запатентованная система высокопрочного армированного бетона
 3-х сторонняя усиленная ригельная система запирания
 сплошной пассивный ригель, залитый бетоном
 защита замков и ригелей от высверливания, выжигания и выбивания
 защита ригельного механизма каленым стеклом
 система блокировки ригельного механизма при выбивании замка
 защита двери от выжигания
 толщина защитного слоя двери – 40 мм, общая толщина двери - 124 мм
 толщина боковых стенок - 45 мм
 комплектуются двумя ключевыми замками KABA MAUER (в комплекте по 2 ключа)
 наличие анкерного крепления к по</t>
  </si>
  <si>
    <t>http://valberg.ru/upload/files/1465888498close_full.jpg</t>
  </si>
  <si>
    <t>http://www.safe.ru/upload/files/1465888155close_prv.jpg</t>
  </si>
  <si>
    <t>http://valberg.ru/upload/files/1482744556close_full.jpg</t>
  </si>
  <si>
    <t>http://valberg.ru/upload/files/1482744393close_full.jpg</t>
  </si>
  <si>
    <t>устойчивость к взлому: класс 3 в системе ECB-S (Европейский орган сертификации - DAkkS (Германия) для сейфов, поставляемых в Европу сертификат № 0907/SA13-03А от 21.05.2014 и 3 класс по стандарту ГОСТ Р 50862-2012 в системе сертификации (Российский орган сертификации АНО РСБ-С) для сейфов, поставляемых в Россию
 при заливке двери и корпуса используется запатентованная система высокопрочного армированного бетона
 3-х сторонняя усиленная ригельная система запирания
 сплошной пассивный ригель, залитый бетоном
 защита замков и ригелей от высверливания, выжигания и выбивания
 защита ригельного механизма каленым стеклом
 система блокировки ригельного механизма при выбивании замка
 защита двери от выжигания
 толщина защитного слоя двери – 40 мм, общая толщина двери - 124 мм
 толщина боковых стенок - 55 мм
 комплектуются двумя ключевыми замками KABA MAUER (в комплекте по 2 ключа)
 наличие анкерного крепления к по</t>
  </si>
  <si>
    <t>стойчивость к взлому: класс 4 в системе ECB-S (Европейский орган сертификации - DAkkS (Германия) для сейфов, поставляемых в Европу, сертификат № 1506/SA15-03 от 23/09/2015 и 4 класс по стандарту ГОСТ Р 50862-2012 в системе сертификации (Российский орган сертификации АНО РСБ-С) для сейфов, поставляемых в Россию
 при заливке двери и корпуса используется запатентованная система высокопрочного армированного бетона
 3-х сторонняя усиленная ригельная система запирания
 сплошной пассивный ригель, залитый бетоном
 защита замков и ригелей от высверливания, выжигания и выбивания
 защита ригельного механизма каленым стеклом
 система блокировки ригельного механизма при выбивании замка
 защита от выдавливания двери гидравлическим инструментом
 защита двери от выжигания, выбивания и демонтажа замка
 толщина защитного слоя двери – 45 мм, общая толщина двери - 124 мм
 толщина боковых стенок - 45 мм
 комплектуются двумя ключевыми замками KABA MAUER (в комплекте по 2 ключа)
 наличие анкерного крепления к полу и стене. Анкерные болты в комплекте</t>
  </si>
  <si>
    <t xml:space="preserve"> устойчивость к взлому: класс 4 в системе ECB-S (Европейский орган сертификации - DAkkS (Германия) для сейфов, поставляемых в Европу, сертификат № 1506/SA15-03 от 23/09/2015 и 4 класс по стандарту ГОСТ Р 50862-2012 в системе сертификации (Российский орган сертификации АНО РСБ-С) для сейфов, поставляемых в Россию
 при заливке двери и корпуса используется запатентованная система высокопрочного армированного бетона
 3-х сторонняя усиленная ригельная система запирания
 сплошной пассивный ригель, залитый бетоном
 защита замков и ригелей от высверливания, выжигания и выбивания
 защита ригельного механизма каленым стеклом
 система блокировки ригельного механизма при выбивании замка
 защита от выдавливания двери гидравлическим инструментом
 защита двери от выжигания, выбивания и демонтажа замка
 толщина защитного слоя двери – 45 мм, общая толщина двери - 124 мм
 толщина боковых стенок - 55 мм
 комплектуются двумя ключевыми замками KABA MAUER (в комплекте по 2 ключа)
 наличие анкерного крепления к полу и стене. Анкерные болты в комплекте</t>
  </si>
  <si>
    <t>Мебельные и офисные сейфы</t>
  </si>
  <si>
    <t>TSN.37</t>
  </si>
  <si>
    <t>предназначены для хранения документов и ценностей дома и в офисе;
 устойчивость к взлому: ГОСТ Р 55148-2012, класс S1 (ГОСТ Р);
 толщина лицевой панели - 2 мм;
 толщина боковых стенок - 1,5 мм;
 базовая комплектация – ключевой замок Border;
 цвет: графит структурированный (RAL 7024);
 тип покрытия: порошковое;
 предусмотрена возможность анкерного крепления к полу и стене (анкерный болт в комплект не входит).</t>
  </si>
  <si>
    <t>370x435x360</t>
  </si>
  <si>
    <t>http://valberg.ru/upload/files/1497350041close_full.jpg</t>
  </si>
  <si>
    <t>TSN.65T</t>
  </si>
  <si>
    <t>650x435x360</t>
  </si>
  <si>
    <t>http://valberg.ru/upload/files/1480949435close_full.jpg</t>
  </si>
  <si>
    <t>TSN.90T</t>
  </si>
  <si>
    <t>900x435x360</t>
  </si>
  <si>
    <t>http://valberg.ru/upload/files/1496220550close_full.jpg</t>
  </si>
  <si>
    <t>AIKO Т-17</t>
  </si>
  <si>
    <t>предназначены для хранения незначительных ценностей, документов и личного огнестрельного оружия
 толщина лицевой панели – 2,8 мм
 толщина боковых стенок – 1,2 мм
 комплектуются ключевым замком
 предусмотрена возможность анкерного крепления к полу и стене</t>
  </si>
  <si>
    <t>171x260x230</t>
  </si>
  <si>
    <t>http://valberg.ru/upload/files/1289634361close_full.jpg</t>
  </si>
  <si>
    <t>AIKO Т-17 EL</t>
  </si>
  <si>
    <t>предназначены для хранения незначительных ценностей, документов и личного огнестрельного оружия
 толщина лицевой панели – 2,8 мм
 толщина боковых стенок – 1,2 мм
 комплектуются кодовым электронным замком PLS-1 (ПРОМЕТ) + аварийный мастер-ключ
 предусмотрена возможность анкерного крепления к полу и стене</t>
  </si>
  <si>
    <t>Кодовый электронный</t>
  </si>
  <si>
    <t>http://valberg.ru/upload/files/1271667367close_full.jpg</t>
  </si>
  <si>
    <t>AIKO Т-23</t>
  </si>
  <si>
    <t>230x300x250</t>
  </si>
  <si>
    <t>http://valberg.ru/upload/files/1271668016close_full.jpg</t>
  </si>
  <si>
    <t>http://valberg.ru/upload/files/1488361178close_full.jpg</t>
  </si>
  <si>
    <t>AIKO Т-28</t>
  </si>
  <si>
    <t>280x340x295</t>
  </si>
  <si>
    <t>AIKO Т-23 EL</t>
  </si>
  <si>
    <t>http://valberg.ru/upload/files/1488361198close_full.jpg</t>
  </si>
  <si>
    <t>AIKO Т-28 EL</t>
  </si>
  <si>
    <t>предназначены для хранения незначительных ценностей, документов и личного огнестрельного оружия
 толщина лицевой панели – 2,8 мм
 толщина боковых стенок – 1,2 мм
 комплектуются кодовым электронным замком PLS-1 (ПРОМЕТ) + аварийный мастер-ключ
 предусмотрена возможность анкерного крепления к полу и стен</t>
  </si>
  <si>
    <t>http://valberg.ru/upload/files/1271668111close_full.jpg</t>
  </si>
  <si>
    <t>AIKO Т-40</t>
  </si>
  <si>
    <t>предназначены для хранения незначительных ценностей, документов и личного огнестрельного оружия
 толщина лицевой панели – 4 мм
 толщина боковых стенок – 2 мм
 комплектуются ключевым замком
 предусмотрена возможность анкерного крепления к полу и стене</t>
  </si>
  <si>
    <t>401x400x356</t>
  </si>
  <si>
    <t>http://valberg.ru/upload/files/1271675562close_full.jpg</t>
  </si>
  <si>
    <t>AIKO Т-40 EL</t>
  </si>
  <si>
    <t>предназначены для хранения незначительных ценностей, документов и личного огнестрельного оружия
 толщина лицевой панели – 4 мм
 толщина боковых стенок – 2 мм
 комплектуются кодовым электронным замком PLS-1 (ПРОМЕТ) + аварийный мастер-ключ
 предусмотрена возможность анкерного крепления к полу и стене</t>
  </si>
  <si>
    <t>http://valberg.ru/upload/files/1271675577close_full.jpg</t>
  </si>
  <si>
    <t>AIKO T-140 KL</t>
  </si>
  <si>
    <t>Предназначены для хранения незначительных ценностей и документов
 Толщина лицевой панели - 2,8 мм
 Толщина боковых стенок - 1,2 мм
 Комплектуются ключевым замком Border
 Предусмотрена возможность анкерного крепления к стене</t>
  </si>
  <si>
    <t>140x195x140</t>
  </si>
  <si>
    <t>Графит</t>
  </si>
  <si>
    <t>http://valberg.ru/upload/files/1478010781close_full.jpg</t>
  </si>
  <si>
    <t>AIKO T-140 EL</t>
  </si>
  <si>
    <t>Предназначены для хранения незначительных ценностей и документов
 Толщина лицевой панели - 2,8 мм
 Толщина боковых стенок - 1,2 мм
 Комплектуются кодовым электронным замком PLS-3 (ПРОМЕТ) + аварийный мастер-ключ
 Предусмотрена возможность анкерного крепления к стене</t>
  </si>
  <si>
    <t>http://valberg.ru/upload/files/1478009777close_full.jpg</t>
  </si>
  <si>
    <t>AIKO T-170 KL</t>
  </si>
  <si>
    <t>170x260x230</t>
  </si>
  <si>
    <t>http://valberg.ru/upload/files/1497350882close_full.jpg</t>
  </si>
  <si>
    <t>AIKO T-170 EL</t>
  </si>
  <si>
    <t>http://valberg.ru/upload/files/1497351276close_full.jpg</t>
  </si>
  <si>
    <t>AIKO T-200 KL</t>
  </si>
  <si>
    <t>200x310x200</t>
  </si>
  <si>
    <t>http://valberg.ru/upload/files/1496294936close_full.jpg</t>
  </si>
  <si>
    <t>AIKO T-200 EL</t>
  </si>
  <si>
    <t>http://valberg.ru/upload/files/1496233997close_full.jpg</t>
  </si>
  <si>
    <t>AIKO T-230 KL</t>
  </si>
  <si>
    <t>230x310x250</t>
  </si>
  <si>
    <t>http://valberg.ru/upload/files/1496233039close_full.jpg</t>
  </si>
  <si>
    <t>AIKO T-230 EL</t>
  </si>
  <si>
    <t>http://valberg.ru/upload/files/1496235243close_full.jpg</t>
  </si>
  <si>
    <t>AIKO T-250 KL</t>
  </si>
  <si>
    <t>http://valberg.ru/upload/files/1497351693close_full.jpg</t>
  </si>
  <si>
    <t>250x350x250</t>
  </si>
  <si>
    <t>AIKO T-250 EL</t>
  </si>
  <si>
    <t>http://valberg.ru/upload/files/1496233515close_full.jpg</t>
  </si>
  <si>
    <t>AIKO T-280 KL</t>
  </si>
  <si>
    <t>280x350x300</t>
  </si>
  <si>
    <t>http://valberg.ru/upload/files/1497352470close_full.jpg</t>
  </si>
  <si>
    <t>AIKO T-280 EL</t>
  </si>
  <si>
    <t>http://valberg.ru/upload/files/1497352785close_full.jpg</t>
  </si>
  <si>
    <t>NEW-17</t>
  </si>
  <si>
    <t>предназначены для хранения документов и ценностей дома, в офисе и в гостиничных номерах
 толщина лицевой панели - 4 мм
 толщина боковых стенок - 2 мм
 электронный замок оснащен звуковыми и визуальными сигналами, 1 код пользователя, 1 аварийный мастер-код и 2 ключа аварийного открывания, работает от 4-х батареек АА (1,5 V)
 наличие анкерного крепления к полу и стене</t>
  </si>
  <si>
    <t>170x280x235</t>
  </si>
  <si>
    <t>Черный</t>
  </si>
  <si>
    <t>BTV (Китай)</t>
  </si>
  <si>
    <t>http://valberg.ru/upload/files/1218608859close_full.jpg</t>
  </si>
  <si>
    <t>NEW-25</t>
  </si>
  <si>
    <t>предназначен для хранения документов и ценностей дома, в офисе и в гостиничных номерах
 толщина лицевой панели - 4 мм
 толщина боковых стенок - 2 мм
 электронный замок оснащен звуковыми и визуальными сигналами, 1 код пользователя, 1 аварийный мастер-код и 2 ключа аварийного открывания, работает от 4-х батареек АА (1,5 V)
 предусмотрено анкерное крепление к полу и стене</t>
  </si>
  <si>
    <t>http://valberg.ru/upload/files/1218609688close_full.jpg</t>
  </si>
  <si>
    <t>NEW-30</t>
  </si>
  <si>
    <t xml:space="preserve"> 300x380x300</t>
  </si>
  <si>
    <t>http://valberg.ru/upload/files/1218609912close_full.jpg</t>
  </si>
  <si>
    <t>PROMO-2</t>
  </si>
  <si>
    <t>предназначен для хранения документов и ценностей дома, в офисе и в гостиничных номерах
 толщина лицевой панели - 3 мм
 толщина боковых стенок - 1.5 мм
 электронный замок оснащен функцией программируемый шифр и аварийный мастер-ключ
 наличие анкерного крепления к полу и стене</t>
  </si>
  <si>
    <t>http://valberg.ru/upload/files/1233751608close_full.jpg</t>
  </si>
  <si>
    <t>VALBERG ASM 25</t>
  </si>
  <si>
    <t>предназначены для хранения документов и ценностей дома и в офисе
 рекомендованная сумма хранения денег до 50 тыс. руб. для физических лиц
 устойчивость к взлому по ГОСТ Р 55148-2012: класс S1 (ГОСТ Р)
 толщина лицевой панели - 5 мм
 толщина боковых стенок - 2 мм
 защита замка от высверливания
 комплектуются ключевым замком KABA MAUER
 предусмотрена возможность анкерного крепления к полу и стене</t>
  </si>
  <si>
    <t>170x230x170</t>
  </si>
  <si>
    <t>250x340x280</t>
  </si>
  <si>
    <t>http://valberg.ru/upload/files/1457594415close_full.jpg</t>
  </si>
  <si>
    <t>VALBERG ASM 25 CL*</t>
  </si>
  <si>
    <t>предназначены для хранения документов и ценностей дома и в офисе
 рекомендованная сумма хранения денег до 50 тыс. руб. для физических лиц
 устойчивость к взлому по ГОСТ Р 55148-2012: класс S1 (ГОСТ Р)
 толщина лицевой панели - 5 мм
 толщина боковых стенок - 2 мм
 защита замка от высверливания
 комплектуются ключевым замком KABA MAUER + кодовый механический замок (без смены кода)
 предусмотрена возможность анкерного крепления к полу и стене</t>
  </si>
  <si>
    <t>Кодовый механический ключевой замок</t>
  </si>
  <si>
    <t>VALBERG ASM 25 EL</t>
  </si>
  <si>
    <t>предназначены для хранения документов и ценностей дома и в офисе
 рекомендованная сумма хранения денег до 50 тыс. руб. для физических лиц
 устойчивость к взлому по ГОСТ Р 55148-2012: класс S1 (ГОСТ Р)
 толщина лицевой панели - 5 мм
 толщина боковых стенок - 2 мм
 защита замка от высверливания
 комплектуются кодовым электронным замком PS 300 (ПРОМЕТ)
 предусмотрена возможность анкерного крепления к полу и стене</t>
  </si>
  <si>
    <t>http://valberg.ru/upload/files/1457594453close_full.jpg</t>
  </si>
  <si>
    <t>http://www.safe.ru/upload/files/1457594435close_prv.jpg</t>
  </si>
  <si>
    <t>VALBERG ASM 28</t>
  </si>
  <si>
    <t>280x390x280</t>
  </si>
  <si>
    <t>http://valberg.ru/upload/files/1457594467close_full.jpg</t>
  </si>
  <si>
    <t>VALBERG ASM 30</t>
  </si>
  <si>
    <t xml:space="preserve"> предназначены для хранения документов и ценностей дома и в офисе
 рекомендованная сумма хранения денег до 50 тыс. руб. для физических лиц
 устойчивость к взлому по ГОСТ Р 55148-2012: класс S1 (ГОСТ Р)
 толщина лицевой панели - 5 мм
 толщина боковых стенок - 2 мм
 защита замка от высверливания
 комплектуются ключевым замком KABA MAUER
 предусмотрена возможность анкерного крепления к полу и стене</t>
  </si>
  <si>
    <t>300x440x355</t>
  </si>
  <si>
    <t>http://valberg.ru/upload/files/1457594489close_full.jpg</t>
  </si>
  <si>
    <t>VALBERG ASM 30 CL*</t>
  </si>
  <si>
    <t xml:space="preserve"> предназначены для хранения документов и ценностей дома и в офисе
 рекомендованная сумма хранения денег до 50 тыс. руб. для физических лиц
 устойчивость к взлому по ГОСТ Р 55148-2012: класс S1 (ГОСТ Р)
 толщина лицевой панели - 5 мм
 толщина боковых стенок - 2 мм
 защита замка от высверливания
 комплектуются ключевым замком KABA MAUER + кодовый механический замок (без смены кода)
 предусмотрена возможность анкерного крепления к полу и стене</t>
  </si>
  <si>
    <t>http://valberg.ru/upload/files/1457594725close_full.jpg</t>
  </si>
  <si>
    <t>VALBERG ASM 30 EL</t>
  </si>
  <si>
    <t>предназначены для хранения документов и ценностей дома и в офисе
 рекомендованная сумма хранения денег до 50 тыс. руб. для физических лиц
 устойчивость к взлому по ГОСТ Р 55148-2012: класс S1 (ГОСТ Р)
 толщина лицевой панели - 5 мм
 толщина боковых стенок - 2 мм
 защита замка от высверливания
 кодовый электронный замок PS 300 (ПРОМЕТ)
 предусмотрена возможность анкерного крепления к полу и стене</t>
  </si>
  <si>
    <t>http://www.safe.ru/upload/files/1457594877big_pic.jpg</t>
  </si>
  <si>
    <t>VALBERG ASM 30 EL A</t>
  </si>
  <si>
    <t>предназначены для хранения документов и ценностей дома и в офисе
 рекомендованная сумма хранения денег до 50 тыс. руб. для физических лиц
 устойчивость к взлому по ГОСТ Р 55148-2012: класс S1 (ГОСТ Р)
 толщина лицевой панели - 5 мм
 толщина боковых стенок - 2 мм
 защита замка от высверливания
 кодовый электронный замок PS 300 (ПРОМЕТ) + сигнализация*
 предусмотрена возможность анкерного крепления к полу и стене</t>
  </si>
  <si>
    <t>http://valberg.ru/upload/files/1457595028close_full.jpg</t>
  </si>
  <si>
    <t>VALBERG ASM 46</t>
  </si>
  <si>
    <t>http://valberg.ru/upload/files/1457595044close_full.jpg</t>
  </si>
  <si>
    <t>460x440x355</t>
  </si>
  <si>
    <t>VALBERG ASM 46 EL</t>
  </si>
  <si>
    <t>предназначены для хранения документов и ценностей дома и в офисе
 рекомендованная сумма хранения денег до 50 тыс. руб. для физических лиц
 устойчивость к взлому по ГОСТ Р 55148-2012: класс S1 (ГОСТ Р)
 толщина лицевой панели - 5 мм
 толщина боковых стенок - 2 мм
 защита замка от высверливания
 предусмотрена возможность анкерного крепления к полу и стене</t>
  </si>
  <si>
    <t>http://valberg.ru/upload/files/1468219078close_full.jpg</t>
  </si>
  <si>
    <t>VALBERG ASM 46 EL-A</t>
  </si>
  <si>
    <t>VALBERG ASM 63 T</t>
  </si>
  <si>
    <t>http://valberg.ru/upload/files/1457595301close_full.jpg</t>
  </si>
  <si>
    <t>630x440x355</t>
  </si>
  <si>
    <t>http://valberg.ru/upload/files/1468219140close_full.jpg</t>
  </si>
  <si>
    <t>VALBERG ASM 63 T CL*</t>
  </si>
  <si>
    <t>предназначены для хранения документов и ценностей дома и в офисе
 рекомендованная сумма хранения денег до 50 тыс. руб. для физических лиц
 устойчивость к взлому по ГОСТ Р 55148-2012: класс S1 (ГОСТ Р)
 толщина лицевой панели - 5 мм
 толщина боковых стенок - 2 мм
 защита замка от высверливания
 комплектуется кодовым механическим замком (без смены кода) + ключевой
 предусмотрена возможность анкерного крепления к полу и стене</t>
  </si>
  <si>
    <t>http://valberg.ru/upload/files/1457595311close_full.jpg</t>
  </si>
  <si>
    <t>VALBERG ASM 63 T EL</t>
  </si>
  <si>
    <t>предназначены для хранения документов и ценностей дома и в офисе
 рекомендованная сумма хранения денег до 50 тыс. руб. для физических лиц
 устойчивость к взлому по ГОСТ Р 55148-2012: класс S1 (ГОСТ Р)
 толщина лицевой панели - 5 мм
 толщина боковых стенок - 2 мм
 защита замка от высверливания
 комплектуется кодовым электронным замком PS 300 (ПРОМЕТ)
 предусмотрена возможность анкерного крепления к полу и стене</t>
  </si>
  <si>
    <t>http://valberg.ru/upload/files/1457595390close_full.jpg</t>
  </si>
  <si>
    <t>VALBERG ASM 63 EL-A*</t>
  </si>
  <si>
    <t>http://valberg.ru/upload/files/1457595400close_full.jpg</t>
  </si>
  <si>
    <t>VALBERG ASM 90 T</t>
  </si>
  <si>
    <t>900x440x355</t>
  </si>
  <si>
    <t>http://valberg.ru/upload/files/1457595459close_full.jpg</t>
  </si>
  <si>
    <t>VALBERG ASM 90 T EL</t>
  </si>
  <si>
    <t>http://valberg.ru/upload/files/1457595476close_full.jpg</t>
  </si>
  <si>
    <t>VALBERG ASM 90/2</t>
  </si>
  <si>
    <t>http://valberg.ru/upload/files/1457595490close_full.jpg</t>
  </si>
  <si>
    <t>VALBERG ASM 120 T CL*</t>
  </si>
  <si>
    <t>предназначены для хранения документов и ценностей дома и в офисе
 рекомендованная сумма хранения денег до 50 тыс. руб. для физических лиц
 устойчивость к взлому по ГОСТ Р 55148-2012: класс S1 (ГОСТ Р)
 толщина лицевой панели - 5 мм
 толщина боковых стенок - 3 мм
 защита замка от высверливания
 комплектуется кодовым механическим замком (без смены кода) + ключевой
 предусмотрена возможность анкерного крепления к полу и стене, анкерный болт в комплекте</t>
  </si>
  <si>
    <t>1200x550x390</t>
  </si>
  <si>
    <t>http://valberg.ru/upload/files/1457595717close_full.jpg</t>
  </si>
  <si>
    <t>VALBERG ASM 120 T EL</t>
  </si>
  <si>
    <t xml:space="preserve">предназначены для хранения документов и ценностей дома и в офисе
 рекомендованная сумма хранения денег до 50 тыс. руб. для физических лиц
 устойчивость к взлому по ГОСТ Р 55148-2012: класс S1 (ГОСТ Р)
 толщина лицевой панели - 5 мм
 толщина боковых стенок - 3 мм
 защита замка от высверливания
 комплектуется кодовым электронным замком PS 300 (ПРОМЕТ)
 предусмотрена возможность анкерного крепления к полу и стене, </t>
  </si>
  <si>
    <t>http://valberg.ru/upload/files/1457595784close_full.jpg</t>
  </si>
  <si>
    <t>VALBERG ASM 120 T/2</t>
  </si>
  <si>
    <t>предназначены для хранения документов и ценностей дома и в офисе
 рекомендованная сумма хранения денег до 50 тыс. руб. для физических лиц
 устойчивость к взлому по ГОСТ Р 55148-2012: класс S1 (ГОСТ Р)
 толщина лицевой панели - 5 мм
 толщина боковых стенок - 3 мм
 защита замка от высверливания
 комплектуются ключевым замком KABA MAUER
 предусмотрена возможность анкерного крепления к полу и стене, анкерный болт в комплекте</t>
  </si>
  <si>
    <t>http://valberg.ru/upload/files/1457595799close_full.jpg</t>
  </si>
  <si>
    <t>VALBERG ASM 165 T</t>
  </si>
  <si>
    <t>http://valberg.ru/upload/files/1457595814close_full.jpg</t>
  </si>
  <si>
    <t>TM-25</t>
  </si>
  <si>
    <t>предназначены для хранения документов и ценностей дома и в офисе
 рекомендованная сумма хранения денег до 50 тыс. руб. для физических лиц
 устойчивость к взлому по ГОСТ Р 55148-2012: класс S1 (ГОСТ Р)
 защита замка от высверливания
 комплектуются ключевым замком BORDER
 предусмотрена возможность анкерного крепления к полу и стене</t>
  </si>
  <si>
    <t>http://valberg.ru/upload/files/1431601345close_full.jpg</t>
  </si>
  <si>
    <t>TM-25 EL</t>
  </si>
  <si>
    <t>предназначены для хранения документов и ценностей дома и в офисе
 рекомендованная сумма хранения денег до 50 тыс. руб. для физических лиц
 устойчивость к взлому по ГОСТ Р 55148-2012: класс S1 (ГОСТ Р)
 защита замка от высверливания
 комплектуются кодовым электронным замком PLS-3 (ПРОМЕТ) + аварийный мастер-ключ
 предусмотрена возможность анкерного крепления к полу и стене</t>
  </si>
  <si>
    <t>http://valberg.ru/upload/files/1480064751close_full.jpg</t>
  </si>
  <si>
    <t>TM-30</t>
  </si>
  <si>
    <t>http://valberg.ru/upload/files/1431601918close_full.jpg</t>
  </si>
  <si>
    <t>TM-30 EL</t>
  </si>
  <si>
    <t>предназначены для хранения документов и ценностей дома и в офисе
 рекомендованная сумма хранения денег до 50 тыс. руб. для физических лиц
 устойчивость к взлому по ГОСТ Р55148-2012: класс S1 (ГОСТ Р)
 защита замка от высверливания
 комплектуются кодовым электронным замком PLS-3 (ПРОМЕТ) + аварийный мастер-ключ
 предусмотрена возможность анкерного крепления к полу и стене</t>
  </si>
  <si>
    <t>http://valberg.ru/upload/files/1480066009close_full.jpg</t>
  </si>
  <si>
    <t>TM-63Т</t>
  </si>
  <si>
    <t>http://valberg.ru/upload/files/1366877478close_full.jpg</t>
  </si>
  <si>
    <t>TM-63T EL</t>
  </si>
  <si>
    <t>предназначены для хранения документов и ценностей дома и в офисе
 рекомендованная сумма хранения денег до 50 тыс. руб. для физических лиц
 устойчивость к взлому по ГОСТ Р 55148-2012: класс S1 (ГОСТ Р)
 защита замка от высверливания
 комплектуются кодовым электронным замком PLS-1 (ПРОМЕТ) + аварийный мастер-ключ
 предусмотрена возможность анкерного крепления к полу и стене</t>
  </si>
  <si>
    <t>http://valberg.ru/upload/files/1441709049close_full.jpg</t>
  </si>
  <si>
    <t>TM-90Т</t>
  </si>
  <si>
    <t>http://valberg.ru/upload/files/1366877498close_full.jpg</t>
  </si>
  <si>
    <t>TM-90T EL</t>
  </si>
  <si>
    <t>предназначены для хранения документов и ценностей дома и в офисе
 рекомендованная сумма хранения денег до 50 тыс. руб. для физических лиц
 устойчивость к взлому по ГОСТ Р 55148-2012: класс S1 (ГОСТ Р)
 защита замка от высверливания
 комплектуются кодовым электронным замком PLS-1 (ПРОМЕТ) + аварийный мастер-ключ
 предусмотрена возможность анкерного крепления к полу и стене
 Сертификат соответствия Ростест</t>
  </si>
  <si>
    <t>http://valberg.ru/upload/files/1456914529close_full.jpg</t>
  </si>
  <si>
    <t>TM-120Т</t>
  </si>
  <si>
    <t>1200x440x355</t>
  </si>
  <si>
    <t>http://valberg.ru/upload/files/1366877516close_full.jpg</t>
  </si>
  <si>
    <t>TM-120T EL</t>
  </si>
  <si>
    <t xml:space="preserve"> предназначены для хранения документов и ценностей дома и в офисе
 рекомендованная сумма хранения денег до 50 тыс. руб. для физических лиц
 устойчивость к взлому по ГОСТ Р 55148-2012: класс S1 (ГОСТ Р)
 защита замка от высверливания
 комплектуются кодовым электронным замком PLS-1 (ПРОМЕТ) + аварийный мастер-ключ
 предусмотрена возможность анкерного крепления к полу и стене</t>
  </si>
  <si>
    <t>http://valberg.ru/upload/files/1456914562close_full.jpg</t>
  </si>
  <si>
    <t>TM-120/2Т</t>
  </si>
  <si>
    <t>http://valberg.ru/upload/files/1366877530close_full.jpg</t>
  </si>
  <si>
    <t>TM-120/2T EL</t>
  </si>
  <si>
    <t>http://valberg.ru/upload/files/1456914588close_full.jpg</t>
  </si>
  <si>
    <t>TECHNOMAX GMT/3</t>
  </si>
  <si>
    <t>предназначены для хранения документов и ценностей дома и в офисе
 рекомендованная сумма хранения денег в сейфах до 600 тыс. руб. физических лиц и до 300 тыс. руб. для юридических лиц
 устойчивость к взлому – prEN 14450, grade 1 LEVEL S1 (страны ЕС), соответствует ГОСТ Р 50862-2012, класс 1
 лазерная обработка передней панели и двери. Толщина лицевой панели – 10 мм
 толщина боковых стенок - 5 мм
 усиленные внутренние петли с углом открывания двери на 90 градусов
 ригельная система запирания (диаметр ригеля 22 мм)
 защита замка от высверливания
 комплектуются электронными замками с кодом от 4 до 10 знаков (до 10 миллиардов комбинаций)
 предусмотрено анкерное крепление к полу и стене</t>
  </si>
  <si>
    <t>220x350x300</t>
  </si>
  <si>
    <t>Эпоксидное порошковое покрытие</t>
  </si>
  <si>
    <t>http://valberg.ru/upload/files/1215766105close_full.jpg</t>
  </si>
  <si>
    <t>TECHNOMAX GMT/4</t>
  </si>
  <si>
    <t>280x400x350</t>
  </si>
  <si>
    <t>http://valberg.ru/upload/files/1215766208close_full.jpg</t>
  </si>
  <si>
    <t>TECHNOMAX GMT/5</t>
  </si>
  <si>
    <t>350x470x350</t>
  </si>
  <si>
    <t>TECHNOMAX (Италия)</t>
  </si>
  <si>
    <t>http://valberg.ru/upload/files/1215766319close_full.jpg</t>
  </si>
  <si>
    <t>TECHNOMAX GMT/7</t>
  </si>
  <si>
    <t>490x430x400</t>
  </si>
  <si>
    <t>http://valberg.ru/upload/files/1215766548close_full.jpg</t>
  </si>
  <si>
    <t>Гостиничные сейфы</t>
  </si>
  <si>
    <t>AIKO SH-20 EL*</t>
  </si>
  <si>
    <t>предназначены для хранения документов и ценностей дома, в офисе и в гостиничных номерах
 толщина лицевой панели – 4 мм
 толщина боковых стенок – 2 мм
 комплектуются электронным отельным замком + аварийный мастер-ключ (Промет, Россия), работает от 4-х батареек ААA (1,5 V), программируемый шифр
 замок оснащен звуковыми и световыми индикаторами
 предусмотрено анкерное крепление к полу и стене</t>
  </si>
  <si>
    <t>200x430x400</t>
  </si>
  <si>
    <t>http://valberg.ru/upload/files/1480062460close_full.jpg</t>
  </si>
  <si>
    <t>AIKO SH-23 EL*</t>
  </si>
  <si>
    <t>предназначены для хранения документов и ценностей дома, в офисе и в гостиничных номерах
 толщина лицевой панели – 2.8 мм
 толщина боковых стенок – 1.2 мм
 комплектуются электронным отельным замком + аварийный мастер-ключ (Промет, Россия), работает от 4-х батареек ААA (1,5 V), программируемый шифр
 замок оснащен звуковыми и световыми индикаторами
 предусмотрено анкерное крепление к полу и стене</t>
  </si>
  <si>
    <t>http://valberg.ru/upload/files/1445599906close_full.jpg</t>
  </si>
  <si>
    <t>230x300x277</t>
  </si>
  <si>
    <t>AIKO SH-28 EL*</t>
  </si>
  <si>
    <t>280x340x317</t>
  </si>
  <si>
    <t>http://valberg.ru/upload/files/1445599923close_full.jpg</t>
  </si>
  <si>
    <t>AIKO SH-30 EL*</t>
  </si>
  <si>
    <t>http://valberg.ru/upload/files/1445599938close_full.jpg</t>
  </si>
  <si>
    <t>Встраиваемые сейфы</t>
  </si>
  <si>
    <t>VALBERG AW 1814</t>
  </si>
  <si>
    <t>предназначены для хранения документов и ценностей дома или в офисе
 рекомендованная сумма хранения денег до 150 тыс. руб. для физических лиц
 устойчивость к взлому: ГОСТ Р 55148-2012, класс S1
 3-х сторонняя ригельная система запирания
 защита замка от высверливания
 усиленные внутренние петли с углом открывания двери на 90 градусов
 устройство для армирования в стену
 толщина лицевой панели - 5 мм
 комплектуются ключевым замком BORDER</t>
  </si>
  <si>
    <t xml:space="preserve"> 180x280x145</t>
  </si>
  <si>
    <t>http://valberg.ru/upload/files/1311845089close_full.jpg</t>
  </si>
  <si>
    <t>VALBERG AW 2714</t>
  </si>
  <si>
    <t>предназначены для хранения документов и ценностей дома или в офисе
 рекомендованная сумма хранения денег до 150 тыс. руб. для физических лиц
 устойчивость к взлому: ГОСТ Р 55148-2012 – класс S1
 3-х сторонняя ригельная система запирания
 защита замка от высверливания
 усиленные внутренние петли с углом открывания двери на 90 градусов
 устройство для армирования в стену
 толщина лицевой панели - 5 мм
 комплектуются ключевым замком BORDER</t>
  </si>
  <si>
    <t>270x330x145</t>
  </si>
  <si>
    <t>http://valberg.ru/upload/files/1311845108close_full.jpg</t>
  </si>
  <si>
    <t>VALBERG AW-1 2715</t>
  </si>
  <si>
    <t>предназначены для хранения документов и ценностей дома или в офисе
 одобрены ассоциацией Российских производителей и поставщиков сейфов и банковских систем безопасности
 рекомендованная сумма хранения денег до 600 тыс. руб. для физических лиц
 устойчивость к взлому: ГОСТ Р 55148-2012 - класс S2 (РСБ-С); ГОСТ Р 50862-2012, класс 1 (ГОСТ Р)
 3-х сторонняя ригельная система запирания
 защита замка от высверливания
 усиленные внутренние петли с углом открывания двери на 90 градусов
 устройство для армирования в стену
 толщина лицевой панели - 10 мм
 комплектуются ключевым замком KABA MAUER</t>
  </si>
  <si>
    <t>270x330x150</t>
  </si>
  <si>
    <t>http://valberg.ru/upload/files/1311845124close_full.jpg</t>
  </si>
  <si>
    <t>VALBERG AW 3321</t>
  </si>
  <si>
    <t>330x390x210</t>
  </si>
  <si>
    <t>http://valberg.ru/upload/files/1311845150close_full.jpg</t>
  </si>
  <si>
    <t>VALBERG AW-1 3322</t>
  </si>
  <si>
    <t>330x390x216</t>
  </si>
  <si>
    <t>http://valberg.ru/upload/files/1305625478close_full.jpg</t>
  </si>
  <si>
    <t>VALBERG AW-1 3322 EL</t>
  </si>
  <si>
    <t>предназначены для хранения документов и ценностей дома или в офисе
 одобрены ассоциацией Российских производителей и поставщиков сейфов и банковских систем безопасности
 рекомендованная сумма хранения денег до 600 тыс. руб. для физических лиц
 устойчивость к взлому: ГОСТ Р 55148-2012 - класс S2 (РСБ-С); ГОСТ Р 50862-2012, класс 1 (ГОСТ Р)
 3-х сторонняя ригельная система запирания
 защита замка от высверливания
 усиленные внутренние петли с углом открывания двери на 90 градусов
 устройство для армирования в стену
 толщина лицевой панели - 10 мм
 комплектуются кодовым электронным замком PS 300 (ПРОМЕТ)</t>
  </si>
  <si>
    <t>http://valberg.ru/upload/files/1311845250close_full.jpg</t>
  </si>
  <si>
    <t>VALBERG AW-1 3329</t>
  </si>
  <si>
    <t>330x390x286</t>
  </si>
  <si>
    <t>VALBERG AW-1 3329 EL</t>
  </si>
  <si>
    <t>http://valberg.ru/upload/files/1311845290close_full.jpg</t>
  </si>
  <si>
    <t>VALBERG AW-1 3829</t>
  </si>
  <si>
    <t>380x450x286</t>
  </si>
  <si>
    <t>http://valberg.ru/upload/files/1311845312close_full.jpg</t>
  </si>
  <si>
    <t>VALBERG AW-1 3829 EL</t>
  </si>
  <si>
    <t xml:space="preserve"> 380x450x286</t>
  </si>
  <si>
    <t>http://valberg.ru/upload/files/1311845344close_full.jpg</t>
  </si>
  <si>
    <t>VALBERG AW-1 3836</t>
  </si>
  <si>
    <t>380x450x360</t>
  </si>
  <si>
    <t>http://valberg.ru/upload/files/1311845362close_full.jpg</t>
  </si>
  <si>
    <t>VALBERG AW-1 3836 EL</t>
  </si>
  <si>
    <t>http://valberg.ru/upload/files/1311845382close_full.jpg</t>
  </si>
  <si>
    <t>TECHNOMAX GT/1P</t>
  </si>
  <si>
    <t>предназначены для хранения документов и ценностей дома или в офисе
 рекомендованная сумма хранения денег в сейфах до 600 тыс. руб. физических лиц и до 300 тыс. руб. для юридических лиц
 устойчивость к взлому: prEN 14450, grade 1 (страны ЕС), соответствует ГОСТ Р 50862-2012, класс 1
 лазерная обработка лицевой панели и двери
 усиленные внутренние петли с углом открывания двери на 90 градусов
 1-сторонняя ригельная система запирания, диаметр ригеля от 18 до 22 мм, в зависимости от модели
 защита замка от высверливания
 толщина лицевой панели – 10 мм
 комплектуются электронными замками с кодом от 4 до 10 знаков (до 10 миллиардов комбинаций)</t>
  </si>
  <si>
    <t>210x270x150</t>
  </si>
  <si>
    <t>http://valberg.ru/upload/files/1216118838close_full.jpg</t>
  </si>
  <si>
    <t>TECHNOMAX GT/3P*</t>
  </si>
  <si>
    <t>210x340x200</t>
  </si>
  <si>
    <t>http://valberg.ru/upload/files/1216119064close_full.jpg</t>
  </si>
  <si>
    <t>TECHNOMAX GT/3ВP</t>
  </si>
  <si>
    <t>210x340x150</t>
  </si>
  <si>
    <t>http://valberg.ru/upload/files/1216119244close_full.jpg</t>
  </si>
  <si>
    <t>TECHNOMAX GT/4LP</t>
  </si>
  <si>
    <t>270x390x240</t>
  </si>
  <si>
    <t>http://valberg.ru/upload/files/1216119438close_full.jpg</t>
  </si>
  <si>
    <t>TECHNOMAX GT/4P*</t>
  </si>
  <si>
    <t>270x390x200</t>
  </si>
  <si>
    <t>http://valberg.ru/upload/files/1216119628close_full.jpg</t>
  </si>
  <si>
    <t>TECHNOMAX GT/5LP</t>
  </si>
  <si>
    <t>340x460x240</t>
  </si>
  <si>
    <t>http://valberg.ru/upload/files/1216119736close_full.jpg</t>
  </si>
  <si>
    <t>FORMAT WEGA-10-260 CL</t>
  </si>
  <si>
    <t>предназначены для хранения документов и ценностей дома или в офисе
 рекомендованная сумма хранения денег в сейфах до 600 тыс. руб. физических лиц и до 300 тыс. руб. для юридических лиц
 устойчивость к взлому: EN 1143-1, Grade I (ECB-S) и Vds/ EN 1143-1, Grade 1 соответствует ГОСТ Р 50862-2012, класс 2
 дверь трехстенная (общая толщина 85мм) с дверной накладкой из прочной стали (12мм)
 усиленные внутренние петли с углом открывания двери на 90 градусов
 4-х сторонняя ригельная система запирания
 система блокировки ригельного механизма при выбивании замка
 защита замка от высверливания
 комплектуются кодовым механическим замком LaGard</t>
  </si>
  <si>
    <t>330x390x260</t>
  </si>
  <si>
    <t>Format (Германия)</t>
  </si>
  <si>
    <t>http://valberg.ru/upload/files/1397127877close_full.jpg</t>
  </si>
  <si>
    <t>FORMAT WEGA-80-380 CL</t>
  </si>
  <si>
    <t>http://valberg.ru/upload/files/1216121736close_full.jpg</t>
  </si>
  <si>
    <t>1030x490x383</t>
  </si>
  <si>
    <t>http://www.safe.ru/upload/files/1497444179big_pic.jpg</t>
  </si>
  <si>
    <t>Оружейные сейфы и шкафы</t>
  </si>
  <si>
    <t>VALBERG САПСАН-4</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</si>
  <si>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соответствует классу оружейных сейфов А1 в соответствии с требованиями ГОСТ Р 56367-2015
 оборудованы патронным отделением, запирающимся на ключ и ложементами для ружей
 комплектуются ключевым замком</t>
  </si>
  <si>
    <t>http://valberg.ru/upload/files/1464173621close_full.jpg</t>
  </si>
  <si>
    <t>VALBERG САПСАН-4 EL</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</si>
  <si>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соответствует классу оружейных сейфов А1 в соответствии с требованиями ГОСТ Р 56367-2015
 оборудованы патронным отделением, запирающимся на ключ и ложементами для ружей
 комплектуются электронным замком PS 300 (ПРОМЕТ)</t>
  </si>
  <si>
    <t>http://valberg.ru/upload/files/1464174298close_full.jpg</t>
  </si>
  <si>
    <t>VALBERG САФАРИ</t>
  </si>
  <si>
    <t>1500x450x350</t>
  </si>
  <si>
    <t>VALBERG САФАРИ EL</t>
  </si>
  <si>
    <t>http://valberg.ru/upload/files/1464173322close_full.jpg</t>
  </si>
  <si>
    <t>http://www.safe.ru/upload/files/1464172268close_prv.jpg</t>
  </si>
  <si>
    <t>САФАРИ EL GOLD* (ВИШНЯ)</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</si>
  <si>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класс S1, соответствует классу оружейных сейфов А1 в соответствии с требованиями ГОСТ Р 56367-2015
 комплектуются электронными замками PS 300 (ПРОМЕТ), покрытыми 24-каратным золотом (Gold)
 3-х сторонняя ригельная система запирания
 защита замка и ригелей от высверливания и выбивания
 оборудованы патронным отделением, запирающимся на ключ и ложементами для ружей
 предусмотрена возможность анкерного крепления к полу и стене
 тип покрытия: лак, внутренняя отделка – бархат
 базовые цвета: черный, вишня. Возможна окраска в другие цвета по согласованию с производителем
 любой сейф из номенклатуры ПРОМЕТ может быть исполнен в комплектации GOLD по специальному запросу</t>
  </si>
  <si>
    <t>Вишня</t>
  </si>
  <si>
    <t>САФАРИ EL GOLD* (ЧЕРНЫЙ)</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</si>
  <si>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соответствует классу оружейных сейфов А1 в соответствии с требованиями ГОСТ Р 56367-2015
 комплектуются электронными замками PS 300 (ПРОМЕТ), покрытыми 24-каратным золотом (Gold)
 3-х сторонняя ригельная система запирания
 защита замка и ригелей от высверливания и выбивания
 оборудованы патронным отделением, запирающимся на ключ и ложементами для ружей
 предусмотрена возможность анкерного крепления к полу и стене
 тип покрытия: лак, внутренняя отделка – бархат
 базовые цвета: черный, вишня. Возможна окраска в другие цвета по согласованию с производителем
 любой сейф из номенклатуры ПРОМЕТ может быть исполнен в комплектации GOLD по специальному запросу</t>
  </si>
  <si>
    <t>http://valberg.ru/upload/files/1471007250close_full.jpg</t>
  </si>
  <si>
    <t>http://www.safe.ru/upload/files/1267435256close_prv.jpg</t>
  </si>
  <si>
    <t>VALBERG САФАРИ EL Д</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</si>
  <si>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соответствует классу оружейных сейфов А1 в соответствии с требованиями ГОСТ Р 56367-2015
 комплектуются электронным замком PS 300 (ПРОМЕТ), покрытый 24-каратным золотом
 защита замка от высверливания специальной твердосплавной пластиной
 3-х сторонняя ригельная система запирания
 внешняя отделка: натуральное дерево и шпон дуба (возможность тонировки по образцу мебели)
 внутренняя отделка: бархат
 предусмотрена возможность анкерного крепления к полу
 имеют дополнительное анкерное отверстие для крепления к стене</t>
  </si>
  <si>
    <t>1567x535x400</t>
  </si>
  <si>
    <t>Дуб</t>
  </si>
  <si>
    <t>Натуральное дерево</t>
  </si>
  <si>
    <t>http://valberg.ru/upload/files/1315917782close_full.jpg</t>
  </si>
  <si>
    <t>VALBERG ЗАСЛОН</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</si>
  <si>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соответствует классу оружейных сейфов А1 в соответствии с требованиями ГОСТ Р 56367-2015
 оборудованы патронным отделением, запирающимся на ключ и ложементами для ружей
 комплектуются ключевыми замками</t>
  </si>
  <si>
    <t>1404x400x300</t>
  </si>
  <si>
    <t>http://valberg.ru/upload/files/1464175820close_full.jpg</t>
  </si>
  <si>
    <t>VALBERG ЗАСЛОН EL</t>
  </si>
  <si>
    <t>http://valberg.ru/upload/files/1464175785close_full.jpg</t>
  </si>
  <si>
    <t>VALBERG ЗАСЛОН EL Д</t>
  </si>
  <si>
    <t>1475x477x347</t>
  </si>
  <si>
    <t>http://valberg.ru/upload/files/1315913175close_full.jpg</t>
  </si>
  <si>
    <t>VALBERG АРСЕНАЛ</t>
  </si>
  <si>
    <t>1404x354x350</t>
  </si>
  <si>
    <t>http://valberg.ru/upload/files/1464175060close_full.jpg</t>
  </si>
  <si>
    <t>VALBERG АРСЕНАЛ EL</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</si>
  <si>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устойчивость к взлому: ГОСТ Р 55148-2012, класс S1, соответствует классу оружейных сейфов А1 в соответствии с требованиями ГОСТ Р 56367-2015
 оборудованы патронным отделением, запирающимся на ключ и ложементами для ружей
 комплектуются электронным замком PS 300 (ПРОМЕТ)</t>
  </si>
  <si>
    <t>http://valberg.ru/upload/files/1464172987close_full.jpg</t>
  </si>
  <si>
    <t>VALBERG АРСЕНАЛ EL GOLD</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</si>
  <si>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устойчивость к взлому: ГОСТ Р 55148-2012, класс S1, соответствует классу оружейных сейфов А1 в соответствии с требованиями ГОСТ Р 56367-2015
 комплектуются электронными замками PS 300 (ПРОМЕТ), покрытыми 24-каратным золотом (Gold)
 3-х сторонняя ригельная система запирания
 защита замка и ригелей от высверливания и выбивания
 оборудованы патронным отделением, запирающимся на ключ и ложементами для ружей
 предусмотрена возможность анкерного крепления к полу и стене
 тип покрытия: лак, внутренняя отделка – бархат
 базовые цвета: черный, вишня. Возможна окраска в другие цвета по согласованию с производителем
 любой сейф из номенклатуры ПРОМЕТ может быть исполнен в комплектации GOLD по специальному запросу</t>
  </si>
  <si>
    <t>http://valberg.ru/upload/files/1267436413close_full.jpg</t>
  </si>
  <si>
    <t>VALBERG АРСЕНАЛ 25T EL</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</si>
  <si>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и приказом МВД РФ №308 от 14.07.2003.
 устойчивость к взлому: ГОСТ Р 55148-2012, класс S1, соответствует классу оружейных сейфов А1 в соответствии с требованиями ГОСТ Р 56367-2015
 толщина металла корпуса – 3 мм; толщина металла двери – 5 мм
 3-х сторонняя ригельная система запирания (диаметр ригеля 18 мм)
 оборудованы патронным отделением (трейзер), запирающимся на ключ (соответствующий 3 классу по ГОСТ Р 5089-2003 или замок не ниже класса А по ГОСТ 51053-2012), полками и ложементами для ружей
 комплектуются электронным кодовым замком PS300</t>
  </si>
  <si>
    <t>Серебристый антик</t>
  </si>
  <si>
    <t>http://valberg.ru/upload/files/1479214171close_full.jpg</t>
  </si>
  <si>
    <t>VALBERG АРСЕНАЛ 100Т</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</si>
  <si>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и приказом МВД РФ №308 от 14.07.2003.
 устойчивость к взлому: ГОСТ Р 55148-2012, класс S1, соответствует классу оружейных сейфов А1 в соответствии с требованиями ГОСТ Р 56367-2015
 толщина металла корпуса – 3 мм; толщина металла двери – 5 мм
 3-х сторонняя ригельная система запирания (диаметр ригеля 18 мм)
 оборудованы патронным отделением (трейзер), запирающимся на ключ (соответствующий 3 классу по ГОСТ Р 5089-2003 или замок не ниже класса А по ГОСТ 51053-2012), полками и ложементами для ружей
 комплектуются ключевым замком Kaba Mauer (класс А по ГОСТ Р 51053-2012)
 наличие анкерных отверстий для крепления сейфа к полу и стене</t>
  </si>
  <si>
    <t>1000x263x183</t>
  </si>
  <si>
    <t>http://valberg.ru/upload/files/1471341015close_full.jpg</t>
  </si>
  <si>
    <t>VALBERG АРСЕНАЛ 100Т EL</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</si>
  <si>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и приказом МВД РФ №308 от 14.07.2003.
 устойчивость к взлому: ГОСТ Р 55148-2012, класс S1, соответствует классу оружейных сейфов А1 в соответствии с требованиями ГОСТ Р 56367-2015
 толщина металла корпуса – 3 мм; толщина металла двери – 5 мм
 3-х сторонняя ригельная система запирания (диаметр ригеля 18 мм)
 оборудованы патронным отделением (трейзер), запирающимся на ключ (соответствующий 3 классу по ГОСТ Р 5089-2003 или замок не ниже класса А по ГОСТ 51053-2012), полками и ложементами для ружей
 комплектуется кодовым электронным замком PS 300/Е31 br&gt; наличие анкерных отверстий для крепления сейфа к полу и стене</t>
  </si>
  <si>
    <t>http://valberg.ru/upload/files/1481284926close_full.jpg</t>
  </si>
  <si>
    <t>VALBERG АРСЕНАЛ 130Т</t>
  </si>
  <si>
    <t>1300x263x250</t>
  </si>
  <si>
    <t>http://valberg.ru/upload/files/1471340949close_full.jpg</t>
  </si>
  <si>
    <t>VALBERG АРСЕНАЛ 130Т EL</t>
  </si>
  <si>
    <t>http://www.safe.ru/upload/files/1481286597big_pic.jpg</t>
  </si>
  <si>
    <t>VALBERG АРСЕНАЛ 130/2</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</si>
  <si>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и приказом МВД РФ №308 от 14.07.2003.
 устойчивость к взлому: ГОСТ Р 55148-2012, класс S1, соответствует классу оружейных сейфов А1 в соответствии с требованиями ГОСТ Р 56367-2015
 толщина металла корпуса – 3 мм; толщина металла двери – 5 мм
 3-х сторонняя ригельная система запирания (диаметр ригеля 18 мм)
 оборудованы патронным отделением (трейзер), запирающимся на ключ (соответствующий 3 классу по ГОСТ Р 5089-2003 или замок не ниже класса А по ГОСТ 51053-2012), полками и ложементами для ружей
 комплектуются двумя ключевыми замками Kaba Mauer (класс А по ГОСТ Р 51053-2012)
 наличие анкерных отверстий для крепления сейфа к полу и стене</t>
  </si>
  <si>
    <t>http://www.safe.ru/upload/files/1481287893big_pic.jpg</t>
  </si>
  <si>
    <t>VALBERG АРСЕНАЛ 130/2 EL</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</si>
  <si>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и приказом МВД РФ №308 от 14.07.2003.
 устойчивость к взлому: ГОСТ Р 55148-2012, класс S1, соответствует классу оружейных сейфов А1 в соответствии с требованиями ГОСТ Р 56367-2015
 толщина металла корпуса – 3 мм; толщина металла двери – 5 мм
 3-х сторонняя ригельная система запирания (диаметр ригеля 18 мм)
 оборудованы патронным отделением (трейзер), запирающимся на ключ (соответствующий 3 классу по ГОСТ Р 5089-2003 или замок не ниже класса А по ГОСТ 51053-2012), полками и ложементами для ружей
 комплектуются двумя электронными кодовыми замками PS300
 наличие анкерных отверстий для крепления сейфа к полу и стене</t>
  </si>
  <si>
    <t>http://valberg.ru/upload/files/1479215680close_full.jpg</t>
  </si>
  <si>
    <t>VALBERG АРСЕНАЛ 148Т</t>
  </si>
  <si>
    <t>1480x300x300</t>
  </si>
  <si>
    <t>http://valberg.ru/upload/files/1497353510close_full.jpg</t>
  </si>
  <si>
    <t>VALBERG АРСЕНАЛ 148/2</t>
  </si>
  <si>
    <t>http://valberg.ru/upload/files/1497874289close_full.jpg</t>
  </si>
  <si>
    <t>VALBERG АРСЕНАЛ 148/2 EL</t>
  </si>
  <si>
    <t>http://www.safe.ru/upload/files/1479459400big_pic.jpg</t>
  </si>
  <si>
    <t>VALBERG АРСЕНАЛ 161Т</t>
  </si>
  <si>
    <t>1610x300x300</t>
  </si>
  <si>
    <t>http://www.safe.ru/upload/files/1497354791big_pic.jpg</t>
  </si>
  <si>
    <t>VALBERG АРСЕНАЛ 161Т EL</t>
  </si>
  <si>
    <t>http://www.safe.ru/upload/files/1481291318big_pic.jpg</t>
  </si>
  <si>
    <t>VALBERG АРСЕНАЛ 161/2</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</si>
  <si>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и приказом МВД РФ №308 от 14.07.2003.
 устойчивость к взлому: ГОСТ Р 55148-2012, класс S1, соответствует классу оружейных сейфов А1 в соответствии с требованиями ГОСТ Р 56367-2015
 толщина металла корпуса – 3 мм; толщина металла двери – 5 мм
 3-х сторонняя ригельная система запирания (диаметр ригеля 18 мм)
 оборудованы патронным отделением (трейзер), запирающимся на ключ (соответствующий 3 классу по ГОСТ Р 5089-2003 или замок не ниже класса А по ГОСТ 51053-2012), полками и ложементами для ружей
 комплектуются двумя ключевыми замками Kaba Mauer
 наличие анкерных отверстий для крепления сейфа к полу и стене</t>
  </si>
  <si>
    <t>http://www.safe.ru/upload/files/1497873844big_pic.jpg</t>
  </si>
  <si>
    <t>VALBERG АРСЕНАЛ 161/2 EL</t>
  </si>
  <si>
    <t>http://www.safe.ru/upload/files/1481291657big_pic.jpg</t>
  </si>
  <si>
    <t>VALBERG ИРБИС 5</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</si>
  <si>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и приказом МВД РФ №308 от 14.07.2003.
 соответствует классу оружейных сейфов А2 в соответствии с требованиями ГОСТ Р 56367-2015
 толщина металла корпуса – 3 мм; толщина металла двери – 10 мм
 3-х сторонняя ригельная система запирания (диаметр ригеля 24 мм)&lt;
 оборудованы патронным отделением (трейзер), запирающимся на ключ (соответствующий 3 классу по ГОСТ Р 5089-2003 или замок не ниже класса А по ГОСТ 51053-2012) и ложементами для ружей
 комплектуются ключевым замком Kaba Mauer (класс А по ГОСТ Р 51053-2012)
 наличие анкерных отверстий для крепления сейфа к полу и стене</t>
  </si>
  <si>
    <t>http://valberg.ru/upload/files/1496218389close_full.jpg</t>
  </si>
  <si>
    <t>VALBERG ИРБИС 5EL</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</si>
  <si>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и приказом МВД РФ №308 от 14.07.2003.
 соответствует классу оружейных сейфов А2 в соответствии с требованиями ГОСТ Р 56367-2015
 толщина металла корпуса – 3 мм; толщина металла двери – 10 мм
 3-х сторонняя ригельная система запирания (диаметр ригеля 24 мм)
 оборудованы патронным отделением (трейзер), запирающимся на ключ (соответствующий 3 классу по ГОСТ Р 5089-2003 или замок не ниже класса А по ГОСТ 51053-2012) и ложементами для ружей
 комплектуется кодовым электронным замком PS 300/Е31 br&gt; наличие анкерных отверстий для крепления сейфа к полу и стене</t>
  </si>
  <si>
    <t>http://www.safe.ru/upload/files/1491810757big_pic.jpg</t>
  </si>
  <si>
    <t>VALBERG ИРБИС 8</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</si>
  <si>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и приказом МВД РФ №308 от 14.07.2003.
 соответствует классу оружейных сейфов А2 в соответствии с требованиями ГОСТ Р 56367-2015
 толщина металла корпуса – 3 мм; толщина металла двери – 10 мм
 3-х сторонняя ригельная система запирания (диаметр ригеля 24 мм)&lt;
 оборудованы патронным отделением (трейзер), запирающимся на ключ (соответствующий 3 классу по ГОСТ Р 5089-2003 или замок не ниже класса А по ГОСТ 51053-2012) и ложементами для ружей на 8 стволов
 комплектуются ключевым замком Kaba Mauer (класс А по ГОСТ Р 51053-2012)
 наличие анкерных отверстий для крепления сейфа к полу и стене</t>
  </si>
  <si>
    <t>1500x450x410</t>
  </si>
  <si>
    <t>http://valberg.ru/upload/files/1491810555close_full.jpg</t>
  </si>
  <si>
    <t>VALBERG ИРБИС 8EL</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</si>
  <si>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и приказом МВД РФ №308 от 14.07.2003.
 соответствует классу оружейных сейфов А2 в соответствии с требованиями ГОСТ Р 56367-2015
 толщина металла корпуса – 3 мм; толщина металла двери – 10 мм
 3-х сторонняя ригельная система запирания (диаметр ригеля 24 мм)
 оборудованы патронным отделением (трейзер), запирающимся на ключ (соответствующий 3 классу по ГОСТ Р 5089-2003 или замок не ниже класса А по ГОСТ 51053-2012) и ложементами для ружей на 8 стволов
 комплектуется кодовым электронным замком PS 300/Е31 br&gt; наличие анкерных отверстий для крепления сейфа к полу и стене</t>
  </si>
  <si>
    <t>http://www.safe.ru/upload/files/1496306593big_pic.jpg</t>
  </si>
  <si>
    <t>TECHNOMAX EHC/1500*</t>
  </si>
  <si>
    <t>предназначены для хранения ружей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комплектуются ключевым замком KABA MAUER покрытый 24-каратным золотом
 3-х сторонняя ригельная система запирания
 толщина лицевой панели: 5 мм
 толщина боковых стенок: 3 мм
 защита замка от высверливания
 цвет: дуб
 тип покрытия: натуральное дерево
 предусмотрена возможность анкерного крепления к полу и стене</t>
  </si>
  <si>
    <t>1520x470x360</t>
  </si>
  <si>
    <t>http://www.safe.ru/upload/files/1444822110big_pic.jpg</t>
  </si>
  <si>
    <t>TECHNOMAX EHC/1500 EL</t>
  </si>
  <si>
    <t>предназначены для хранения ружей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комплектуются электронным замком KABA MAUER покрытый 24-каратным золотом
 3-х сторонняя ригельная система запирания
 толщина лицевой панели: 5 мм
 толщина боковых стенок: 3 мм
 защита замка от высверливания
 цвет: дуб
 тип покрытия: натуральное дерево
 предусмотрена возможность анкерного крепления к полу и стене</t>
  </si>
  <si>
    <t>http://valberg.ru/upload/files/1244462757close_full.jpg</t>
  </si>
  <si>
    <t>AIKO TT-23</t>
  </si>
  <si>
    <t>предназначены для хранения короткоствольного и травматического оружия, пистолетов, холодного оружия (охотничьи ножи) в домашних условиях
 сейфы соответствуют требованиям ст.59 Постановления правительства РФ №814 от 21 июля 1998 года «О мерах по регулированию гражданского и служебного оружия и патронов к нему на территории РФ».
 толщина лицевой панели – 2,8 мм
 толщина боковых стенок – 1,2 мм
 комплектуются ключевым замком Border
 оборудованы патронным отделением, запирающимся на ключ (трейзер)
 предусмотрена возможность анкерного крепления к полу и стене</t>
  </si>
  <si>
    <t>http://valberg.ru/upload/files/1479213338close_full.jpg</t>
  </si>
  <si>
    <t>AIKO TT-23 EL</t>
  </si>
  <si>
    <t>предназначены для хранения короткоствольного и травматического оружия, пистолетов, холодного оружия (охотничьи ножи) в домашних условиях
 сейфы соответствуют требованиям ст.59 Постановления правительства РФ №814 от 21 июля 1998 года «О мерах по регулированию гражданского и служебного оружия и патронов к нему на территории РФ»
 толщина лицевой панели – 2,8 мм
 толщина боковых стенок – 1,2 мм
 комплектуются кодовым электронным замком PLS-3 (ПРОМЕТ) + аварийный мастер-ключ
 оборудованы патронным отделением, запирающимся на ключ (трейзер)
 предусмотрена возможность анкерного крепления к полу и стене</t>
  </si>
  <si>
    <t>http://valberg.ru/upload/files/1483084731close_full.jpg</t>
  </si>
  <si>
    <t>AIKO TT-28</t>
  </si>
  <si>
    <t>http://valberg.ru/upload/files/1497355702close_full.jpg</t>
  </si>
  <si>
    <t xml:space="preserve">Ключевой </t>
  </si>
  <si>
    <t>AIKO TT-28 EL</t>
  </si>
  <si>
    <t>http://www.safe.ru/upload/files/1483943598big_pic.jpg</t>
  </si>
  <si>
    <t>AIKO TT-170</t>
  </si>
  <si>
    <t>предназначены для хранения короткоствольного и травматического оружия, пистолетов, холодного оружия (охотничьи ножи) в домашних условиях
 сейфы соответствуют требованиям ст.59 Постановления правительства РФ №814 от 21 июля 1998 года «О мерах по регулированию гражданского и служебного оружия и патронов к нему на территории РФ».
 толщина лицевой панели – 2,8 мм
 толщина боковых стенок – 1,2 мм
 комплектуются ключевым замком Border
 предусмотрена возможность анкерного крепления к полу и стене</t>
  </si>
  <si>
    <t>http://valberg.ru/upload/files/1496298381close_full.jpg</t>
  </si>
  <si>
    <t>AIKO TT-170 EL</t>
  </si>
  <si>
    <t>предназначены для хранения короткоствольного и травматического оружия, пистолетов, холодного оружия (охотничьи ножи) в домашних условиях
 сейфы соответствуют требованиям ст.59 Постановления правительства РФ №814 от 21 июля 1998 года «О мерах по регулированию гражданского и служебного оружия и патронов к нему на территории РФ»
 толщина лицевой панели – 2,8 мм
 толщина боковых стенок – 1,2 мм
 комплектуются кодовым электронным замком PLS-3 (ПРОМЕТ) + аварийный мастер-ключ
 предусмотрена возможность анкерного крепления к полу и стене</t>
  </si>
  <si>
    <t>http://valberg.ru/upload/files/1496298858close_full.jpg</t>
  </si>
  <si>
    <t>AIKO TT-200</t>
  </si>
  <si>
    <t>http://valberg.ru/upload/files/1496234501close_full.jpg</t>
  </si>
  <si>
    <t>AIKO TT -200 EL</t>
  </si>
  <si>
    <t>http://valberg.ru/upload/files/1496295705close_full.jpg</t>
  </si>
  <si>
    <t>AIKO ЧИРОК 1015 (КОЛИБРИ)</t>
  </si>
  <si>
    <t>предназначены для хранения огнестрельного оружия.
 сейфы соответствуют требованиям ст.59 Постановления правительства РФ №814 от 21 июля 1998 года «О мерах по регулированию гражданского и служебного оружия и патронов к нему на территории РФ».
 комплектуются двумя ключевыми замками
 наличие анкерных отверстий для крепления сейфа к стене.
 * линейный размер от поверхности дна до патронного отделения</t>
  </si>
  <si>
    <t>1000x213x153</t>
  </si>
  <si>
    <t>http://valberg.ru/upload/files/1456733523close_full.jpg</t>
  </si>
  <si>
    <t>AIKO ЧИРОК 1018 EL (ВОРОБЕЙ EL)</t>
  </si>
  <si>
    <t>предназначены для хранения огнестрельного оружия.
 сейфы соответствуют требованиям ст.59 Постановления правительства РФ №814 от 21 июля 1998 года «О мерах по регулированию гражданского и служебного оружия и патронов к нему на территории РФ».
 комплектуются электронный замок PLS-3 + ключевой замок
 наличие анкерных отверстий для крепления сейфа к стене.
 * линейный размер от поверхности дна до патронного отделения</t>
  </si>
  <si>
    <t>http://valberg.ru/upload/files/1481529697close_full.jpg</t>
  </si>
  <si>
    <t>AIKO ЧИРОК 1020</t>
  </si>
  <si>
    <t>1000x300x200</t>
  </si>
  <si>
    <t>http://valberg.ru/upload/files/1496305250close_full.jpg</t>
  </si>
  <si>
    <t>AIKO ЧИРОК 1025</t>
  </si>
  <si>
    <t>1000x200x250</t>
  </si>
  <si>
    <t>http://valberg.ru/upload/files/1496304627close_full.jpg</t>
  </si>
  <si>
    <t>AIKO ЧИРОК 1312</t>
  </si>
  <si>
    <t>1300x200x120</t>
  </si>
  <si>
    <t>http://valberg.ru/upload/files/1496306047close_full.jpg</t>
  </si>
  <si>
    <t>AIKO ЧИРОК 1318 (ЧИРОК)</t>
  </si>
  <si>
    <t>1300x263x183</t>
  </si>
  <si>
    <t>http://valberg.ru/upload/files/1445602683close_full.jpg</t>
  </si>
  <si>
    <t>AIKO ЧИРОК 1318 EL (ЧИРОК EL)</t>
  </si>
  <si>
    <t>http://valberg.ru/upload/files/1471002981close_full.jpg</t>
  </si>
  <si>
    <t>AIKO ЧИРОК 1320</t>
  </si>
  <si>
    <t>1300x300x200</t>
  </si>
  <si>
    <t>http://valberg.ru/upload/files/1496302349close_full.jpg</t>
  </si>
  <si>
    <t>AIKO ЧИРОК 1325</t>
  </si>
  <si>
    <t>1300x200x250</t>
  </si>
  <si>
    <t>http://valberg.ru/upload/files/1491387932close_full.jpg</t>
  </si>
  <si>
    <t>AIKO ЧИРОК 1328 (СОКОЛ)</t>
  </si>
  <si>
    <t>предназначены для хранения огнестрельного оружия.
 сейфы соответствуют требованиям ст.59 Постановления правительства РФ №814 от 21 июля 1998 года «О мерах по регулированию гражданского и служебного оружия и патронов к нему на территории РФ».
 оборудованы патронным отделением, запирающимся на ключ и ложементами для ружей
 комплектуются двумя ключевыми замками
 наличие анкерных отверстий для крепления сейфа к стене.
 * линейный размер от поверхности дна до патронного отделения</t>
  </si>
  <si>
    <t>1385x300x285</t>
  </si>
  <si>
    <t>http://valberg.ru/upload/files/1460548595close_full.jpg</t>
  </si>
  <si>
    <t>AIKO ЧИРОК 1328 EL (СОКОЛ EL)</t>
  </si>
  <si>
    <t xml:space="preserve"> предназначены для хранения огнестрельного оружия.
 сейфы соответствуют требованиям ст.59 Постановления правительства РФ №814 от 21 июля 1998 года «О мерах по регулированию гражданского и служебного оружия и патронов к нему на территории РФ».
 оборудованы патронным отделением, запирающимся на ключ и ложементами для ружей
 комплектуются электронный замок PLS-3 + ключевой замок
 наличие анкерных отверстий для крепления сейфа к стене.
 * линейный размер от поверхности дна до патронного отделения</t>
  </si>
  <si>
    <t>AIKO ЧИРОК 1528 (КРЕЧЕТ)</t>
  </si>
  <si>
    <t>1500x300x285</t>
  </si>
  <si>
    <t>http://valberg.ru/upload/files/1473430070close_full.jpg</t>
  </si>
  <si>
    <t>http://www.safe.ru/upload/files/1481529733close_prv.jpg</t>
  </si>
  <si>
    <t>AIKO ЧИРОК 1520</t>
  </si>
  <si>
    <t>1500x300x200</t>
  </si>
  <si>
    <t>http://valberg.ru/upload/files/1496299559close_full.jpg</t>
  </si>
  <si>
    <t>AIKO БЕРКУТ</t>
  </si>
  <si>
    <t xml:space="preserve"> 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толщина металла корпуса и двери – 2 мм
 оборудован патронным отделением, запирающимся на ключ, полками и ложементами для ружей
 комплектуется двумя ключевыми замками
 наличие анкерных отверстий для крепления сейфа к стене</t>
  </si>
  <si>
    <t>1230x400x300</t>
  </si>
  <si>
    <t>http://valberg.ru/upload/files/1500297180close_full.jpg</t>
  </si>
  <si>
    <t>AIKO ФИЛИН 32 (БЕРКУТ 32)</t>
  </si>
  <si>
    <t>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толщина металла корпуса и двери – 3 мм оборудованы патронным отделением, запирающимся на ключ, полками и ложементами для ружей
 комплектуется двумя ключевыми замками
 наличие анкерных отверстий для крепления сейфа к стене</t>
  </si>
  <si>
    <t>1400x360x300</t>
  </si>
  <si>
    <t>http://valberg.ru/upload/files/1479391440close_full.jpg</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</si>
  <si>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толщина металла корпуса и двери – 3 мм оборудованы патронным отделением, запирающимся на ключ, полками и ложементами для ружей
 комплектуется электронным кодовым замком + ключевой
 наличие анкерных отверстий для крепления сейфа к стене</t>
  </si>
  <si>
    <t>http://valberg.ru/upload/files/1481531023close_full.jpg</t>
  </si>
  <si>
    <t>AIKO ФИЛИН-33 (БЕРКУТ 33)</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</si>
  <si>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толщина металла корпуса и двери – 3 мм оборудованы патронным отделением, запирающимся на ключ, полками и ложементами для ружей
 комплектуется двумя ключевыми замками
 наличие анкерных отверстий для крепления сейфа к стене
 Сертификат соответствия Ростест</t>
  </si>
  <si>
    <t>http://valberg.ru/upload/files/1479391763close_full.jpg</t>
  </si>
  <si>
    <t>AIKO ФИЛИН-33 EL (БЕРКУТ 33 EL)</t>
  </si>
  <si>
    <t>http://valberg.ru/upload/files/1481531275close_full.jpg</t>
  </si>
  <si>
    <t>AIKO БЕРКУТ-1</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</si>
  <si>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толщина металла корпуса и двери – 2 мм оборудованы полкой и ложементами для ружей
 комплектуется двумя ключевыми замками
 наличие анкерных отверстий для крепления сейфа к стене</t>
  </si>
  <si>
    <t>1000x263x250</t>
  </si>
  <si>
    <t>http://valberg.ru/upload/files/1481533820close_full.jpg</t>
  </si>
  <si>
    <t>AIKO БЕРКУТ-1 EL</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</si>
  <si>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толщина металла корпуса и двери – 2 мм оборудованы полкой и ложементами для ружей
 комплектуется кодовым электронным замком PLS-3 + ключевым замком
 наличие анкерных отверстий для крепления сейфа к стен</t>
  </si>
  <si>
    <t>http://valberg.ru/upload/files/1496230722close_full.jpg</t>
  </si>
  <si>
    <t>AIKO БЕРКУТ-2</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</si>
  <si>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толщина металла корпуса и двери – 2 мм оборудованы патронным отделением, запирающимся на ключ, и ложементами для ружей
 комплектуется двумя ключевыми замками
 наличие анкерных отверстий для крепления сейфа к стене</t>
  </si>
  <si>
    <t>http://valberg.ru/upload/files/1481534197close_full.jpg</t>
  </si>
  <si>
    <t>AIKO БЕРКУТ- 2 EL</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</si>
  <si>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толщина металла корпуса и двери – 2 мм оборудованы патронным отделением, запирающимся на ключ, и ложементами для ружей
 комплектуется кодовым электронным замком PLS-3 + ключевым замком
 наличие анкерных отверстий для крепления сейфа к стене</t>
  </si>
  <si>
    <t>http://valberg.ru/upload/files/1496293828close_full.jpg</t>
  </si>
  <si>
    <t>AIKO БЕРКУТ-3</t>
  </si>
  <si>
    <t>1500x250x250</t>
  </si>
  <si>
    <t>http://valberg.ru/upload/files/1481531481close_full.jpg</t>
  </si>
  <si>
    <t>AIKO БЕРКУТ-3 EL</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</si>
  <si>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толщина металла корпуса и двери – 2 мм оборудованы патронным отделением, запирающимся на ключ, и ложементами для ружей
 комплектуется электронным замком + ключевой
 наличие анкерных отверстий для крепления сейфа к стене</t>
  </si>
  <si>
    <t>http://valberg.ru/upload/files/1470999577close_full.jpg</t>
  </si>
  <si>
    <t>AIKO БЕРКУТ-3У</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</si>
  <si>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толщина металла корпуса и двери – 2 мм оборудованы патронным отделением, запирающимся на ключ, полками и ложементами для ружей
 комплектуется двумя ключевыми замками
 наличие анкерных отверстий для крепления сейфа к стене</t>
  </si>
  <si>
    <t>http://valberg.ru/upload/files/1481531815close_full.jpg</t>
  </si>
  <si>
    <t>1500x365x365</t>
  </si>
  <si>
    <t>AIKO БЕРКУТ-150</t>
  </si>
  <si>
    <t xml:space="preserve"> 1480x300x300</t>
  </si>
  <si>
    <t>http://valberg.ru/upload/files/1479453660close_full.jpg</t>
  </si>
  <si>
    <t>AIKO БЕРКУТ-150 EL</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</si>
  <si>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толщина металла корпуса и двери – 2 мм оборудованы патронным отделением, запирающимся на ключ, полками и ложементами для ружей
 комплектуется электронным замком + ключевой
 наличие анкерных отверстий для крепления сейфа к стене</t>
  </si>
  <si>
    <t>http://valberg.ru/upload/files/1471000516close_full.jpg</t>
  </si>
  <si>
    <t>AIKO БЕРКУТ-150/2</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</si>
  <si>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толщина металла корпуса и двери – 2 мм оборудованы патронным отделением, запирающимся на ключ, полками и ложементами для ружей
 комплектуется тремя ключевыми замками
 наличие анкерных отверстий для крепления сейфа к стене</t>
  </si>
  <si>
    <t>Три ключевых замка</t>
  </si>
  <si>
    <t>http://valberg.ru/upload/files/1471001702close_full.jpg</t>
  </si>
  <si>
    <t>AIKO БЕРКУТ-165</t>
  </si>
  <si>
    <t>1630x300x300</t>
  </si>
  <si>
    <t>http://valberg.ru/upload/files/1481532098close_full.jpg</t>
  </si>
  <si>
    <t>AIKO БЕРКУТ-165 EL</t>
  </si>
  <si>
    <t>http://valberg.ru/upload/files/1481532375close_full.jpg</t>
  </si>
  <si>
    <t>AIKO БЕРКУТ-165/2</t>
  </si>
  <si>
    <t>http://valberg.ru/upload/files/1496315414close_full.jpg</t>
  </si>
  <si>
    <t>AIKO БЕРКУТ-165/2 EL</t>
  </si>
  <si>
    <t>предназначены для хранения огнестрельного оружия
 сейфы соответствуют требованиям ст.59 Постановления правительства РФ № 814 от 21 июля 1998 года «О мерах по регулированию гражданского и служебного оружия и патронов к нему на территории РФ»
 толщина металла корпуса и двери – 2 мм оборудованы патронным отделением, запирающимся на ключ, полками и ложементами для ружей
 комплектуется двумя электронными замками + ключевой
 наличие анкерных отверстий для крепления сейфа к стене</t>
  </si>
  <si>
    <t>Два электронныx + ключевой</t>
  </si>
  <si>
    <t>http://valberg.ru/upload/files/1471002540close_full.jpg</t>
  </si>
  <si>
    <t>Эксклюзивные сейфы</t>
  </si>
  <si>
    <t>VALBERG КАРАТ-67Т.EL GOLD</t>
  </si>
  <si>
    <t>предназначены для надёжной защиты документов, ценных бумаг, денег и драгоценностей от несанкционированного проникновения (взлома)
 комплектуются электронными замками PS 300 (ПРОМЕТ), покрытыми 24-каратным золотом (Gold)
 3-х сторонняя ригельная система запирания
 защита замка и ригелей от высверливания и выбивания
 предусмотрена возможность анкерного крепления к полу. Оружейные сейфы имеют дополнительное анкерное отверстие для крепления к стене
 тип покрытия: лак, внутренняя отделка – бархат
 базовые цвета: черный, вишня. Возможна окраска в другие цвета по согласованию с производителем
 любой сейф из номенклатуры ПРОМЕТ может быть исполнен в комплектации GOLD по специальному запросу</t>
  </si>
  <si>
    <t>http://valberg.ru/upload/files/1216187128close_full.jpg</t>
  </si>
  <si>
    <t>VALBERG ГАРАНТ-67Т.EL GOLD</t>
  </si>
  <si>
    <t>http://valberg.ru/upload/files/1216186753close_full.jpg</t>
  </si>
  <si>
    <t>предназначены для хранения огнестрельного оружия
 комплектуются электронными замками PS 300 (ПРОМЕТ), покрытыми 24-каратным золотом (Gold)
 устойчивость к взлому: ГОСТ Р 55148-2012, класс S1, соответствует классу оружейных сейфов А1 в соответствии с требованиями ГОСТ Р 56367-2015
 3-х сторонняя ригельная система запирания
 защита замка и ригелей от высверливания и выбивания
 оборудованы патронным отделением, запирающимся на ключ и ложементами для ружей
 предусмотрена возможность анкерного крепления к полу и стене
 тип покрытия: лак, внутренняя отделка – бархат
 базовые цвета: черный, вишня. Возможна окраска в другие цвета по согласованию с производителем
 любой сейф из номенклатуры ПРОМЕТ может быть исполнен в комплектации GOLD по специальному запросу</t>
  </si>
  <si>
    <t>http://valberg.ru/upload/files/1216127620close_full.jpg</t>
  </si>
  <si>
    <t>VALBERG САФАРИ EL GOLD</t>
  </si>
  <si>
    <t>http://valberg.ru/upload/files/1267435134close_full.jpg</t>
  </si>
  <si>
    <t>ALBERG JAGER 1670</t>
  </si>
  <si>
    <t>КОНСТРУКТИВНЫЕ ОСОБЕННОСТИ:
 комплектуются электронными замками
 3-х сторонняя ригельная система запирания
 защита замка и ригелей от высверливания и выбивания
 предусмотрена возможность анкерного крепления к полу
 съемные полки
 максимальное количество ложементов на 8 стволов
ОТДЕЛКА:
 тип покрытия – лак
 базовый цвет: черный с рисунком
 внутренняя отделка – алькантара (искусственное замшевое покрытие)
 базовый цвет: светло-коричневый
 под заказ возможно:
 замена алькантары на эко-кожу
 изменение цвета покрытия и внутренней отделки
 покрытие замка 24-каратным золотом
 установка вертикальной перегородки и полок, выполненных из дерева</t>
  </si>
  <si>
    <t>http://valberg.ru/upload/files/1467012463close_full.jpg</t>
  </si>
  <si>
    <t>Черный с рисунком</t>
  </si>
  <si>
    <t>Лак</t>
  </si>
  <si>
    <t>VALBERG JAGER 1660</t>
  </si>
  <si>
    <t>КОНСТРУКТИВНЫЕ ОСОБЕННОСТИ:
 универсальный сейф, расчитан на хранение как оружия (10 стволов), так и документов
 комплектуются электронными замками
 3-х сторонняя ригельная система запирания
 защита замка и ригелей от высверливания и выбивания
 предусмотрена возможность анкерного крепления к полу
 съемные полки
 максимальное количество ложементов на 8 стволов
ОТДЕЛКА:
 тип покрытия – лак
 базовый цвет: черный с рисунком
 внутренняя отделка – алькантара (искусственное замшевое покрытие)
 базовый цвет: светло-коричневый
 под заказ возможно:
 замена алькантары на эко-кожу
 изменение цвета покрытия и внутренней отделки
 покрытие замка 24-каратным золотом
 установка вертикальной перегородки и полок, выполненных из дерева</t>
  </si>
  <si>
    <t>1652x620x580</t>
  </si>
  <si>
    <t>http://valberg.ru/upload/files/1491391293close_full.jpg</t>
  </si>
  <si>
    <t>VALBERG РУБЕЖ 99 EL GOLD</t>
  </si>
  <si>
    <t>КОНСТРУКТИВНЫЕ ОСОБЕННОСТИ:
 комплектуются электронными замками, покрытыми 24-каратным золотом;
 3-х сторонняя ригельная система запирания;
 защита замка и ригелей от высверливания и выбивания;
 предусмотрена возможность анкерного крепления к полу;
 светодиодная подсветка с автономным питанием (от элемента типа «Крона»).
 ОТДЕЛКА:
 тип покрытия – лак; базовые цвета: черный, алый, «мокрый асфальт»;
 внутренняя отделка – эко-кожа; базовый цвет: бежевый
 под заказ возможно:
 замена эко-кожи на алькантару (искусственное замшевое покрытие)
 изменение цвета покрытия и внутренней отделки
 изменение базовых вариантов комплектации ящиками и полками.</t>
  </si>
  <si>
    <t>http://valberg.ru/upload/files/1467373494close_full.jpg</t>
  </si>
  <si>
    <t>Красный</t>
  </si>
  <si>
    <t>VALBERG КАРАТ-46 EL Д</t>
  </si>
  <si>
    <t>предназначены для надёжной защиты документов, ценных бумаг, денег и драгоценностей от несанкционированного доступа (взлома)
 устойчивость к взлому: ГОСТ Р 50862-2012, класс 1, ГОСТ Р 55148-2012, класс S2 (РСБ-С)
 комплектуются электронным замком PS 300 (ПРОМЕТ), покрытый 24-каратным золотом
 защита замка от высверливания специальной твердосплавной пластиной
 3-х сторонняя ригельная система запирания
 внешняя отделка: натуральное дерево и шпон дуба (возможность тонировки по образцу мебели)
 внутренняя отделка: бархат
 предусмотрена возможность анкерного крепления к полу</t>
  </si>
  <si>
    <t>622x530x435</t>
  </si>
  <si>
    <t>http://valberg.ru/upload/files/1316067631close_full.jpg</t>
  </si>
  <si>
    <t>VALBERG КАРАТ-67T EL Д</t>
  </si>
  <si>
    <t>850x550x420</t>
  </si>
  <si>
    <t>http://valberg.ru/upload/files/1316067669close_full.jpg</t>
  </si>
  <si>
    <t>VALBERG КАРАТ-90T EL Д</t>
  </si>
  <si>
    <t>1060x530x435</t>
  </si>
  <si>
    <t>http://valberg.ru/upload/files/1316067707close_full.jpg</t>
  </si>
  <si>
    <t>VALBERG АРСЕНАЛ EL Д</t>
  </si>
  <si>
    <t>предназначены для хранения огнестрельного оружия
 устойчивость к взлому: ГОСТ Р 50862-2012 класс 0
 устойчивость к взлому: ГОСТ Р 55148-2012, класс S1, соответствует классу оружейных сейфов А1 в соответствии с требованиями ГОСТ Р 56367-2015
 комплектуются электронным замком PS 300 (ПРОМЕТ), покрытый 24-каратным золотом
 защита замка от высверливания специальной твердосплавной пластиной
 3-х сторонняя ригельная система запирания
 внешняя отделка: натуральное дерево и шпон дуба (возможность тонировки по образцу мебели)
 внутренняя отделка: бархат
 предусмотрена возможность анкерного крепления к полу
 имеют дополнительное анкерное отверстие для крепления к стене</t>
  </si>
  <si>
    <t>1550x510x460</t>
  </si>
  <si>
    <t>http://valberg.ru/upload/files/1316067740close_full.jpg</t>
  </si>
  <si>
    <t>http://valberg.ru/upload/files/1316067771close_full.jpg</t>
  </si>
  <si>
    <t>предназначены для хранения огнестрельного оружия
 устойчивость к взлому: ГОСТ Р 50862-2012 класс 0
 комплектуются электронным замком PS 300 (ПРОМЕТ), покрытый 24-каратным золотом
 защита замка от высверливания специальной твердосплавной пластиной
 3-х сторонняя ригельная система запирания
 внешняя отделка: натуральное дерево и шпон дуба (возможность тонировки по образцу мебели)
 внутренняя отделка: бархат
 предусмотрена возможность анкерного крепления к полу
 имеют дополнительное анкерное отверстие для крепления к стене</t>
  </si>
  <si>
    <t>1585x540x435</t>
  </si>
  <si>
    <t>http://valberg.ru/upload/files/1316067793close_full.jpg</t>
  </si>
  <si>
    <t>TECHNOMAX ESC/730</t>
  </si>
  <si>
    <t>http://valberg.ru/upload/files/1215767049close_full.jpg</t>
  </si>
  <si>
    <t>предназначены для хранения ценностей и документов
 комплектуются ключевым замком KABA MAUER покрытый 24-каратным золотом
 3-х сторонняя ригельная система запирания
 толщина лицевой панели: 8 мм
 толщина боковых стенок: 4 мм
 защита замка от высверливания
 цвет: дуб
 тип покрытия: натуральное дерево
 предусмотрена возможность анкерного крепления к полу и стене</t>
  </si>
  <si>
    <t>TECHNOMAX ESC/730 EL</t>
  </si>
  <si>
    <t>предназначены для хранения ценностей и документов
 комплектуются электронным замком KABA MAUER покрытый 24-каратным золотом
 3-х сторонняя ригельная система запирания
 толщина лицевой панели: 8 мм
 толщина боковых стенок: 4 мм
 защита замка от высверливания
 цвет: дуб
 тип покрытия: натуральное дерево
 предусмотрена возможность анкерного крепления к полу и стене</t>
  </si>
  <si>
    <t>730x535x445</t>
  </si>
  <si>
    <t>http://valberg.ru/upload/files/1218103928close_full.jpg</t>
  </si>
  <si>
    <t>предназначены для хранения ружей
 комплектуются ключевым замком KABA MAUER покрытый 24-каратным золотом
 3-х сторонняя ригельная система запирания
 толщина лицевой панели: 5 мм
 толщина боковых стенок: 3 мм
 защита замка от высверливания
 цвет: дуб
 тип покрытия: натуральное дерево
 предусмотрена возможность анкерного крепления к полу и стене</t>
  </si>
  <si>
    <t>http://valberg.ru/upload/files/1313737778close_full.jpg</t>
  </si>
  <si>
    <t>предназначены для хранения ружей
 комплектуются электронным замком KABA MAUER покрытый 24-каратным золотом
 3-х сторонняя ригельная система запирания
 толщина лицевой панели: 5 мм
 толщина боковых стенок: 3 мм
 защита замка от высверливания
 предусмотрена возможность анкерного крепления к полу и стене
 сейф соответствует (по заключению НИЦ «Охрана» МВД РФ) требованиям МВД РФ к хранению огнестрельного оружия</t>
  </si>
  <si>
    <t>http://valberg.ru/upload/files/1313737802close_full.jpg</t>
  </si>
  <si>
    <t>Депозитные сейфы</t>
  </si>
  <si>
    <t>СЕЙФ VALBERG ASD-19</t>
  </si>
  <si>
    <t>предназначены для закладки денег в сейф без возможности доступа кассира к содержимому
 устойчивость к взлому по ГОСТ Р 55148-2012: класс S1 (ГОСТ Р)
 конструкция поворотного люка обеспечивает защиту от попыток «выудить» содержимое
 3-х сторонняя ригельная система запирания
 толщина лицевой панели - 5 мм
 толщина боковых стенок – 5 мм
 комплектуются ключевым замком KABA MAUER
 наличие анкерного крепления к полу. Анкерный болт в комплекте</t>
  </si>
  <si>
    <t>489x342x381</t>
  </si>
  <si>
    <t>http://valberg.ru/upload/files/1215694368close_full.jpg</t>
  </si>
  <si>
    <t>СЕЙФ VALBERG ASD-19 EL</t>
  </si>
  <si>
    <t>предназначены для закладки денег в сейф без возможности доступа кассира к содержимому
 устойчивость к взлому по ГОСТ Р 55148-2012: класс S1 (ГОСТ Р)
 конструкция поворотного люка обеспечивает защиту от попыток «выудить» содержимое
 3-х сторонняя ригельная система запирания
 толщина лицевой панели - 5 мм
 толщина боковых стенок – 5 мм
 комплектуются кодовым электронным замком PS 300 (ПРОМЕТ)
 наличие анкерного крепления к полу. Анкерный болт в комплекте</t>
  </si>
  <si>
    <t>http://valberg.ru/upload/files/1215695106close_full.jpg</t>
  </si>
  <si>
    <t>СЕЙФ VALBERG ASD-19 EK</t>
  </si>
  <si>
    <t>редназначены для закладки денег в сейф без возможности доступа кассира к содержимому
 устойчивость к взлому по ГОСТ Р 55148-2012: класс S1 (ГОСТ Р)
 конструкция поворотного люка обеспечивает защиту от попыток «выудить» содержимое
 3-х сторонняя ригельная система запирания
 толщина лицевой панели - 5 мм
 толщина боковых стенок – 5 мм
 комплектуются кодовым электронным замком PS 300 (ПРОМЕТ, с программируемой задержкой открывания + ключевой замок KABA MAUER)
 наличие анкерного крепления к полу. Анкерный болт в комплекте</t>
  </si>
  <si>
    <t>http://valberg.ru/upload/files/1308047947close_full.jpg</t>
  </si>
  <si>
    <t>СЕЙФ VALBERG ASD-32*</t>
  </si>
  <si>
    <t>http://valberg.ru/upload/files/1233226346close_full.jpg</t>
  </si>
  <si>
    <t>812x419x427</t>
  </si>
  <si>
    <t>СЕЙФ VALBERG ASD-32 EL*</t>
  </si>
  <si>
    <t>http://valberg.ru/upload/files/1233226369close_full.jpg</t>
  </si>
  <si>
    <t>VALBERG DSC 67 KK</t>
  </si>
  <si>
    <t>предназначен для закладки денег в сейф без возможности доступа кассира к содержимому
 относится к линейке продуктов DSC D-I класса (EN 1143-2, ECB-S)
 толщина двери 85 мм
 толщина стенок корпуса 40 мм
 комплектуются двумя ключевыми замками KABA MAUER
 3-х сторонняя ригельная система запирания
 защита ригелей от выбивания
 защита замка от высверливания
 анти-фишинг устройство
 анкерное крепление к полу</t>
  </si>
  <si>
    <t>670x650x550</t>
  </si>
  <si>
    <t>http://valberg.ru/upload/files/1468928651close_full.jpg</t>
  </si>
  <si>
    <t>VALBERG DSC 67 EK</t>
  </si>
  <si>
    <t>предназначен для закладки денег в сейф без возможности доступа кассира к содержимому
 относится к линейке продуктов DSC D-I класса (EN 1143-2, ECB-S)
 толщина двери 85 мм
 толщина стенок корпуса 40 мм
 комплектуются электронным замком PS-600 + ключевой замок KABA MAUER
 3-х сторонняя ригельная система запирания
 защита ригелей от выбивания
 защита замка от высверливания
 анти-фишинг устройство
 анкерное крепление к полу</t>
  </si>
  <si>
    <t>http://valberg.ru/upload/files/1468928638close_full.jpg</t>
  </si>
  <si>
    <t>AIKO TD 23 EL</t>
  </si>
  <si>
    <t>предназначен для закладки денег без возможности доступа кассира к содержимому
 толщина лицевой панели – 2,8 мм
 толщина боковых стенок – 1,2 мм
 отверстие для закладки ценностей - 155х10мм
 комплектуются кодовым электронным замком PLS-3 (ПРОМЕТ) + аварийный мастер-ключ
 предусмотрена возможность анкерного крепления к полу и стене</t>
  </si>
  <si>
    <t>http://valberg.ru/upload/files/1480064432close_full.jpg</t>
  </si>
  <si>
    <t>SMART-СЕЙФЫ</t>
  </si>
  <si>
    <t>SMS-1 EL*</t>
  </si>
  <si>
    <t>безопасное хранение накопленной наличности и дистанционный мониторинг операций по каналам INTERNET и GSM
 сокращение суммарного времени и количества операций на обработку наличности
 упрощение процесса инкассации и снижение расходов на её проведение
 отсутствие риска сдачи фальшивых банкнот в банк за счет проверки подлинности при приеме
 сокращение издержек на повторный пересчет наличности банком
 снижение риска хищения среди кассовых работников за счет персональной ответственности за внесенные средства
 устойчивость к взлому: ГОСТ Р 50862-2012 класс 0
 усовершенствованная система оборудования препятствует «выуживанию» банкнот и попыткам мошенничества
 программное разграничение доступа (администратор/кассир/инкассатор)
 свыше 99,9% банкнот принимается с первого раза
 время приема банкноты: 3 сек
 вынимаемая кассета для депонирования оснащена ручкой и ключевым замком с возможностью опечатывания
 комплектуются электронным замком с программируемой функцией задержки открывания от 0 до 99 минут и «окном» открывания от 1 до 9 минут
 интерфейс связи с ПК: USB, COM
 температура эксплуатации: от +5 до +55 ºС
 предусмотрено анкерное крепление к полу. Существует возможность дополнительного крепления
 питание от сети</t>
  </si>
  <si>
    <t>http://valberg.ru/upload/files/1305628134close_full.jpg</t>
  </si>
  <si>
    <t>Огнестойкие картотеки</t>
  </si>
  <si>
    <t>VALBERG FC 4K-KK</t>
  </si>
  <si>
    <t>Предназначены для защиты документов от пожара
 Огнестойкость: ГОСТ Р 50862-2012, класс 60Б, ECB-S EN 15659, class LFS 60P
 Нагрузка на ящик – 40 кг (подтверждено промышленными испытаниями)
 Предназначены для хранения папок формата Foolscap и A4
 Комплектуются центральным ключевым push lock* или электронным push lock* замком высокой степени защиты
 Дополнительно ящики комплектуется индивидуальными ключевыми замками
 Антиопрокидывающее устройство, не позволяющее одновременно выдвигать более чем один ящик
 Телескопические направляющие обеспечивают свободный и плавный ход ящиков
 Прорезиненные ручки и информационные рамки soft touch установлены на каждом ящике
 Специальные защелки на каждом ящике позволяют оставить один или несколько ящиков открытыми в то время как центральный замок заблокирован</t>
  </si>
  <si>
    <t>1500x545x653</t>
  </si>
  <si>
    <t>http://valberg.ru/upload/files/1403084043close_full.jpg</t>
  </si>
  <si>
    <t>VALBERG FC 4E-KK</t>
  </si>
  <si>
    <t>http://valberg.ru/upload/files/1441715250close_full.jpg</t>
  </si>
  <si>
    <t>Темпокассы</t>
  </si>
  <si>
    <t>VALBERG TCS 110 А С АККУМУЛЯТОРОМ</t>
  </si>
  <si>
    <t>предназначены для безопасного хранения банкнот, монет, пластиковых карт, чеков и прочих документов в течение рабочего дня
 устойчивость к взлому: ГОСТ Р 50862-2005, класс 0
 электробезопасность: ГОСТ Р 52161.1-2004
 электромагнитная совместимость: ГОСТ Р 51318.14.1-2006
 сварная металлическая конструкция, толщина стали корпуса 2 мм, лицевой панели 5 мм
 легкое размещение под рабочим столом кассира или операциониста
 ящики открываются нажатием соответствующей кнопки на панели управления
 конструкция исключает возможность доступа к депонируемым банкнотам при открытом верхнем ящике, благодаря наличию защитной стальной пластины
 депонируемые банкноты хранятся в нижнем ящике в специальной 5-секционной кассете раздельно по номиналам
 съемная кассета для депонирования оснащена ручкой и ключевым замком с возможностью опечатывания
 возможно подключение к системе охранной сигнализации. При срабатывании сигнализации все ящики блокируются на 30 минут
 звуковое извещение о длительном открытии ящика для депонирования
 наличие анкерного крепления к полу. Анкерный болт в комплекте
 питание от сети 220В
 опция: комплектация аккумулятором для автономной работы в течение 8 часов</t>
  </si>
  <si>
    <t>http://valberg.ru/upload/files/1437980092close_full.jpg</t>
  </si>
  <si>
    <t>602x500x525</t>
  </si>
  <si>
    <t>Светло-Серый</t>
  </si>
  <si>
    <t>VALBERG TCS-110 AS* РАЗДЕЛЬНЫЙ ДОСТУП</t>
  </si>
  <si>
    <t>предназначены для безопасного хранения банкнот, монет, пластиковых карт, чеков и прочих документов в течение рабочего дня
 устойчивость к взлому: ГОСТ Р 50862-2005, класс 0
 электробезопасность: ГОСТ Р 52161.1-2004
 электромагнитная совместимость: ГОСТ Р 51318.14.1-2006
 сварная металлическая конструкция, толщина стали корпуса 2 мм, лицевой панели 5 мм
 легкое размещение под рабочим столом кассира или операциониста
 ящики открываются нажатием соответствующей кнопки на панели управления
 конструкция исключает возможность доступа к депонируемым банкнотам при открытом верхнем ящике, благодаря наличию защитной стальной пластины
 депонируемые банкноты хранятся в нижнем ящике в специальной 5-секционной кассете раздельно по номиналам
 съемная кассета для депонирования оснащена ручкой и ключевым замком с возможностью опечатывания
 возможно подключение к системе охранной сигнализации. При срабатывании сигнализации все ящики блокируются на 30 минут
 звуковое извещение о длительном открытии ящика для депонирования
 наличие анкерного крепления к полу. Анкерный болт в комплекте
 питание от сети 220В
 опция: комплектация аккумулятором для автономной работы в течение 8 часов
 Сертификат соответствия Ростест
 Инструкция по эксплуатации
 * Раздельный доступ к ящикам реализован на базе электроных ключей I-Button Возможность реализации алгоритма работ по ТЗ клиента</t>
  </si>
  <si>
    <t>http://valberg.ru/upload/files/1496221840close_full.jpg</t>
  </si>
  <si>
    <t>VALBERG TCS 110 A EURO С АККУМУЛЯТОРОМ</t>
  </si>
  <si>
    <t>предназначены для безопасного хранения банкнот, монет, пластиковых карт, чеков и прочих документов в течение рабочего дня
 устойчивость к взлому: ГОСТ Р 50862-2005, класс 0
 электробезопасность: ГОСТ Р 52161.1-2004
 электромагнитная совместимость: ГОСТ Р 51318.14.1-2006
 сварная металлическая конструкция, толщина стали корпуса 2 мм, лицевой панели 5 мм
 легкое размещение под рабочим столом кассира или операциониста
 ящики открываются нажатием соответствующей кнопки на панели управления
 конструкция исключает возможность доступа к депонируемым банкнотам при открытом верхнем ящике, благодаря наличию защитной стальной пластины
 депонируемые банкноты хранятся в нижнем ящике в специальной 4-секционной кассете раздельно по номиналам
 съемная кассета для депонирования оснащена ручкой и ключевым замком с возможностью опечатывания
 возможно подключение к системе охранной сигнализации. При срабатывании сигнализации все ящики блокируются на 30 минут
 звуковое извещение о длительном открытии ящика для депонирования
 наличие анкерного крепления к полу. Анкерный болт в комплекте
 питание от сети 220В
 опция: комплектация аккумулятором для автономной работы в течение 8 часов</t>
  </si>
  <si>
    <t>http://valberg.ru/upload/files/1334213758close_full.jpg</t>
  </si>
  <si>
    <t>VALBERG TCS-110 AS EURO* РАЗДЕЛЬНЫЙ ДОСТУП</t>
  </si>
  <si>
    <t>http://valberg.ru/upload/files/1334213778close_full.jpg</t>
  </si>
  <si>
    <t>Сейфы термостаты медицинские</t>
  </si>
  <si>
    <t>VALBERG TS - 3/12 МОД. ASK-30</t>
  </si>
  <si>
    <t>410x440x380</t>
  </si>
  <si>
    <t>Сейф-термостат TS-3/12, модификация "ASK 30", предназначен для хранения наркотических средств, психотропных веществ и их прекурсоров, зарегистрированных в установленном порядке в РФ в качестве лекарственных средств медицинского применения.
Медицинское изделие TS-3/12, модификация "ASK 30" обеспечивает порядок хранения лекарственных средств, определенный Правилами, утвежденными постановлением Правительства РФ от 31.12.2009 года № 1148.
Сейф-термостат медицинский TS-3/12, модификация "ASK 30" имеет следующие потребительские свойства:
• Выполняет условия хранения лекарственных средств, определенные Фармакопеей РФ:
- или как в холодильнике;
- или как в прохладном месте;
- или при температуре воздуха окружающей среды.
• Обеспечивает устойчивость к взлому при помощи:
- многослойной защиты стенок и двери сейфа;
- усиленной ригельной системы запирания;
- защиты от высверливания и выбивания замка и ригелей.
• Реализует утвержденные Правила хранения лекарственных средств:
- в местах временного хранения с климатическими условиями УХЛ 4.1;
- при прикреплении TS-3/12, модификация "ASK 30" к полу и т.д.
• Обладает запираемой рабочей камерой, выполненой из нержавеющей стали, и оснащенной:
- светодиодным освещением;
- звуковой сигнализацией открывания двери.
• Оборудуется измерителем-регулятором, осуществляющим:
- регулирование установленного значения температуры хранения;
- одновременную индикацию текущего значения регулируемой и заданной температуры хранения;
- выход в информационную сеть стандарта RS-485;
- корректировку значения температуры хранения в процессе работы изделия;
- защиту настроек прибора;
- конфигурирование с лицевой панели прибора. 
• Оснащается полупроводниковым термоэлектрическим модулем, который обеспечивает:
- заданные тепловые условия хранения;
- низкий уровень шумов и энергопотребления;
- минимизацию габаритов и веса изделия;
- повышение экологической безопасности.
• Комплектуется выходным разъемом RJ-45 категории 5е, который позволяет:
1. Организовывать аварийную сигнализацию:
- открывания двери рабочей камеры;
- отключения напряжения сети электропитания;
- отключения кабеля связи.
2. Применять в информационной сети RS-485:
- приборы учета значений температуры хранения;
- конфигурирование изделия с ПК;
- архивирование измеряемых значений температуры хранения;
- интегрирование изделия в АСУ и т.д.
• Медицинское изделие TS-3/12, модификация "ASK 30", , оснащается дополнительными узлами в любом варианте комплектации под заказ: 
- преобразователем сигналов интерфейса USB - RS-485;
- преобразователем сигналов интерфейса Ethernet - RS-485;
- Wi-Fi модулем;
- электронным счетчиком открывания двери сейфа;
- EL-кодовым электронным замком LA GARD (class B, ECB-S) или PS 600 (ПРОМЕТ, класс В, ГОСТ, ECB-S).
• Сейфы-термостаты медицинские TS-3/12, модификация "ASK 30", имеются в наличии на складе или изготавливаются под заказ.
• Сейф-термостат медицинский TS-3/12, модификация "ASK 30", соответствует ТУ 9452-004-72063897-2013</t>
  </si>
  <si>
    <t>5,на термостат 1год</t>
  </si>
  <si>
    <t>http://valberg.ru/upload/files/1436273218close_full.jpg</t>
  </si>
  <si>
    <t>VALBERG TS - 3/12</t>
  </si>
  <si>
    <t>Сейф-термостат TS-3/12 предназначен для хранения наркотических средств, психотропных веществ и их прекурсоров, зарегистрированных в установленном порядке в РФ в качестве лекарственных средств  медицинского применения.
Медицинское изделие TS-3/12 обеспечивает порядок хранения лекарственных средств, определенный  Правилами, утвежденными постановлением Правительства РФ от 31.12.2009 года № 1148.
Сейф-термостат медицинский TS-3/12 имеет следующие потребительские свойства:
• Выполняет  условия  хранения лекарственных средств, определенные Фармакопеей РФ:
- или как в холодильнике;
- или как в прохладном месте;
- или при температуре воздуха окружающей среды.
• Обеспечивает устойчивость к взлому при помощи:
- многослойной защиты стенок и двери сейфа;
- усиленной ригельной системы запирания;
- защиты от высверливания и выбивания замка KABA MAUER  и ригелей.
• Реализует утвержденные Правила хранения лекарственных средств:
- в изолированных помещениях третьей или четвертой категории с климатическими условиями УХЛ 4.1;
- при прикреплении TS-3/12 к полу и т.д.
• Обладает запираемой рабочей камерой, выполненой из нержавеющей стали, и оснащенной:
- светодиодным освещением;
- звуковой сигнализацией открывания двери.
• Оборудуется измерителем-регулятором, осуществляющим:
- регулирование установленного значения  температуры хранения;
- одновременную индикацию текущего значения регулируемой и заданной температуры хранения;
- выход в информационную сеть стандарта RS-485;
- корректировку значения температуры хранения в процессе работы изделия;
- защиту настроек прибора;
- конфигурирование с лицевой панели прибора. 
• Оснащается полупроводниковыми термоэлектрическими модулями, которые обеспечивают:
- заданные тепловые условия хранения;
- низкий уровень  шумов и  энергопотребления;
- минимизацию габаритов и веса изделия;
- повышение экологической безопасности.
• Комплектуется выходным разъемом  RJ-45 категории 5е, который позволяет:
  1. Организовывать  аварийную сигнализацию:
      - открывания двери рабочей камеры;
      - отключения напряжения сети электропитания;
      - отключения кабеля связи.
  2. Применять в информационной  сети RS-485:
      - приборы  учета значений температуры хранения;
      - конфигурирование изделия  с ПК;
      - архивирование  измеряемых значений  температуры хранения;
      - интегрирование  изделия в АСУ и т.д.
• Медицинское изделие TS-3/12 оснащается дополнительными узлами в любом варианте комплектации под заказ: 
      - преобразователем сигналов интерфейса  USB - RS-485;
      - преобразователем сигналов интерфейса  Ethernet - RS-485;
      - Wi-Fi модулем;
      - электронным счетчиком открывания двери сейфа;
      - EL-кодовым электронным замком LA GARD (class B, ECB-S) или PS 600 (ПРОМЕТ, класс В, ГОСТ, ECB-S).
• Наличие сейфов-термостатов медицинскихTS-3/12 на складе  или изготовление  изделий под заказ.</t>
  </si>
  <si>
    <t>680x510x510</t>
  </si>
  <si>
    <t>http://valberg.ru/upload/files/1393222755close_full.jpg</t>
  </si>
  <si>
    <t>VALBERG TS - 3/25</t>
  </si>
  <si>
    <t>Сейф-термостат TS-3/25 предназначен для хранения наркотических средств, психотропных веществ и их прекурсоров, зарегистрированных в установленном порядке в РФ в качестве лекарственных средств медицинского применения.
Медицинское изделие TS-3/25 обеспечивает порядок хранения лекарственных средств, определенный Правилами, утвержденными постановлением Правительства РФ от 31.12.2009 года № 1148.
Сейф-термостат медицинский TS-3/25 имеет следующие потребительские свойства:
• Выполняет условия хранения лекарственных средств, определенные Фармакопеей РФ:
- или как в холодильнике;
- или как в прохладном месте;
- или при температуре воздуха окружающей среды.
• Обеспечивает устойчивость к взлому при помощи:
- многослойной защиты стенок и двери сейфа;
- усиленной ригельной системы запирания;
- защиты от высверливания и выбивания замка KABA MAUER и ригелей.
• Реализует утвержденные Правила хранения лекарственных средств:
- в изолированных помещениях третьей или четвертой категории с климатическими условиями УХЛ 4.1;
- при прикреплении TS-3/25 к полу и т.д.
• Обладает запираемой рабочей камерой, выполненой из нержавеющей стали, и оснащенной:
- светодиодным освещением;
- звуковой сигнализацией открывания двери.
• Оборудуется измерителем-регулятором, осуществляющим:
- регулирование установленного значения температуры хранения;
- одновременную индикацию текущего значения регулируемой и заданной температуры хранения;
- выход в информационную сеть стандарта RS-485;
- корректировку значения температуры хранения в процессе работы изделия;
- защиту настроек прибора;
- конфигурирование с лицевой панели прибора. 
• Оснащается полупроводниковыми термоэлектрическими модулями, которые обеспечивают:
- заданные тепловые условия хранения;
- низкий уровень шумов и энергопотребления;
- минимизацию габаритов и веса изделия;
- повышение экологической безопасности.
• Комплектуется выходным разъемом RJ-45 категории 5е, который позволяет:
1. Организовывать аварийную сигнализацию:
- открывания двери рабочей камеры;
- отключения напряжения сети электропитания;
- отключения кабеля связи.
2. Применять в информационной сети RS-485:
- приборы учета значений температуры хранения;
- конфигурирование изделия с ПК;
- архивирование измеряемых значений температуры хранения;
- интегрирование изделия в АСУ и т.д.
• Медицинское изделие TS-3/25 оснащается дополнительными узлами в любом варианте комплектации под заказ: 
- преобразователем сигналов интерфейса USB - RS-485;
- преобразователем сигналов интерфейса Ethernet - RS-485;
- Wi-Fi модулем;
- электронным счетчиком открывания двери сейфа;
- EL-кодовым электронным замком LA GARD (class B, ECB-S) или PS 600 (ПРОМЕТ, класс В, ГОСТ, ECB-S).
• Сейфы-термостаты медицинскиеTS-3/25 имеются в наличии на складе или изготавливаются под заказ.
• Сейф-термостат медицинский TS-3/25 cоответсвует ТУ 9452-004-72063897-2013</t>
  </si>
  <si>
    <t>850x510x510</t>
  </si>
  <si>
    <t>http://valberg.ru/upload/files/1416488438close_full.jpg</t>
  </si>
  <si>
    <t>VALBERG TS - 4/25</t>
  </si>
  <si>
    <t>Сейф-термостат TS-4/25 предназначен для хранения наркотических средств, психотропных веществ и их прекурсоров, зарегистрированных в установленном порядке в РФ в качестве лекарственных средств медицинского применения.
Медицинское изделие TS-4/25 обеспечивает порядок хранения лекарственных средств, определенный Правилами, утвержденными постановлением Правительства РФ от 31.12.2009 года № 1148.
Сейф-термостат медицинский TS-4/25 имеет следующие потребительские свойства:
• Выполняет условия хранения лекарственных средств, определенные Фармакопеей РФ:
- или как в холодильнике;
- или как в прохладном месте;
- или при температуре воздуха окружающей среды.
• Обеспечивает устойчивость к взлому при помощи:
- многослойной защиты стенок и двери сейфа;
- усиленной ригельной системы запирания;
- защиты от высверливания и выбивания замка KABA MAUER и ригелей.
• Реализует утвержденные Правила хранения лекарственных средств:
- в изолированных помещениях третьей или четвертой категории с климатическими условиями УХЛ 4.1;
- при прикреплении TS-4/25 к полу и т.д.
• Обладает запираемой рабочей камерой, выполненой из нержавеющей стали, и оснащенной:
- светодиодным освещением;
- звуковой сигнализацией открывания двери.
• Оборудуется измерителем-регулятором, осуществляющим:
- регулирование установленного значения температуры хранения;
- одновременную индикацию текущего значения регулируемой и заданной температуры хранения;
- выход в информационную сеть стандарта RS-485;
- корректировку значения температуры хранения в процессе работы изделия;
- защиту настроек прибора;
- конфигурирование с лицевой панели прибора. 
• Оснащается полупроводниковыми термоэлектрическими модулями, которые обеспечивают:
- заданные тепловые условия хранения;
- низкий уровень шумов и энергопотребления;
- минимизацию габаритов и веса изделия;
- повышение экологической безопасности.
• Комплектуется выходным разъемом RJ-45 категории 5е, который позволяет:
1. Организовывать аварийную сигнализацию:
- открывания двери рабочей камеры;
- отключения напряжения сети электропитания;
- отключения кабеля связи.
2. Применять в информационной сети RS-485:
- приборы учета значений температуры хранения;
- конфигурирование изделия с ПК;
- архивирование измеряемых значений температуры хранения;
- интегрирование изделия в АСУ и т.д.
• Медицинское изделие TS-4/25 оснащается дополнительными узлами в любом варианте комплектации под заказ: 
- преобразователем сигналов интерфейса USB - RS-485;
- преобразователем сигналов интерфейса Ethernet - RS-485;
- Wi-Fi модулем;
- электронным счетчиком открывания двери сейфа;
- EL-кодовым электронным замком LA GARD (class B, ECB-S) или PS 600 (ПРОМЕТ, класс В, ГОСТ, ECB-S).
• Сейфы-термостаты медицинскиеTS-4/25 имеются в наличии на складе или изготавливаются под заказ.
• Сейф-термостат медицинский TS-4/25 cоответсвует ТУ 9452-004-72063897-2013</t>
  </si>
  <si>
    <t>http://valberg.ru/upload/files/1456491563close_full.jpg</t>
  </si>
  <si>
    <t>VALBERG TS - 3/25 МОД. FORT М 1385.3</t>
  </si>
  <si>
    <t>Сейф-термостат TS-3/25, модификация «Fort М 1385.3», предназначен для хранения наркотических средств, психотропных веществ и их прекурсоров, зарегистрированных в установленном порядке в РФ в качестве лекарственных средств медицинского применения.
Сейф-термостат медицинский TS-3/25, модификация «Fort М 1385.3» обеспечивает порядок хранения лекарственных средств, определенный Правилами, утвержденными постановлением Правительства РФ от 31.12.2009 года № 1148.
Медицинское изделие TS-3/25 , модификация «Fort М 1385.3» имеет следующие потребительские свойства:
• Выполняет условия хранения лекарственных средств, определенные Фармакопеей РФ:
- или как в холодильнике и как в прохладном месте и при температуре воздуха окружающей среды;
- или как в холодильнике и при температуре воздуха окружающей среды;
- или как в прохладном месте и при температуре воздуха окружающей среды;
- или при температуре воздуха окружающей среды.
• Имеет возможность одновременного и раздельного хранения термолабильных и иных лекарственных средств, предназначенных для инъекций, внутреннего и наружного медицинского применения.
• Обеспечивает устойчивость к взлому при помощи:
- многослойной защиты стенок и двери сейфа;
- усиленной ригельной системы запирания;
- защиты от высверливания и выбивания замка KABA MAUER и ригелей.
• Реализует утвержденные Правила хранения лекарственных средств:
- в изолированных помещениях третьей или четвертой категории с климатическими условиями УХЛ 4.1;
- при прикреплении TS-3/25, модификация «Fort М 1385.3», к полу и т.д.
• Оснащается двумя термостатами, каждый из которых:
1. При помощи своего измерителя – регулятора, реализует:
- регулирование установленного значения температуры хранения;
- одновременную индикацию текущего значения регулируемой и заданной температуры хранения;
- выход в информационную сеть стандарта RS-485;
- корректировку значения температуры хранения в процессе работы изделия;
- защиту настроек прибора;
- конфигурирование с лицевой панели прибора. 
2. Оборудуется полупроводниковыми термоэлектрическими модулями, обеспечивающими:
- заданные тепловые условия хранения в каждой рабочей камере;
- низкий уровень шумов и энергопотребления;
- минимизацию габаритов и веса изделия;
- повышение экологической безопасности.
3. Обладает 25-ти литровой рабочей камерой, выполненной из нержавеющей стали, и снабженной:
- светодиодным освещением;
- звуковой сигнализацией открывания дверей.
• Модификация «Fort М 1385.3» сейфа-термостата TS-3/25 комплектуется:
1. Четырьмя выдвижными, индивидуально освещаемыми и запираемыми 25-ти литровыми ящиками без обеспечения тепловых режимов хранения; 
2. Выходным разъемом RJ-45 категории 5е, который позволяет:
• Организовывать аварийную сигнализацию:
- открывания двери рабочих камер;
- отключения напряжения сети электропитания;
- отключения кабеля связи.
• Применять в информационной сети RS-485:
- приборы учета значений температуры хранения в двух рабочих камерах;
- конфигурирование изделия с ПК;
- архивирование измеряемых значений температуры хранения;
- интегрирование изделия в АСУ и т.д.
• Медицинское изделие TS-3/25, модификация «Fort М 1385.3», оснащается дополнительными узлами в любом варианте комплектации под заказ: 
- преобразователем сигналов интерфейса USB - RS-485;
- преобразователем сигналов интерфейса Ethernet - RS-485;
- Wi-Fi модулем;
- электронным счетчиком открывания двери сейфа;
- EL-кодовым электронным замком LA GARD (class B, ECB-S) или PS 600 (ПРОМЕТ, класс В, ГОСТ, ECB-S).
• Сейфы-термостаты медицинскиеTS-4/25, модификация «Fort М 1385.3», имеются в наличии на складе или изготавливаются под заказ.
• Сейф-термостат медицинский TS-3/25, модификация «Fort М 1385.3», cоответствует ТУ 9452-004-72063897-2013</t>
  </si>
  <si>
    <t>1500x850x510</t>
  </si>
  <si>
    <t>http://valberg.ru/upload/files/1418629921close_full.jpg</t>
  </si>
  <si>
    <t>VALBERG TS - 4/12 С ТРЕЙЗЕРОМ</t>
  </si>
  <si>
    <t>Сейф-термостат TS-4/12 предназначен для хранения наркотических средств, психотропных веществ и их прекурсоров, зарегистрированных в установленном порядке в РФ в качестве лекарственных средств медицинского применения.
Медицинское изделие TS-4/12 обеспечивает порядок хранения лекарственных средств, определенный Правилами, утвержденными постановлением Правительства РФ от 31.12.2009 года № 1148.
Сейф-термостат медицинский TS-4/12 имеет следующие потребительские свойства:
• Выполняет условия хранения лекарственных средств, определенные Фармакопеей РФ:
- или как в холодильнике и при температуре воздуха окружающей среды;
- или как в прохладном месте и при температуре воздуха окружающей среды;
- или при температуре воздуха окружающей среды.
• Имеет возможность одновременного и раздельного хранения термолабильных и иных лекарственных средств - для инъекций, внутреннего или наружного медицинского применения. 
• Обеспечивает устойчивость к взлому при помощи:
- многослойной защиты стенок и двери сейфа;
- усиленной ригельной системы запирания;
- защиты от высверливания и выбивания замков KABA MAUER и ригелей и т.д.
• Реализует утвержденные Правила хранения лекарственных средств:
- в изолированных помещениях первой или второй категории с климатическими условиями УХЛ 4.1;
- при прикреплении TS-4/12 к полу и т.д.
• Обладает:
1. Рабочей камерой, выполненной из нержавеющей стали и оснащенной:
- светодиодным освещением;
- звуковой сигнализацией открывания двери;
2. Дополнительным отсеком без обеспечения тепловых режимов хранения емкостью 23 литра и оснащенным:
- дверью с замком.
• Оборудуется измерителем-регулятором, осуществляющим:
- регулирование установленного значения температуры хранения;
- одновременную индикацию текущего значения регулируемой и заданной температуры хранения;
- выход в информационную сеть стандарта RS-485;
- корректировку значения температуры хранения в процессе работы изделия;
- защиту настроек прибора;
- конфигурирование с лицевой панели прибора. 
• Оснащается полупроводниковыми термоэлектрическими модулями, которые обеспечивают:
- заданные тепловые условия хранения;
- низкий уровень шумов и энергопотребления;
- минимизацию габаритов и веса изделия;
- повышение экологической безопасности.
• Комплектуется электронным счетчиком открывания двери сейфа, а также выходным разъемом RJ-45 категории 5е, который позволяет:
1. Организовывать аварийную сигнализацию:
- открывания двери рабочей камеры;
- отключения напряжения сети электропитания;
- отключения кабеля связи.
2. Применять в информационной сети RS-485:
- приборы учета значений температуры хранения;
- конфигурирование изделия с ПК;
- архивирование измеряемых значений температуры хранения;
- интегрирование изделия в АСУ и т.д.
• Медицинское изделие TS-4/12 оснащается дополнительными узлами в любом варианте комплектации под заказ: 
- преобразователем сигналов интерфейса USB - RS-485;
- преобразователем сигналов интерфейса Ethernet - RS-485;
- Wi-Fi модулем;
- EL-кодовым электронным замком LA GARD (class B, ECB-S) или PS 600 (ПРОМЕТ, класс В, ГОСТ, ECB-S).
• Сейфы-термостаты медицинскиеTS-4/12 имеются в наличии на складе или изготавливаются под заказ.
• Сейф-термостат медицинский TS-4/12 cоответсвует ТУ 9452-004-72063897-2013</t>
  </si>
  <si>
    <t>http://valberg.ru/upload/files/1409661018close_full.jpg</t>
  </si>
  <si>
    <t>Металлическая мебель</t>
  </si>
  <si>
    <t>КАРТОТЕКА NOBILIS NF-02</t>
  </si>
  <si>
    <t>Картотеки</t>
  </si>
  <si>
    <t>предназначены для удобного хранения документов
 высококачественная сталь толщиной 0,8мм
 повышенная эксплуатационная надежность: не менее 70000 открываний при нагрузке 40 кг на ящик (подтверждено промышленными испытаниями)
 усиленные телескопические направляющие выдвижных ящиков с доводчиком
 полное выдвижение ящиков
 полностью закрытые боковые стенки ящиков
 антиопрокидывающее устройство, не позволяющее одновременно выдвигать более чем один ящик
 хранение подвесных папок формата А4 или Foolscap
 центральный ключевой замок EURO – LOCKS (Германия),10 000 комбинаций
 поставляются в разобранном виде
 стандартный цвет - cветло-серый (RAL 7035)
 опция*: окраска в другие цвета из палитры производителя (при заказе от 30 шт.)</t>
  </si>
  <si>
    <t>713x470x630</t>
  </si>
  <si>
    <t>http://valberg.ru/upload/files/1293539190close_full.jpg</t>
  </si>
  <si>
    <t>КАРТОТЕКА NOBILIS NF-03</t>
  </si>
  <si>
    <t>1020x470x630</t>
  </si>
  <si>
    <t>http://valberg.ru/upload/files/1293539202close_full.jpg</t>
  </si>
  <si>
    <t>КАРТОТЕКА NOBILIS NF-04</t>
  </si>
  <si>
    <t>1330x470x630</t>
  </si>
  <si>
    <t>http://valberg.ru/upload/files/1293097654close_full.jpg</t>
  </si>
  <si>
    <t>КАРТОТЕКА NOBILIS NF-05</t>
  </si>
  <si>
    <t>1634x470x630</t>
  </si>
  <si>
    <t>ФАЙЛОВЫЙ ШКАФ NOBILIS NF-3</t>
  </si>
  <si>
    <t>предназначены для удобного хранения документов
 высококачественная сталь толщиной 0,8мм
 повышенная эксплуатационная надежность: не менее 70000 открываний при нагрузке 40 кг на ящик (подтверждено промышленными испытаниями)
 усиленные телескопические направляющие выдвижных ящиков с доводчиком
 полное выдвижение ящиков
 полностью закрытые боковые стенки ящиков
 антиопрокидывающее устройство, не позволяющее одновременно выдвигать более чем один ящик
 хранение подвесных папок формата А4 или Foolscap
 центральный ключевой замок EURO – LOCKS (Германия),10 000 комбинаций
 комбинируется с антресолями Nobilis
 стандартный цвет - cветло-серый (RAL 7035)
 поставляются в собранном виде
 опция*: окраска в другие цвета из палитры производителя (при заказе от 30 шт.)</t>
  </si>
  <si>
    <t>998x917x460</t>
  </si>
  <si>
    <t>http://valberg.ru/upload/files/1320929431close_full.jpg</t>
  </si>
  <si>
    <t>http://www.safe.ru/upload/files/1382615861close_prv.jpg</t>
  </si>
  <si>
    <t>КАРТОТЕКА ПРАКТИК AFC-02</t>
  </si>
  <si>
    <t>предназначены для систематизации и удобного хранения документации
 изделия сертифицированы на соответствие требованиям ГОСТ 16371-2014
 телескопические направляющие выдвижных ящиков
 система полного выдвижения ящиков
 надежность подтверждена промышленным испытанием 50000 открываний, при нагрузке на ящик 30 кг
 оборудованы антиопрокидывающим устройством, не позволяющим одновременно выдвигать более чем один ящик
 комплектуются центральным замком ПРАКТИК (2000 комбинаций), с возможностью смены цилиндра и мастер-ключом
 габариты ящиков рассчитаны для хранения подвесных папок формата А4 или Foolscap
 поставляются в разобранном виде
 опция: окраска передних панелей в другие цвета из палитры производителя, +10% к стоимости (при заказе от 50 шт.)</t>
  </si>
  <si>
    <t>713x467x630</t>
  </si>
  <si>
    <t>http://valberg.ru/upload/files/1225267611close_full.jpg</t>
  </si>
  <si>
    <t>КАРТОТЕКА ПРАКТИК AFC-03</t>
  </si>
  <si>
    <t>http://valberg.ru/upload/files/1225267623close_full.jpg</t>
  </si>
  <si>
    <t>1020x467x630</t>
  </si>
  <si>
    <t>Вместимость 110 папок</t>
  </si>
  <si>
    <t>Вместимость 165 папок</t>
  </si>
  <si>
    <t>КАРТОТЕКА ПРАКТИК AFC-04</t>
  </si>
  <si>
    <t>предназначены для систематизации и удобного хранения документации
 изделия сертифицированы на соответствие требованиям ГОСТ 16371-2014
 телескопические направляющие выдвижных ящиков
 система полного выдвижения ящиков
 надежность подтверждена промышленным испытанием 50000 открываний, при нагрузке на ящик 30 кг
 оборудованы антиопрокидывающим устройством, не позволяющим одновременно выдвигать более чем один ящик
 комплектуются центральным замком ПРАКТИК (2000 комбинаций), с возможностью смены цилиндра и мастер-ключом
 габариты ящиков рассчитаны для хранения подвесных папок формата А4 или Foolscap
 опция: окраска передних панелей в другие цвета из палитры производителя, +10% к стоимости (при заказе от 50 шт.)
 поставляются в разобранном виде</t>
  </si>
  <si>
    <t>1330x467x630</t>
  </si>
  <si>
    <t>Вместимость 220папок</t>
  </si>
  <si>
    <t>http://valberg.ru/upload/files/1225267639close_full.jpg</t>
  </si>
  <si>
    <t>КАРТОТЕКА ПРАКТИК AFC-05</t>
  </si>
  <si>
    <t>1634x467x630</t>
  </si>
  <si>
    <t>http://valberg.ru/upload/files/1225267659close_full.jpg</t>
  </si>
  <si>
    <t>Вместимость 275 папок</t>
  </si>
  <si>
    <t>КАРТОТЕКА ПРАКТИК AFC-06C</t>
  </si>
  <si>
    <t>предназначены для систематизации и удобного хранения документации
 изделия сертифицированы на соответствие требованиям ГОСТ 16371-2014
 телескопические направляющие выдвижных ящиков
 система полного выдвижения ящиков
 надежность подтверждена промышленным испытанием 50000 открываний, при нагрузке на ящик 20 кг
 оборудованы антиопрокидывающим устройством, не позволяющим одновременно выдвигать более чем один ящик
 комплектуются центральным замком ПРАКТИК (2000 комбинаций), с возможностью смены цилиндра и мастер-ключом
 Картотеки AFC-06 возможно хранение документов или карточек формата А5 и А6, CD и DVD-дисков
 опция: окраска передних панелей в другие цвета из палитры производителя, +10% к стоимости (при заказе от 50 шт.)
 поставляются в собранном виде</t>
  </si>
  <si>
    <t>1327x553x631</t>
  </si>
  <si>
    <t>http://valberg.ru/upload/files/1249975880close_full.jpg</t>
  </si>
  <si>
    <t>КАРТОТЕКА ПРАКТИК AFC-06</t>
  </si>
  <si>
    <t>предназначены для систематизации и удобного хранения документации
 изделия сертифицированы на соответствие требованиям ГОСТ 16371-2014
 телескопические направляющие выдвижных ящиков
 система полного выдвижения ящиков
 надежность подтверждена промышленным испытанием 50000 открываний, при нагрузке на ящик 20 кг
 оборудованы антиопрокидывающим устройством, не позволяющим одновременно выдвигать более чем один ящик
 комплектуются центральным замком ПРАКТИК (2000 комбинаций), с возможностью смены цилиндра и мастер-ключом
 Картотеки AFC-06 возможно хранение документов или карточек формата А5 и А6, CD и DVD-дисков
 опция: окраска передних панелей в другие цвета из палитры производителя, +10% к стоимости (при заказе от 50 шт.)
 поставляются в разобранном виде</t>
  </si>
  <si>
    <t>http://valberg.ru/upload/files/1492669936close_full.jpg</t>
  </si>
  <si>
    <t>КАРТОТЕКА ПРАКТИК AFC-07</t>
  </si>
  <si>
    <t>предназначены для систематизации и удобного хранения документации
 изделия сертифицированы на соответствие требованиям ГОСТ 16371-2014
 телескопические направляющие выдвижных ящиков
 система полного выдвижения ящиков
 надежность подтверждена промышленным испытанием 50000 открываний, при нагрузке на ящик 20 кг
 оборудованы антиопрокидывающим устройством, не позволяющим одновременно выдвигать более чем один ящик
 комплектуются центральным замком ПРАКТИК (2000 комбинаций), с возможностью смены цилиндра и мастер-ключом
 Картотеки AFC-07 – используются для хранения документов или карточек формата А5
 опция: окраска передних панелей в другие цвета из палитры производителя, +10% к стоимости (при заказе от 50 шт.)
 поставляются в собранном и разобранном виде</t>
  </si>
  <si>
    <t>1327x515x631</t>
  </si>
  <si>
    <t>Вместимость 700 карточек</t>
  </si>
  <si>
    <t>http://valberg.ru/upload/files/1216275816close_full.jpg</t>
  </si>
  <si>
    <t>КАРТОТЕКА ПРАКТИК AFC-09C</t>
  </si>
  <si>
    <t>предназначены для систематизации и удобного хранения документации
 изделия сертифицированы на соответствие требованиям ГОСТ 16371-2014
 телескопические направляющие выдвижных ящиков
 система полного выдвижения ящиков
 надежность подтверждена промышленным испытанием 50000 открываний, при нагрузке на ящик 20 кг
 оборудованы антиопрокидывающим устройством, не позволяющим одновременно выдвигать более чем один ящик
 комплектуются центральным замком ПРАКТИК (2000 комбинаций), с возможностью смены цилиндра и мастер-ключом
 Картотеки AFC-09 - для формата А6
 опция: окраска в другие цвета из палитры производителя, +10% к стоимости (при заказе от 50 шт.)
 опция: окраска передних панелей в другие цвета из палитры производителя, +10% к стоимости (при заказе от 50 шт.)</t>
  </si>
  <si>
    <t>1327x470x631</t>
  </si>
  <si>
    <t>http://valberg.ru/upload/files/1216275941close_full.jpg</t>
  </si>
  <si>
    <t>Вместимость 1400 карточек</t>
  </si>
  <si>
    <t>КАРТОТЕКА ПРАКТИК AMF 1091/3</t>
  </si>
  <si>
    <t>предназначены для систематизации и удобного хранения документов. Возможно хранение офисных и личных вещей
 изделия сертифицированы на соответствие требованиям ГОСТ 16371-2014
 надежность подтверждена промышленными испытаниями 50000 открываний, при нагрузке на ящик 40 кг
 телескопические направляющие обеспечивают свободный и плавный ход ящиков
 система полного выдвижения ящиков, использование 100% пространства
 антиопрокидывающее устройство, не позволяющим одновременно выдвигать более чем один ящик
 центральный ключевой замок ПРАКТИК (1000 комбинаций), с возможностью смены цилиндра + мастер-ключ
 опция: окраска передних панелей в другие цвета из палитры производителя (при заказе от 50 шт.)</t>
  </si>
  <si>
    <t>http://valberg.ru/upload/files/1458637257close_full.jpg</t>
  </si>
  <si>
    <t>998x915x460</t>
  </si>
  <si>
    <t>Вместимость 230 папок</t>
  </si>
  <si>
    <t>КАРТОТЕКА ПРАКТИК А-42</t>
  </si>
  <si>
    <t>предназначены для систематизации и удобного хранения документации
 изделия сертифицированы на соответствие требованиям ГОСТ 16371-2014
 телескопические направляющие выдвижных ящиков
 система полного выдвижения ящиков
 надежность подтверждена промышленным испытанием 50000 открываний, при нагрузке на ящик 20 кг
 оборудованы антиопрокидывающим устройством, не позволяющим одновременно выдвигать более чем один ящик
 комплектуются центральным замком ПРАКТИК (2000 комбинаций), с возможностью смены цилиндра и мастер-ключом
 картотеки серии А, предназначены для хранения папок формата А4 или папок КОРОНА. Возможно хранения офисных и личных вещей
 опция: окраска передних панелей в другие цвета из палитры производителя, +10% к стоимости (при заказе от 50 шт.)</t>
  </si>
  <si>
    <t>http://valberg.ru/upload/files/1233057410close_full.jpg</t>
  </si>
  <si>
    <t>685x408x480</t>
  </si>
  <si>
    <t>КАРТОТЕКА ПРАКТИК А-43</t>
  </si>
  <si>
    <t>995x408x480</t>
  </si>
  <si>
    <t>Вместимость 126 папок</t>
  </si>
  <si>
    <t>http://valberg.ru/upload/files/1233057557close_full.jpg</t>
  </si>
  <si>
    <t>КАРТОТЕКА ПРАКТИК А-44</t>
  </si>
  <si>
    <t>1305x408x480</t>
  </si>
  <si>
    <t>http://valberg.ru/upload/files/1233057683close_full.jpg</t>
  </si>
  <si>
    <t>Вместимость 168 папок</t>
  </si>
  <si>
    <t>КАРТОТЕКА BISLEY BS2E(1623K)</t>
  </si>
  <si>
    <t>предназначены для систематизации и удобного хранения документации
 соответствуют требованиям стандартов: BS 4875: ч.7; BS EN 14073: ч.2,3; BS EN 14074, и ГОСТ 16371-2014
 телескопические направляющие обеспечивают свободный и плавный ход ящиков даже при полной загрузке, позволяют выдвигать ящик на всю длину и использовать 100% пространства
 оборудованы антиопрокидывающим устройством, не позволяющим одновременно выдвигать более чем один ящик
 наличие центрального ключевого замка
 габариты ящиков рассчитаны для хранения подвесных папок формата А4 или Foolscap</t>
  </si>
  <si>
    <t>711x460x620</t>
  </si>
  <si>
    <t>http://valberg.ru/upload/files/1216279641close_full.jpg</t>
  </si>
  <si>
    <t>КАРТОТЕКА BISLEY BS3E(1633К)</t>
  </si>
  <si>
    <t>1005x460x620</t>
  </si>
  <si>
    <t>http://valberg.ru/upload/files/1219398093close_full.jpg</t>
  </si>
  <si>
    <t>КАРТОТЕКА BISLEY BS5E(1653А)</t>
  </si>
  <si>
    <t>http://valberg.ru/upload/files/1216285609close_full.jpg</t>
  </si>
  <si>
    <t>1540x460x620</t>
  </si>
  <si>
    <t>Картотеки больших форматов</t>
  </si>
  <si>
    <t>ПРАКТИК A1-05/0</t>
  </si>
  <si>
    <t>предназначены для удобного хранения документов формата А1 (геологоразведочные карты, планы и конструкторские чертежи), дополнительно можно установить разделители под формат А2, А3, А4 (опция)
 телескопические направляющие обеспечивают свободный и плавный ход ящиков даже при полной загрузке
 система полного выдвижения ящиков
 нагрузка на ящик - 20 кг
 возможность установки промежуточной секции из 5 ящиков, увеличивающей емкость модуля до 15 ящиков
 центральный ключевой замок
 поставляются в собранном виде</t>
  </si>
  <si>
    <t>491x995x675</t>
  </si>
  <si>
    <t>http://valberg.ru/upload/files/1448960628close_full.jpg</t>
  </si>
  <si>
    <t>ПРАКТИК A1-05/1</t>
  </si>
  <si>
    <t>415x995x675</t>
  </si>
  <si>
    <t>Формат документов А1</t>
  </si>
  <si>
    <t>http://valberg.ru/upload/files/1384239606close_full.jpg</t>
  </si>
  <si>
    <t>ПРАКТИК A1-05/2</t>
  </si>
  <si>
    <t>http://valberg.ru/upload/files/1384239717close_full.jpg</t>
  </si>
  <si>
    <t>389x995x675</t>
  </si>
  <si>
    <t>ПРАКТИК A1-05/3</t>
  </si>
  <si>
    <t>465x995x675</t>
  </si>
  <si>
    <t>http://valberg.ru/upload/files/1384239785close_full.jpg</t>
  </si>
  <si>
    <t>ПРАКТИК A0-05/0</t>
  </si>
  <si>
    <t>предназначены для удобного хранения документов формата А0 (геологоразведочные карты, планы и конструкторские чертежи, различные коллекции)
 телескопические направляющие обеспечивают свободный и плавный ход ящиков даже при полной загрузке
 система полного выдвижения ящиков
 выпускаются модели с пятью и десятью ящиками под формат А0
 возможность установки промежуточной секции из 5 ящиков, увеличивающей емкость модуля до 15 ящиков
 ящики снабжены прижимной планкой и двумя разделителями под более мелкий формат
 поставляются в собранном виде</t>
  </si>
  <si>
    <t>http://valberg.ru/upload/files/1448960613close_full.jpg</t>
  </si>
  <si>
    <t>491x1330x920</t>
  </si>
  <si>
    <t>Формат документов А0</t>
  </si>
  <si>
    <t>ПРАКТИК А0-05/1</t>
  </si>
  <si>
    <t>http://valberg.ru/upload/files/1384241273close_full.jpg</t>
  </si>
  <si>
    <t>415x1330x920</t>
  </si>
  <si>
    <t>ПРАКТИК А0-05/2</t>
  </si>
  <si>
    <t>389x1330x920</t>
  </si>
  <si>
    <t>http://valberg.ru/upload/files/1384241499close_full.jpg</t>
  </si>
  <si>
    <t>ПРАКТИК А0-05/3</t>
  </si>
  <si>
    <t>465x1330x920</t>
  </si>
  <si>
    <t>http://valberg.ru/upload/files/1384241717close_full.jpg</t>
  </si>
  <si>
    <t>BISLEY FCB 33L (PC461/462) ФОРМАТ А0</t>
  </si>
  <si>
    <t>предназначены для удобного хранения документов большого формата А0 и А1 (геологоразведочные карты, планы и конструкторские чертежи)
 соответствуют требованиям стандартов: BS 4875: ч.7; BS EN 14073: ч.2,3; BS EN 14074, и ГОСТ 16371-2014
 телескопические направляющие обеспечивают свободный и плавный ход ящиков даже при полной загрузке
 система полного выдвижения ящиков
 ящики оборудованы прижимной рамой для надёжной фиксации документов, предотвращения их скручивания и смятия
 наличие центрального ключевого замка
 поставляются в собранном виде</t>
  </si>
  <si>
    <t>914x1359x927</t>
  </si>
  <si>
    <t>http://valberg.ru/upload/files/1216204885close_full.jpg</t>
  </si>
  <si>
    <t>BISLEY (Великобритания)</t>
  </si>
  <si>
    <t>BISLEY FCB 40L (PC 463)ФОРМАТ А0</t>
  </si>
  <si>
    <t>508x1359x927</t>
  </si>
  <si>
    <t>http://valberg.ru/upload/files/1216724099close_full.jpg</t>
  </si>
  <si>
    <t>BISLEY FCB 41L (PC 460) ФОРМАТ А0</t>
  </si>
  <si>
    <t>406x1359x927</t>
  </si>
  <si>
    <t>http://valberg.ru/upload/files/1216724278close_full.jpg</t>
  </si>
  <si>
    <t>BISLEY FCB 44L (PC 470) ФОРМАТ А1</t>
  </si>
  <si>
    <t>http://valberg.ru/upload/files/1219304082close_full.jpg</t>
  </si>
  <si>
    <t>406x1010x691</t>
  </si>
  <si>
    <t>BISLEY FCB 42L (PC 471/472) ФОРМАТ А1</t>
  </si>
  <si>
    <t>914x1010x691</t>
  </si>
  <si>
    <t>http://www.safe.ru/upload/files/1216723861close_prv.jpg</t>
  </si>
  <si>
    <t>Шкафы для офиса</t>
  </si>
  <si>
    <t>NOBILIS NM-1991</t>
  </si>
  <si>
    <t>предназначены для хранения больших объемов документации, служебной и деловой информации
 уникальное сочетание привлекательного дизайна и высоких эксплуатационных характеристик
 высококачественная европейская сталь толщиной 0,8мм
 система ригелей из нержавеющей стали
 магнитные защелки, фиксирующие дверь в закрытом состоянии
 возможность установки полок различного типа с максимальной нагрузкой 80 кг на плоскую полку
 расширенные возможности регулирования высоты полок (шаг перфорации 23 мм)
 5 уровней хранения
 ключевой замок EURO-LOCKS (Германия) повышенной секретности на 10 000 комбинаций
 стандартный цвет - cветло-серый (RAL 7035)
 опция: окраска в другие цвета из палитры производителя (при заказе от 30 шт.)</t>
  </si>
  <si>
    <t>http://valberg.ru/upload/files/1289641376close_full.jpg</t>
  </si>
  <si>
    <t>1900x915x458</t>
  </si>
  <si>
    <t>Нагрузка на полку 80 кг</t>
  </si>
  <si>
    <t>NOBILIS NM-1991/2U</t>
  </si>
  <si>
    <t>1900x918x458</t>
  </si>
  <si>
    <t>http://www.safe.ru/upload/files/1310039004close_prv.jpg</t>
  </si>
  <si>
    <t>NOBILIS NST-1991</t>
  </si>
  <si>
    <t>предназначены для хранения большого объема документов
 в качестве дверей используются пластиковые жалюзи, убирающиеся в специальные пазы по бокам
 конструкция жалюзи с эффектом автоматического закрывания
 высококачественная сталь толщиной 0,8 мм
 вместимость 5 рядов по 12 папок «Корона» шириной 75 мм (в комплекте 4 полки)
 повышенная эксплуатационная надежность: нагрузка на полку 60 кг (подтверждено промышленными испытаниями)
 шаг регулирования высоты полок - 60 мм
 ключевой замок EURO-LOCKS (Германия) повышенной секретности, 200 комбинаций
 поставляются в разобранном виде
 опция: окраска в другие цвета из палитры производителя (при заказе от 50 шт)</t>
  </si>
  <si>
    <t>1900x1060x458</t>
  </si>
  <si>
    <t>http://valberg.ru/upload/files/1367911247close_full.jpg</t>
  </si>
  <si>
    <t>Нагрузка на полку 60 кг</t>
  </si>
  <si>
    <t>NOBILIS NMT-1912</t>
  </si>
  <si>
    <t>предназначены для хранения большого объема документов
 роликовый механизм обеспечивает надежность, тихий и плавный ход дверей. Механизм установлен на верхнюю часть дверей, что предотвращает засорение роликов
 высококачественная сталь толщиной 0,8 мм
 вместимость 5 рядов по 16 папок «Корона» шириной 75 мм (в комплекте 4 полки)
 повышенная эксплуатационная надежность: нагрузка на полку 60 кг (подтверждено промышленными испытаниями)
 шаг регулирования высоты полок – 87,5 мм
 ключевой замок EURO-LOCKS (Германия) повышенной секретности, 900 комбинаций
 поставляются в разобранном виде
 опция: окраска в другие цвета из палитры производителя (при заказе от 50 шт)</t>
  </si>
  <si>
    <t>1899x1216x460</t>
  </si>
  <si>
    <t>http://valberg.ru/upload/files/1367911479close_full.jpg</t>
  </si>
  <si>
    <t>ПРАКТИК AM 0891</t>
  </si>
  <si>
    <t>предназначены для хранения больших объемов документации, служебной и деловой информации
 изделия сертифицированы на соответствие требованиям ГОСТ 16371-2014
 оригинальная конструкция ригелей из нержавеющей стали и пластиковые втулки обеспечивают бесшумный ход дверей и надежное запирание шкафа
 шкафы комплектуются ключевыми замками
 максимальная нагрузка на полку - 60 кг
 возможность установки полок типа BBS, BWS
 поставляются в разобранном виде
 опция: окраска дверей в другие цвета из палитры производителя, +10% к стоимости (при заказе от 50 шт.)</t>
  </si>
  <si>
    <t>http://valberg.ru/upload/files/1216205632close_full.jpg</t>
  </si>
  <si>
    <t>832x915x458</t>
  </si>
  <si>
    <t>ПРАКТИК AM 1845</t>
  </si>
  <si>
    <t>предназначены для хранения больших объемов документации, служебной и деловой информации
 изделия сертифицированы на соответствие требованиям ГОСТ 16371-2014
 оригинальная конструкция ригелей из нержавеющей стали и пластиковые втулки обеспечивают бесшумный ход дверей и надежное запирание шкафа
 шкафы комплектуются ключевыми замками
 максимальная нагрузка на полку - 40 кг
 поставляются в разобранном виде
 опция: окраска дверей в другие цвета из палитры производителя, +10% к стоимости (при заказе от 50 шт.)</t>
  </si>
  <si>
    <t>1830x472x458</t>
  </si>
  <si>
    <t>http://www.safe.ru/upload/files/1216205762close_prv.jpg</t>
  </si>
  <si>
    <t>ПРАКТИК AM 1845/4</t>
  </si>
  <si>
    <t>предназначены для хранения больших объемов документации, служебной и деловой информации
 изделия сертифицированы на соответствие требованиям ГОСТ 16371-2014
 шкафы комплектуются ключевыми замками
 максимальная нагрузка на полку - 60 кг
 поставляются в разобранном виде
 опция: окраска дверей в другие цвета из палитры производителя, +10% к стоимости (при заказе от 50 шт.)</t>
  </si>
  <si>
    <t>http://valberg.ru/upload/files/1216206115close_full.jpg</t>
  </si>
  <si>
    <t>ПРАКТИК AM 1891</t>
  </si>
  <si>
    <t>1830x915x458</t>
  </si>
  <si>
    <t>http://valberg.ru/upload/files/1216206272close_full.jpg</t>
  </si>
  <si>
    <t>ПРАКТИК AM 2091</t>
  </si>
  <si>
    <t>http://valberg.ru/upload/files/1408102635close_full.jpg</t>
  </si>
  <si>
    <t>ПРАКТИК М 18</t>
  </si>
  <si>
    <t>предназначены для хранения больших объемов документации, служебной и деловой информации
 изделия сертифицированы на соответствие требованиям ГОСТ 16371-2014
 оригинальная конструкция ригелей из нержавеющей стали и пластиковые втулки обеспечивают бесшумный ход дверей и надежное запирание шкафа
 шкафы комплектуются ключевыми замками
 максимальная нагрузка на полку - 60 кг
 поставляются в разобранном виде
 опция: окраска дверей в другие цвета из палитры производителя, +10% к стоимости (при заказе от 50 шт.)</t>
  </si>
  <si>
    <t>1996x915x458</t>
  </si>
  <si>
    <t>1830x915x370</t>
  </si>
  <si>
    <t>http://valberg.ru/upload/files/1233059532close_full.jpg</t>
  </si>
  <si>
    <t>ПРАКТИК М 08</t>
  </si>
  <si>
    <t>предназначены для хранения больших объемов документации, служебной и деловой информации
 изделия сертифицированы на соответствие требованиям ГОСТ 16371-2014
 оригинальная конструкция ригелей из нержавеющей стали и пластиковые втулки обеспечивают бесшумный ход дверей и надежное запирание шкафа
 шкафы комплектуются ключевыми замками
 максимальная нагрузка на полку - 60 кг
 возможность установки полок типа BBM
 поставляются в разобранном виде
 опция: окраска дверей в другие цвета из палитры производителя, +10% к стоимости (при заказе от 50 шт.)</t>
  </si>
  <si>
    <t>http://valberg.ru/upload/files/1233059269close_full.jpg</t>
  </si>
  <si>
    <t>832x915x370</t>
  </si>
  <si>
    <t>ПРАКТИК СВ-11</t>
  </si>
  <si>
    <t>предназначены для хранения большого объема документов
 изделия сертифицированы на соответствие требованиям ГОСТ 16371-2014
 ригели из оцинкованной стали и пластиковые втулки обеспечивают бесшумный ход дверей и надежное запирание шкафа
 комплектуются ключевыми замками с ручками (Burg GSC813)
 2 уровня хранения (1 полка в комплекте)
 максимальная нагрузка на полку - 60 кг
 поставляются в разобранном виде</t>
  </si>
  <si>
    <t xml:space="preserve"> 930x850x400</t>
  </si>
  <si>
    <t>http://www.safe.ru/upload/files/1367239248big_pic.jpg</t>
  </si>
  <si>
    <t>ПРАКТИК СВ-12</t>
  </si>
  <si>
    <t>предназначены для хранения большого объема документов
 изделия сертифицированы на соответствие требованиям ГОСТ 16371-2014
 ригели из оцинкованной стали и пластиковые втулки обеспечивают бесшумный ход дверей и надежное запирание шкафа
 комплектуются ключевыми замками с ручками (Burg GSC813)
 5 уровней хранения (4 полки в комплекте)
 максимальная нагрузка на полку - 60 кг
 поставляются в разобранном виде</t>
  </si>
  <si>
    <t>1860x850x400</t>
  </si>
  <si>
    <t>http://valberg.ru/upload/files/1496318641close_full.jpg</t>
  </si>
  <si>
    <t>ПРАКТИК СВ-13</t>
  </si>
  <si>
    <t>930x850x500</t>
  </si>
  <si>
    <t>http://valberg.ru/upload/files/1367239381close_full.jpg</t>
  </si>
  <si>
    <t>ПРАКТИК СВ-14</t>
  </si>
  <si>
    <t>1860x850x500</t>
  </si>
  <si>
    <t>http://valberg.ru/upload/files/1496318818close_full.jpg</t>
  </si>
  <si>
    <t>ПРАКТИК СВ-15</t>
  </si>
  <si>
    <t xml:space="preserve"> 2000x850x500</t>
  </si>
  <si>
    <t>http://valberg.ru/upload/files/1429273140close_full.jpg</t>
  </si>
  <si>
    <t>ПРАКТИК СВ-21</t>
  </si>
  <si>
    <t>1000x1000x500</t>
  </si>
  <si>
    <t>http://valberg.ru/upload/files/1429273118close_full.jpg</t>
  </si>
  <si>
    <t>ПРАКТИК СВ-22</t>
  </si>
  <si>
    <t>http://valberg.ru/upload/files/1429273160close_full.jpg</t>
  </si>
  <si>
    <t>1900x1000x500</t>
  </si>
  <si>
    <t>ПРАКТИК AMT 1812</t>
  </si>
  <si>
    <t>предназначены для максимальной вместимости документов. Отличное решение для экономии офисного пространства
 изделия сертифицированы на соответствие требованиям ГОСТ 16371-2014
 максимальная нагрузка на полку - 60 кг
 роликовый механизм обеспечивает надежность, тихий и плавный ход дверей. Механизм установлен на верхнюю часть дверей, что предотвращает засорение роликов
 комплектуются ключевыми замками
 поставляются в разобранном виде
 опция*: окраска дверей в другие цвета из палитры производителя (при заказе от 50 шт)</t>
  </si>
  <si>
    <t>1830x1215x458</t>
  </si>
  <si>
    <t>http://valberg.ru/upload/files/1245048933close_full.jpg</t>
  </si>
  <si>
    <t>ПРАКТИК АМТ 0812</t>
  </si>
  <si>
    <t>832x1215x458</t>
  </si>
  <si>
    <t>http://valberg.ru/upload/files/1398236286close_full.jpg</t>
  </si>
  <si>
    <t>ПРАКТИК AMT 1891</t>
  </si>
  <si>
    <t>1830x918x458</t>
  </si>
  <si>
    <t>http://valberg.ru/upload/files/1398236375close_full.jpg</t>
  </si>
  <si>
    <t>ПРАКТИК AMT 0891</t>
  </si>
  <si>
    <t>http://valberg.ru/upload/files/1398236320close_full.jpg</t>
  </si>
  <si>
    <t>832x918x458</t>
  </si>
  <si>
    <t>VALBERG AMH 1891</t>
  </si>
  <si>
    <t>предназначены для хранения документов в офисе
 устойчивость к взлому: ГОСТ Р 55148-2012, класс S1
 сварная металлическая конструкция
 3-х сторонняя ригельная система запирания (диаметр ригеля 15 мм)
 оборудуются одной стационарной и тремя переставными полками
 усиленные внутренние петли с углом открывания двери на 90 градусов
 комплектуются ключевым замком Kaba Mauer (Германия)
 поставляются в собранном виде</t>
  </si>
  <si>
    <t>http://valberg.ru/upload/files/1216207349close_full.jpg</t>
  </si>
  <si>
    <t>1830x921x460</t>
  </si>
  <si>
    <t>VALBERG BM-1993KL</t>
  </si>
  <si>
    <t>предназначен для хранения и защиты от пожара архивных документов
 устойчивость к взлому - ГОСТ Р 50862-2012, класс 0
 огнестойкость ГОСТ Р 50862-2012, класс 30Б
 двустенная конструкция, пространство между внешним и внутренним корпусами заполнено теплоизоляционным наполнителем, обеспечивающим защиту от огня
 двойная дверь, общая толщина двери – 60 мм
 петли наружного типа, позволяющие открывать двери на 180 градусов
 3-х сторонняя ригельная система запирания, 5 ригелей, диаметр ригеля – 20 мм
 комплектация KL - два ключевых замка KABA MAUER (Германия)
 шаг регулирования высоты полок 20 мм, нагрузка на полку 80 кг
 поставляются в собранном виде</t>
  </si>
  <si>
    <t>1950x930x520</t>
  </si>
  <si>
    <t>http://valberg.ru/upload/files/1282643517close_full.jpg</t>
  </si>
  <si>
    <t>VALBERG BM-1260KL</t>
  </si>
  <si>
    <t>1220x600x520</t>
  </si>
  <si>
    <t>http://valberg.ru/upload/files/1313568395close_full.jpg</t>
  </si>
  <si>
    <t>BISLEY A652K00</t>
  </si>
  <si>
    <t>предназначены для максимальной вместимости документов и рационального использования пространства в офисных помещениях
 соответствуют требованиям стандартов: BS 4875: ч.7; BS EN 14073: ч.2,3; BS EN 14074, и ГОСТ 16371-93
 ригельная система запирания
 наличие магнитных защелок, фиксирующих дверь в закрытом состоянии при открытом замке
 возможность установки полок различного типа (см.аксессуары)
 максимальная нагрузка на полку - 60 кг
 поставляются в разобранном виде</t>
  </si>
  <si>
    <t xml:space="preserve"> 1651x914x457</t>
  </si>
  <si>
    <t>http://valberg.ru/upload/files/1250594953close_full.jpg</t>
  </si>
  <si>
    <t>BISLEY AST-28 K</t>
  </si>
  <si>
    <t>711x1000x457</t>
  </si>
  <si>
    <t>http://valberg.ru/upload/files/1250594537close_full.jpg</t>
  </si>
  <si>
    <t>BISLEY AST-40 K</t>
  </si>
  <si>
    <t>1016x1000x457</t>
  </si>
  <si>
    <t>http://valberg.ru/upload/files/1250591981close_full.jpg</t>
  </si>
  <si>
    <t>BISLEY AST-87 K</t>
  </si>
  <si>
    <t>http://valberg.ru/upload/files/1216631201close_full.jpg</t>
  </si>
  <si>
    <t>2229x1000x457</t>
  </si>
  <si>
    <t>ПРАКТИК SL-32</t>
  </si>
  <si>
    <t>Бухгалтерские шкафы</t>
  </si>
  <si>
    <t>предназначены для хранения документов в офисе
 сварная конструкция из стали
 толщина лицевой панели – 1,2 мм
 толщина боковых стенок – 1.2 мм
 комплектуются ключевыми замками Практик
 поставляются в собранном виде</t>
  </si>
  <si>
    <t>320x420x350</t>
  </si>
  <si>
    <t>http://valberg.ru/upload/files/1428497337close_full.jpg</t>
  </si>
  <si>
    <t>ПРАКТИК SL-32Т</t>
  </si>
  <si>
    <t>предназначены для хранения документов в офисе
 сварная конструкция из стали
 толщина лицевой панели – 1,2 мм
 толщина боковых стенок – 1.2 мм
 комплектуются ключевыми замками Практик
 оборудованы встроенным отделением, запирающимся на ключ
 комплектуются переставными полками
 поставляются в собранном виде</t>
  </si>
  <si>
    <t>http://valberg.ru/upload/files/1428497368close_full.jpg</t>
  </si>
  <si>
    <t>ПРАКТИК SL-65Т</t>
  </si>
  <si>
    <t>630x460x340</t>
  </si>
  <si>
    <t>http://valberg.ru/upload/files/1237979912close_full.jpg</t>
  </si>
  <si>
    <t>ПРАКТИК SL-65Т EL</t>
  </si>
  <si>
    <t xml:space="preserve"> предназначены для хранения документов в офисе
 сварная конструкция из стали
 толщина лицевой панели – 1,2 мм
 толщина боковых стенок – 1.2 мм
 комплектуются ключевыми замками + электронный замок PLS-1
 оборудованы встроенным отделением, запирающимся на ключ
 комплектуются переставными полками
 поставляются в собранном виде</t>
  </si>
  <si>
    <t>http://valberg.ru/upload/files/1237971912close_full.jpg</t>
  </si>
  <si>
    <t>ПРАКТИК SL-87Т</t>
  </si>
  <si>
    <t>870x460x340</t>
  </si>
  <si>
    <t>http://valberg.ru/upload/files/1237979952close_full.jpg</t>
  </si>
  <si>
    <t>ПРАКТИК SL-87Т EL</t>
  </si>
  <si>
    <t>предназначены для хранения документов в офисе
 сварная конструкция из стали
 толщина лицевой панели – 1,2 мм
 толщина боковых стенок – 1.2 мм
 комплектуются ключевыми замками + электронный замок PLS-1
 оборудованы встроенным отделением, запирающимся на ключ
 комплектуются переставными полками
 поставляются в собранном виде</t>
  </si>
  <si>
    <t>http://valberg.ru/upload/files/1237972375close_full.jpg</t>
  </si>
  <si>
    <t>ПРАКТИК SL-125Т</t>
  </si>
  <si>
    <t>http://valberg.ru/upload/files/1237979967close_full.jpg</t>
  </si>
  <si>
    <t>1252x460x340</t>
  </si>
  <si>
    <t>ПРАКТИК SL-125Т EL</t>
  </si>
  <si>
    <t>http://valberg.ru/upload/files/1237972679close_full.jpg</t>
  </si>
  <si>
    <t>ПРАКТИК SL-125/2Т</t>
  </si>
  <si>
    <t>http://valberg.ru/upload/files/1237979982close_full.jpg</t>
  </si>
  <si>
    <t>ПРАКТИК SL-125/2Т EL</t>
  </si>
  <si>
    <t>предназначены для хранения документов в офисе
 сварная конструкция из стали
 толщина лицевой панели – 1,2 мм
 толщина боковых стенок – 1.2 мм
 комплектуются ключевым замком + электронный замок PLS-1( электронный замок устанавливается только на верхнюю дверь, на остальные – ключевой)
 оборудованы встроенным отделением, запирающимся на ключ
 комплектуются переставными полками
 поставляются в собранном виде</t>
  </si>
  <si>
    <t>http://valberg.ru/upload/files/1237972884close_full.jpg</t>
  </si>
  <si>
    <t>ПРАКТИК SL-150Т</t>
  </si>
  <si>
    <t>1490x460x340</t>
  </si>
  <si>
    <t>предназначены для хранения документов в офисе
 сварная конструкция из стали
 толщина лицевой панели – 1,2 мм
 толщина боковых стенок – 1.2 мм
 комплектуются ключевым замком Практик
 оборудованы встроенным отделением, запирающимся на ключ
 комплектуются переставными полками
 поставляются в собранном виде</t>
  </si>
  <si>
    <t>http://valberg.ru/upload/files/1237980037close_full.jpg</t>
  </si>
  <si>
    <t>ПРАКТИК SL-150Т EL</t>
  </si>
  <si>
    <t>предназначены для хранения документов в офисе
 сварная конструкция из стали
 толщина лицевой панели – 1,2 мм
 толщина боковых стенок – 1.2 мм
 комплектуются ключевым замком + электронный замок PLS-1
 оборудованы встроенным отделением, запирающимся на ключ
 комплектуются переставными полками
 поставляются в собранном виде</t>
  </si>
  <si>
    <t>http://valberg.ru/upload/files/1237973064close_full.jpg</t>
  </si>
  <si>
    <t>ПРАКТИК SL-150/2Т</t>
  </si>
  <si>
    <t>http://valberg.ru/upload/files/1237980055close_full.jpg</t>
  </si>
  <si>
    <t>ПРАКТИК SL-150/2Т EL</t>
  </si>
  <si>
    <t>http://valberg.ru/upload/files/1237973204close_full.jpg</t>
  </si>
  <si>
    <t>ПРАКТИК SL-150/3Т</t>
  </si>
  <si>
    <t>http://valberg.ru/upload/files/1237980069close_full.jpg</t>
  </si>
  <si>
    <t>000523</t>
  </si>
  <si>
    <t>000524</t>
  </si>
  <si>
    <t>000525</t>
  </si>
  <si>
    <t>000526</t>
  </si>
  <si>
    <t>000527</t>
  </si>
  <si>
    <t>000528</t>
  </si>
  <si>
    <t>000529</t>
  </si>
  <si>
    <t>000530</t>
  </si>
  <si>
    <t>000531</t>
  </si>
  <si>
    <t>000532</t>
  </si>
  <si>
    <t>000533</t>
  </si>
  <si>
    <t>000534</t>
  </si>
  <si>
    <t>000535</t>
  </si>
  <si>
    <t>000536</t>
  </si>
  <si>
    <t>000537</t>
  </si>
  <si>
    <t>000538</t>
  </si>
  <si>
    <t>000539</t>
  </si>
  <si>
    <t>000540</t>
  </si>
  <si>
    <t>000541</t>
  </si>
  <si>
    <t>000542</t>
  </si>
  <si>
    <t>000543</t>
  </si>
  <si>
    <t>000544</t>
  </si>
  <si>
    <t>000545</t>
  </si>
  <si>
    <t>000546</t>
  </si>
  <si>
    <t>000547</t>
  </si>
  <si>
    <t>000548</t>
  </si>
  <si>
    <t>000549</t>
  </si>
  <si>
    <t>000550</t>
  </si>
  <si>
    <t>000551</t>
  </si>
  <si>
    <t>000552</t>
  </si>
  <si>
    <t>000553</t>
  </si>
  <si>
    <t>000554</t>
  </si>
  <si>
    <t>000555</t>
  </si>
  <si>
    <t>000556</t>
  </si>
  <si>
    <t>000557</t>
  </si>
  <si>
    <t>000558</t>
  </si>
  <si>
    <t>000559</t>
  </si>
  <si>
    <t>000560</t>
  </si>
  <si>
    <t>000561</t>
  </si>
  <si>
    <t>000562</t>
  </si>
  <si>
    <t>000563</t>
  </si>
  <si>
    <t>000564</t>
  </si>
  <si>
    <t>000565</t>
  </si>
  <si>
    <t>000566</t>
  </si>
  <si>
    <t>000567</t>
  </si>
  <si>
    <t>000568</t>
  </si>
  <si>
    <t>000569</t>
  </si>
  <si>
    <t>000570</t>
  </si>
  <si>
    <t>000571</t>
  </si>
  <si>
    <t>000572</t>
  </si>
  <si>
    <t>000573</t>
  </si>
  <si>
    <t>000574</t>
  </si>
  <si>
    <t>000575</t>
  </si>
  <si>
    <t>000576</t>
  </si>
  <si>
    <t>000577</t>
  </si>
  <si>
    <t>000578</t>
  </si>
  <si>
    <t>000579</t>
  </si>
  <si>
    <t>000580</t>
  </si>
  <si>
    <t>000581</t>
  </si>
  <si>
    <t>000582</t>
  </si>
  <si>
    <t>000583</t>
  </si>
  <si>
    <t>000584</t>
  </si>
  <si>
    <t>000585</t>
  </si>
  <si>
    <t>000586</t>
  </si>
  <si>
    <t>000587</t>
  </si>
  <si>
    <t>000588</t>
  </si>
  <si>
    <t>000589</t>
  </si>
  <si>
    <t>000590</t>
  </si>
  <si>
    <t>000591</t>
  </si>
  <si>
    <t>000592</t>
  </si>
  <si>
    <t>000593</t>
  </si>
  <si>
    <t>000594</t>
  </si>
  <si>
    <t>000595</t>
  </si>
  <si>
    <t>000596</t>
  </si>
  <si>
    <t>000597</t>
  </si>
  <si>
    <t>000598</t>
  </si>
  <si>
    <t>000599</t>
  </si>
  <si>
    <t>000600</t>
  </si>
  <si>
    <t>000601</t>
  </si>
  <si>
    <t>000602</t>
  </si>
  <si>
    <t>000603</t>
  </si>
  <si>
    <t>000604</t>
  </si>
  <si>
    <t>000605</t>
  </si>
  <si>
    <t>000606</t>
  </si>
  <si>
    <t>000607</t>
  </si>
  <si>
    <t>000608</t>
  </si>
  <si>
    <t>000609</t>
  </si>
  <si>
    <t>000610</t>
  </si>
  <si>
    <t>000611</t>
  </si>
  <si>
    <t>000612</t>
  </si>
  <si>
    <t>000613</t>
  </si>
  <si>
    <t>000614</t>
  </si>
  <si>
    <t>000615</t>
  </si>
  <si>
    <t>000616</t>
  </si>
  <si>
    <t>ПРАКТИК SL-150/3Т EL</t>
  </si>
  <si>
    <t>http://valberg.ru/upload/files/1237973380close_full.jpg</t>
  </si>
  <si>
    <t>ПРАКТИК SL- 185</t>
  </si>
  <si>
    <t>предназначены для хранения документов в офисе
 сварная конструкция из стали
 толщина лицевой панели – 1,2 мм
 толщина боковых стенок – 1.2 мм
 комплектуются ключевым замком Практик
 1 стационарная и 3 переставных полки
 поставляются в собранном виде</t>
  </si>
  <si>
    <t>1800x460x340</t>
  </si>
  <si>
    <t>http://valberg.ru/upload/files/1254141540close_full.jpg</t>
  </si>
  <si>
    <t>ПРАКТИК SL- 185/2</t>
  </si>
  <si>
    <t>предназначены для хранения документов в офисе
 сварная конструкция из стали
 толщина лицевой панели – 1,2 мм
 толщина боковых стенок – 1.2 мм
 комплектуются ключевыми замками Практик
 комплектуются 2 стационарными и 6 переставными полками
 поставляются в собранном виде</t>
  </si>
  <si>
    <t xml:space="preserve"> 1800x920x340</t>
  </si>
  <si>
    <t>http://valberg.ru/upload/files/1254141556close_full.jpg</t>
  </si>
  <si>
    <t>Шкафы для раздевалок (Локеры)</t>
  </si>
  <si>
    <t>NOBILIS NL-01</t>
  </si>
  <si>
    <t>предназначены для хранения сменной одежды в производственных, спортивных и других помещениях
 уникальное сочетание привлекательного дизайна и высоких эксплуатационных характеристик
 высококачественная сталь толщиной 0,8мм
 наличие вентиляционных отверстий
 оборудованы полками, перекладиной для плечиков, крючками для одежды и рамками для информации
 ключевой замок EURO-LOCKS (Германия) повышенной секретности на 10 000 комбинаций
 система ригелей из нержавеющей стали
 специальная обработка шкафов перед покраской повышает коррозийную стойкость шкафов. При покраске локеров используется гладкое порошковое покрытие, стойкое к появлению царапин
 конструкция шкафов позволяет скреплять их между собой
 стандартный цвет - cветло-серый (RAL 7035)
 опция*: окраска дверей в другие цвета из палитры производителя (при заказе от 30 шт.)</t>
  </si>
  <si>
    <t>1900x360x590</t>
  </si>
  <si>
    <t>http://valberg.ru/upload/files/1305625793close_full.jpg</t>
  </si>
  <si>
    <t>NOBILIS NL-02</t>
  </si>
  <si>
    <t>предназначены для хранения сменной одежды в производственных, спортивных и других помещениях
 уникальное сочетание привлекательного дизайна и высоких эксплуатационных характеристик
 высококачественная сталь толщиной 0,8мм
 наличие вентиляционных отверстий
 оборудованы перекладиной для плечиков, крючками для одежды и рамками для информации
 ключевой замок EURO-LOCKS (Германия) повышенной секретности на 10 000 комбинаций
 система ригелей из нержавеющей стали
 специальная обработка шкафов перед покраской повышает коррозийную стойкость шкафов. При покраске локеров используется гладкое порошковое покрытие, стойкое к появлению царапин
 конструкция шкафов позволяет скреплять их между собой
 стандартный цвет - cветло-серый (RAL 7035)
 опция*: окраска дверей в другие цвета из палитры производителя (при заказе от 30 шт.)</t>
  </si>
  <si>
    <t>http://valberg.ru/upload/files/1308134383close_full.jpg</t>
  </si>
  <si>
    <t>NOBILIS NL-04</t>
  </si>
  <si>
    <t>предназначены для хранения сменной одежды в производственных, спортивных и других помещениях
 уникальное сочетание привлекательного дизайна и высоких эксплуатационных характеристик
 высококачественная сталь толщиной 0,8мм
 наличие вентиляционных отверстий
 ключевой замок EURO-LOCKS (Германия) повышенной секретности на 10 000 комбинаций
 специальная обработка шкафов перед покраской повышает коррозийную стойкость шкафов. При покраске локеров используется гладкое порошковое покрытие, стойкое к появлению царапин
 конструкция шкафов позволяет скреплять их между собой
 стандартный цвет - cветло-серый (RAL 7035)
 опция*: окраска дверей в другие цвета из палитры производителя (при заказе от 30 шт.)</t>
  </si>
  <si>
    <t>http://valberg.ru/upload/files/1305626093close_full.jpg</t>
  </si>
  <si>
    <t>ПРАКТИК AL-01</t>
  </si>
  <si>
    <t>Высококачественная сталь толщиной 0,8 мм
 Улучшенная вентиляция
 Единственные в России шкафы для раздевалок с глубиной 590 мм, что позволяет размещать в них одежду на плечиках
 Комплектуются ключевыми замками EURO-LOCKS (Германия) повышенной секретности, 10 000 комбинаций
 Вероятность встречи двух шкафов с одинаковыми замками минимальна
 Система запирания исключает открытие шкафа путем «отжима»
 Конструкция шкафов позволяет скреплять их между собой
 Цвет: светло-серый полуматовый (RAL 7038). Под заказ возможна окраска в другие цвета из палитры производителя
 Поставляются в разобранном виде</t>
  </si>
  <si>
    <t>1830x360x590</t>
  </si>
  <si>
    <t>http://valberg.ru/upload/files/1398233138close_full.jpg</t>
  </si>
  <si>
    <t>ПРАКТИК AL-001 (ПРИСТАВНАЯ СЕКЦИЯ)</t>
  </si>
  <si>
    <t>Порошковое.Антикоррозийная оброботка</t>
  </si>
  <si>
    <t>http://valberg.ru/upload/files/1398233185close_full.jpg</t>
  </si>
  <si>
    <t>ПРАКТИК AL-02</t>
  </si>
  <si>
    <t>http://valberg.ru/upload/files/1398233224close_full.jpg</t>
  </si>
  <si>
    <t>ПРАКТИК AL-002 (ПРИСТАВНАЯ СЕКЦИЯ)</t>
  </si>
  <si>
    <t>http://valberg.ru/upload/files/1398233244close_full.jpg</t>
  </si>
  <si>
    <t>ПРАКТИК AL-04</t>
  </si>
  <si>
    <t>http://valberg.ru/upload/files/1398233282close_full.jpg</t>
  </si>
  <si>
    <t>ПРАКТИК AL-004 (ПРИСТАВНАЯ СЕКЦИЯ)</t>
  </si>
  <si>
    <t>http://valberg.ru/upload/files/1338891590close_full.jpg</t>
  </si>
  <si>
    <t>ПРАКТИК LS-01</t>
  </si>
  <si>
    <t>предназначены для хранения одежды в производственных, спортивных и других помещениях, а также для организации камер хранения
 два способа сборки: зацепы и саморезы или при помощи заклепок (два вида крепежа в комплекте)
 ключевой замок «Практик» (2000 комбинаций)
 вентиляционные отверстия
 конструкция шкафов позволяет скреплять их между собой
 поставляются в разобранном виде
 возможность установки дверей с односторонним открыванием и с распашным (по желанию заказчик изменяет направление открывания дверей)
 опции: комплектация замком PL (вместо ключевого замка устанавливается бесключевой замок Euro-locks A129 с устройством под навесной замок), замок, работающий от монет или жетонов, для камер хранения или фитнес центров; полка под обувь, скамья-подставка под шкаф; окраска дверей в другие цвета из палитры производителя (при заказе от 50 шт.)</t>
  </si>
  <si>
    <t>1830x302x500</t>
  </si>
  <si>
    <t>http://valberg.ru/upload/files/1469090534close_full.jpg</t>
  </si>
  <si>
    <t>ПРАКТИК LS-001 (ПРИСТАВНАЯ СЕКЦИЯ)</t>
  </si>
  <si>
    <t>1830x275x500</t>
  </si>
  <si>
    <t>http://valberg.ru/upload/files/1351836444close_full.jpg</t>
  </si>
  <si>
    <t>ПРАКТИК LS-01-40</t>
  </si>
  <si>
    <t>1830x418x500</t>
  </si>
  <si>
    <t>http://valberg.ru/upload/files/1383041267close_full.jpg</t>
  </si>
  <si>
    <t>ПРАКТИК LS-001-40 (ПРИСТАВНАЯ СЕКЦИЯ)</t>
  </si>
  <si>
    <t>1830x393x500</t>
  </si>
  <si>
    <t>http://valberg.ru/upload/files/1383041325close_full.jpg</t>
  </si>
  <si>
    <t>ПРАКТИК LS-02*</t>
  </si>
  <si>
    <t>* Под заказ, партия от 120 штук предназначены для хранения одежды в производственных, спортивных и других помещениях, а также для организации камер хранения
 два способа сборки: зацепы и саморезы или при помощи заклепок (два вида крепежа в комплекте)
 ключевой замок «Практик» (2000 комбинаций)
 вентиляционные отверстия
 конструкция шкафов позволяет скреплять их между собой
 поставляются в разобранном виде
 возможность установки дверей с односторонним открыванием и с распашным (по желанию заказчик изменяет направление открывания дверей)
 опции: комплектация замком PL (вместо ключевого замка устанавливается бесключевой замок Euro-locks A129 с устройством под навесной замок), замок, работающий от монет или жетонов, для камер хранения или фитнес центров; полка под обувь, скамья-подставка под шкаф; окраска дверей в другие цвета из палитры производителя (при заказе от 50 шт.)</t>
  </si>
  <si>
    <t>http://valberg.ru/upload/files/1444820271close_full.jpg</t>
  </si>
  <si>
    <t>ПРАКТИК LS-11-40D</t>
  </si>
  <si>
    <t>предназначены для хранения одежды в производственных, спортивных и других помещениях, а также для организации камер хранения
 два способа сборки: зацепы и саморезы или при помощи заклепок (два вида крепежа в комплекте)
 ключевой замок «Практик» (2000 комбинаций)
 вентиляционные отверстия
 конструкция шкафов позволяет скреплять их между собой
 поставляются в разобранном виде
 возможность установки дверей с односторонним открыванием и с распашным (по желанию заказчик изменяет направление открывания дверей)
 опции: комплектация замком PL (вместо ключевого замка устанавливается бесключевой замок Euro-locks A129 с устройством под навесной замок), замок, работающий от монет или жетонов, для камер хранения или фитнес центров; скамья-подставка под шкаф, дополнительная полка в нижнюю часть отделения, крыша наклонная (устанавливается на верхнюю часть шкафа для предотвращения скапливания пыли и удобства уборки), окраска дверей в другие цвета из палитры производителя (при заказе от 50 шт.)</t>
  </si>
  <si>
    <t>http://valberg.ru/upload/files/1463486703close_full.jpg</t>
  </si>
  <si>
    <t>ПРАКТИК LS 11-50</t>
  </si>
  <si>
    <t>предназначены для хранения рабочей одежды и хоз.инвентаря
 способ сборки: саморезы
 ключевой замок «Практик» (2000 комбинаций)
 вентиляционные отверстия
 конструкция шкафов позволяет скреплять их между собой
 поставляются в разобранном виде
 в комплект поставки входят четыре регулируемые опоры (высота-100 мм, диапазон регулировки: 95-125 мм),
 комплектация: вертикальная перегородка, 3 полки для хоз инвентаря, держатель для швабры, крючки,перекладина для плечиков;
 опции: комплектация замком замком PL (вместо ключевого замка устанавливается бесключевой замок Euro-locks A129 с устройством под навесной замок), окраска дверей в другие цвета из палитры производителя (при заказе от 50 шт.)</t>
  </si>
  <si>
    <t>1900*(1830)x500x500</t>
  </si>
  <si>
    <t>http://valberg.ru/upload/files/1405506845close_full.jpg</t>
  </si>
  <si>
    <t>ПРАКТИК LS-21</t>
  </si>
  <si>
    <t>предназначены для хранения одежды в производственных, спортивных и других помещениях, а также для организации камер хранения
 два способа сборки: зацепы и саморезы или при помощи заклепок (два вида крепежа в комплекте)
 ключевой замок «Практик» (2000 комбинаций)
 вентиляционные отверстия
 конструкция шкафов позволяет скреплять их между собой
 поставляются в разобранном виде
 возможность установки дверей с односторонним открыванием и с распашным (по желанию заказчик изменяет направление открывания дверей)
 штанга для вешалок в каждом отделении
 крючки для одежды S-образные по 2 штуке в отделении
 крючки П-образные на дверях шкафа по 1 штуке на секцию
 карточка на двери для нанесения информации
 опции: комплектация замком PL (вместо ключевого замка устанавливается бесключевой замок Euro-locks A129 с устройством под навесной замок), замок, работающий от монет или жетонов, для камер хранения или фитнес центров; полка под обувь, скамья-подставка под шкаф; окраска дверей в другие цвета из палитры производителя (при заказе от 50 шт.)</t>
  </si>
  <si>
    <t>1830x575x500</t>
  </si>
  <si>
    <t>http://valberg.ru/upload/files/1408602713close_full.jpg</t>
  </si>
  <si>
    <t>ПРАКТИК LS-21 U</t>
  </si>
  <si>
    <t>предназначены для хранения одежды в производственных, спортивных и других помещениях, а также для организации камер хранения
 два способа сборки: зацепы и саморезы или при помощи заклепок (два вида крепежа в комплекте)
 ключевой замок «Практик» (2000 комбинаций)
 вентиляционные отверстия
 полка - 1 шт., штанга -1 шт., крючки S- образные - 2 шт. ( в левом отделении)
 полки для инвентаря - 3 шт. ( в правом отделении)
 конструкция шкафов позволяет скреплять их между собой
 поставляются в разобранном виде
 возможность установки дверей с односторонним открыванием и с распашным (по желанию заказчик изменяет направление открывания дверей)
 опции: комплектация замком PL (вместо ключевого замка устанавливается бесключевой замок Euro-locks A129 с устройством под навесной замок), замок, работающий от монет или жетонов, для камер хранения или фитнес центров; полка под обувь, скамья-подставка под шкаф; окраска дверей в другие цвета из палитры производителя (при заказе от 50 шт.)</t>
  </si>
  <si>
    <t>http://valberg.ru/upload/files/1433768548close_full.jpg</t>
  </si>
  <si>
    <t>1830x600x500</t>
  </si>
  <si>
    <t>ПРАКТИК LS 21-60</t>
  </si>
  <si>
    <t>предназначены для хранения одежды в производственных, спортивных и других помещениях, а также для организации камер хранения
 два способа сборки: зацепы и саморезы или при помощи заклепок (два вида крепежа в комплекте)
 ключевой замок «Практик» (2000 комбинаций)
 вентиляционные отверстия
 конструкция шкафов позволяет скреплять их между собой
 поставляются в разобранном виде
 возможность установки дверей с односторонним открыванием и с распашным (по желанию заказчик изменяет направление открывания дверей)
 опции: комплектация замком замком PL (вместо ключевого замка устанавливается бесключевой замок Euro-locks A129 с устройством под навесной замок), замок, работающий от монет или жетонов, для камер хранения или фитнес центров; полка под обувь, скамья-подставка под шкаф; окраска дверей в другие цвета из палитры производителя (при заказе от 50 шт.)</t>
  </si>
  <si>
    <t>1860x600x500</t>
  </si>
  <si>
    <t>http://valberg.ru/upload/files/1453698669close_full.jpg</t>
  </si>
  <si>
    <t>ПРАКТИК LS-21-80</t>
  </si>
  <si>
    <t>1830x813x500</t>
  </si>
  <si>
    <t>http://valberg.ru/upload/files/1346070310close_full.jpg</t>
  </si>
  <si>
    <t>ПРАКТИК LS-21-80U</t>
  </si>
  <si>
    <t>http://valberg.ru/upload/files/1453700380close_full.jpg</t>
  </si>
  <si>
    <t>1830x813x501</t>
  </si>
  <si>
    <t>предназначены для хранения одежды в производственных, спортивных и других помещениях, а также для организации камер хранения
 два способа сборки: зацепы и саморезы или при помощи заклепок (два вида крепежа в комплекте)
 ключевой замок «Практик» (2000 комбинаций)
 вентиляционные отверстия
 полка - 1 шт., штанга - 1 шт., крючки S- образные - 2 шт. ( в левом отделении)
 полки для инвентаря - 3 шт. ( в правом отделении)
 конструкция шкафов позволяет скреплять их между собой
 поставляются в разобранном виде
 возможность установки дверей с односторонним открыванием и с распашным (по желанию заказчик изменяет направление открывания дверей)
 опции: комплектация замком PL (вместо ключевого замка устанавливается бесключевой замок Euro-locks A129 с устройством под навесной замок), замок, работающий от монет или жетонов, для камер хранения или фитнес центров; полка под обувь, скамья-подставка под шкаф; окраска дверей в другие цвета из палитры производителя (при заказе от 50 шт.)</t>
  </si>
  <si>
    <t>ПРАКТИК LS-22</t>
  </si>
  <si>
    <t>http://valberg.ru/upload/files/1346070400close_full.jpg</t>
  </si>
  <si>
    <t>ПРАКТИК LS-24</t>
  </si>
  <si>
    <t>http://valberg.ru/upload/files/1346070438close_full.jpg</t>
  </si>
  <si>
    <t>ПРАКТИК LS-31</t>
  </si>
  <si>
    <t>1830x850x500</t>
  </si>
  <si>
    <t>http://valberg.ru/upload/files/1454049494close_full.jpg</t>
  </si>
  <si>
    <t>ПРАКТИК LS-34</t>
  </si>
  <si>
    <t>http://valberg.ru/upload/files/1454050381close_full.jpg</t>
  </si>
  <si>
    <t>ПРАКТИК LS-41</t>
  </si>
  <si>
    <t>http://valberg.ru/upload/files/1346070616close_full.jpg</t>
  </si>
  <si>
    <t>1830x1130x500</t>
  </si>
  <si>
    <t>ШКАФ УНИВЕРСАЛЬНЫЙ ТИП «А-Ф»</t>
  </si>
  <si>
    <t>Шкафы универсальные</t>
  </si>
  <si>
    <t>предназначены для хранения одежды и личных вещей
 способ сборки – винты и вытяжные заклепки
 вентиляционные отверстия
 съемная антресоль, крепится к шкафу металлическими стяжками
 три отделения: левое отделение для белья с пятью съемными полками; правое отделение для одежды, комплектуется перекладиной для плечиков; нижнее отделение для сумок и рюкзаков
 на внутренней стороне двери предусмотрены два кронштейна для полотенец и тапочек
 антресоль комплектуется полкой
 индивидуальный ключевой замок, блокирующий одновременно шкаф и антресоль
 поставляются в разобранном виде
 производится под заказ
 * высота с цоколем на регулируемых опорах
 ** высота с антресолью</t>
  </si>
  <si>
    <t>1955/2007*/2607**x554x600</t>
  </si>
  <si>
    <t>http://valberg.ru/upload/files/1458206196close_full.jpg</t>
  </si>
  <si>
    <t>Тумбы мобильные</t>
  </si>
  <si>
    <t>BA4-65/3 (АР-2)</t>
  </si>
  <si>
    <t>предназначены для хранения документации и канцелярских принадлежностей
 телескопические шариковые направляющие выдвижных ящиков
 система полного выдвижения ящиков
 комплектуются надежным центральным замком ПРАКТИК (2000 комбинаций) с возможностью смены цилиндра и мастер-ключом
 серия BA идеальна для бухгалтерии – нижний ящик рассчитан для хранения папок формата А4 или папок КОРОНА. Возможно хранение офисных и личных вещей
 комплектуются колесами, два передних снабжены стопорами
 нагрузка на верхние ящики – 10 кг, на нижние файловые – 20 кг
 опция: окраска передних панелей в другие цвета из палитры производителя, +10% к стоимости (при заказе от 50 шт.)</t>
  </si>
  <si>
    <t>http://valberg.ru/upload/files/1233058995close_full.jpg</t>
  </si>
  <si>
    <t>653x420x494</t>
  </si>
  <si>
    <t>BFC-66/3</t>
  </si>
  <si>
    <t>предназначены для хранения документации и канцелярских принадлежностей
 телескопические шариковые направляющие выдвижных ящиков
 система полного выдвижения ящиков
 комплектуются надежным центральным замком ПРАКТИК (2000 комбинаций) с возможностью смены цилиндра и мастер-ключом
 комплектуются колесами, два передних снабжены стопорами
 нагрузка на ящики – 20 кг
 опция: окраска передних панелей в другие цвета из палитры производителя, +10% к стоимости (при заказе от 50 шт.)</t>
  </si>
  <si>
    <t>http://valberg.ru/upload/files/1373541327close_full.jpg</t>
  </si>
  <si>
    <t>660x480x490</t>
  </si>
  <si>
    <t>BFC-70/3 (АР-1)</t>
  </si>
  <si>
    <t>предназначены для хранения документации и канцелярских принадлежностей
 телескопические шариковые направляющие выдвижных ящиков
 система полного выдвижения ящиков
 тумбы серии BFC (АР-1) оборудуются антиопрокидывающим устройством, не позволяющим одновременно выдвигать более чем один ящик
 комплектуются надежным центральным замком ПРАКТИК (2000 комбинаций) с возможностью смены цилиндра и мастер-ключом
 габариты нижнего ящика серии BFC рассчитаны для хранения папок формата Foolscap.
 комплектуются колесами, два передних снабжены стопорами
 нагрузка на верхние ящики – 10 кг, на нижние файловые – 20 кг
 опция: окраска передних панелей в другие цвета из палитры производителя, +10% к стоимости (при заказе от 50 шт.)</t>
  </si>
  <si>
    <t>http://valberg.ru/upload/files/1233058843close_full.jpg</t>
  </si>
  <si>
    <t>700x470x490</t>
  </si>
  <si>
    <t>BFC-70/4</t>
  </si>
  <si>
    <t>предназначены для хранения документации и канцелярских принадлежностей
 телескопические шариковые направляющие выдвижных ящиков
 система полного выдвижения ящиков
 комплектуются надежным центральным замком ПРАКТИК (2000 комбинаций) с возможностью смены цилиндра и мастер-ключом
 габариты нижнего ящика серии BFC рассчитаны для хранения папок формата Foolscap.
 нагрузка на верхние ящики – 10 кг, на нижние файловые – 20 кг
 опция: окраска передних панелей в другие цвета из палитры производителя, +10% к стоимости (при заказе от 50 шт.)</t>
  </si>
  <si>
    <t>710x480x490</t>
  </si>
  <si>
    <t>http://valberg.ru/upload/files/1277800034close_full.jpg</t>
  </si>
  <si>
    <t>Многоящечные шкафы</t>
  </si>
  <si>
    <t>ПРАКТИК MDC-A4/315/5</t>
  </si>
  <si>
    <t>предназначен для систематизации и удобного хранения документов формата А4, канцелярских принадлежностей и мелких предметов
 полное выдвижение ящиков даже при полной загрузке
 наличие центрального ключевого замка
 каждый ящик комплектуется информационной табличкой
 поставляются в собранном виде</t>
  </si>
  <si>
    <t>314x277x405</t>
  </si>
  <si>
    <t>http://valberg.ru/upload/files/1449848720close_full.jpg</t>
  </si>
  <si>
    <t>ПРАКТИК MDC-A4/650/10</t>
  </si>
  <si>
    <t>http://valberg.ru/upload/files/1497417113close_full.jpg</t>
  </si>
  <si>
    <t>650x277x405</t>
  </si>
  <si>
    <t>ПРАКТИК MDC-A4/910/9</t>
  </si>
  <si>
    <t xml:space="preserve"> 910x277x405</t>
  </si>
  <si>
    <t>http://valberg.ru/upload/files/1497357993close_full.jpg</t>
  </si>
  <si>
    <t>ПРАКТИК MDC-A4/910/15</t>
  </si>
  <si>
    <t>http://valberg.ru/upload/files/1449848796close_full.jpg</t>
  </si>
  <si>
    <t>910x277x405</t>
  </si>
  <si>
    <t>ПРАКТИК MDC-A3/650/4</t>
  </si>
  <si>
    <t>предназначен для систематизации и удобного хранения документов формата А3, канцелярских принадлежностей и мелких предметов
 полное выдвижение ящиков даже при полной загрузке
 наличие центрального ключевого замка
 каждый ящик комплектуется информационной табличкой
 поставляются в собранном виде</t>
  </si>
  <si>
    <t>650x347x546</t>
  </si>
  <si>
    <t>http://valberg.ru/upload/files/1499426813close_full.jpg</t>
  </si>
  <si>
    <t>ПРАКТИК MDC-A3/910/9</t>
  </si>
  <si>
    <t>910x347x546</t>
  </si>
  <si>
    <t>http://valberg.ru/upload/files/1497418392close_full.jpg</t>
  </si>
  <si>
    <t>ПРАКТИК MDC-A3/910/15</t>
  </si>
  <si>
    <t>http://valberg.ru/upload/files/1449848763close_full.jpg</t>
  </si>
  <si>
    <t>BISLEY 12/5L (PC 053)</t>
  </si>
  <si>
    <t>предназначены для систематизации и удобного хранения бумаг формата А4, а также для канцелярских принадлежностей и различных мелких предметов
 соответствуют требованиям стандартов: BS 4875: ч.7; BS EN 14073: ч.2,3; BS EN 14074, и ГОСТ 16371-2014
 наличие информационной таблички на каждом ящике
 полное выдвижение ящика
 поставляются в собранном виде</t>
  </si>
  <si>
    <t>325x279x408</t>
  </si>
  <si>
    <t>http://valberg.ru/upload/files/1250247348close_full.jpg</t>
  </si>
  <si>
    <t>BISLEY 29/10L (PC 071)</t>
  </si>
  <si>
    <t>670x279x408</t>
  </si>
  <si>
    <t>http://valberg.ru/upload/files/1216801482close_full.jpg</t>
  </si>
  <si>
    <t>BISLEY 29/5L (PC 063)</t>
  </si>
  <si>
    <t>BISLEY 29/6L (PC 067)</t>
  </si>
  <si>
    <t>предназначены для систематизации и удобного хранения бумаг формата А4, а также для канцелярских принадлежностей и различных мелких предметов
 соответствуют требованиям стандартов: BS 4875: ч.7; BS EN 14073: ч.2,3; BS EN 14074, и ГОСТ 16371-2014
 наличие и информационной таблички на каждом ящике
 полное выдвижение ящика
 поставляются в собранном виде</t>
  </si>
  <si>
    <t>http://valberg.ru/upload/files/1250247795close_full.jpg</t>
  </si>
  <si>
    <t>http://www.safe.ru/upload/files/1216801321close_prv.jpg</t>
  </si>
  <si>
    <t>BISLEY 39/15L (PC 091)</t>
  </si>
  <si>
    <t>http://valberg.ru/upload/files/1216801857close_full.jpg</t>
  </si>
  <si>
    <t>940x279x408</t>
  </si>
  <si>
    <t>BISLEY 39/9L (PC 103)</t>
  </si>
  <si>
    <t>http://valberg.ru/upload/files/1216801685close_full.jpg</t>
  </si>
  <si>
    <t>BISLEY BA 3/10L (PC 117)</t>
  </si>
  <si>
    <t>предназначены для систематизации и удобного хранения документации и различных мелких предметов
 соответствуют требованиям стандартов: BS 4875: ч.7; BS EN 14073: ч.2,3; BS EN 14074, и ГОСТ 16371-2014
 ящики выдвигаются по высококачественным шариковым направляющим
 поставляются в собранном виде</t>
  </si>
  <si>
    <t>673x349x459</t>
  </si>
  <si>
    <t>http://valberg.ru/upload/files/1216802646close_full.jpg</t>
  </si>
  <si>
    <t>BISLEY BA 3/15L (PC 119)</t>
  </si>
  <si>
    <t>предназначены для систематизации и удобного хранения документации и различных мелких предметов
 соответствуют требованиям стандартов: BS 4875: ч.7; BS EN 14073: ч.2,3; BS EN 14074, и ГОСТ 16371-2014
 поставляются в собранном виде</t>
  </si>
  <si>
    <t>940x349x459</t>
  </si>
  <si>
    <t>http://valberg.ru/upload/files/1216802809close_full.jpg</t>
  </si>
  <si>
    <t>BISLEY BA 3/9L (PC 115)</t>
  </si>
  <si>
    <t>http://valberg.ru/upload/files/1247057529close_full.jpg</t>
  </si>
  <si>
    <t>BISLEY 1F3E (PC 0503A)</t>
  </si>
  <si>
    <t>предназначены для систематизации и удобного хранения документации и различных мелких предметов
 соответствуют требованиям стандартов: BS 4875: ч.7; BS EN 14073: ч.2,3; BS EN 14074, и ГОСТ 16371-2014
 наличие центрального ключевого замка и антиопрокидывающего устройства
 ящики выдвигаются по высококачественным шариковым направляющим
 поставляются в собранном виде</t>
  </si>
  <si>
    <t>http://valberg.ru/upload/files/1305719189close_full.jpg</t>
  </si>
  <si>
    <t>711x470x470</t>
  </si>
  <si>
    <t>Индивидуальные шкафы кассира</t>
  </si>
  <si>
    <t>AMB-15/2</t>
  </si>
  <si>
    <t>предназначены для индивидуального хранения пломбиров, печатей и личных денег кассиров
 спроектированы согласно инструкции ЦБ № 318-П
 каждое отделение комплектуется ключевым замком
 предусмотрено крепление к стене
 поставляются в собранном виде</t>
  </si>
  <si>
    <t>http://valberg.ru/upload/files/1245067004close_full.jpg</t>
  </si>
  <si>
    <t>196x600x330</t>
  </si>
  <si>
    <t>AMB-30/4</t>
  </si>
  <si>
    <t>370x600x330</t>
  </si>
  <si>
    <t>http://valberg.ru/upload/files/1245067057close_full.jpg</t>
  </si>
  <si>
    <t>AMB-45/6</t>
  </si>
  <si>
    <t>545x600x330</t>
  </si>
  <si>
    <t>http://valberg.ru/upload/files/1245067073close_full.jpg</t>
  </si>
  <si>
    <t>AMB-140/10</t>
  </si>
  <si>
    <t>1400x300x220</t>
  </si>
  <si>
    <t>http://valberg.ru/upload/files/1257767249close_full.jpg</t>
  </si>
  <si>
    <t>Абонентский шкаф (ячейки)</t>
  </si>
  <si>
    <t>AMB 180/60</t>
  </si>
  <si>
    <t>абонентский шкаф предназначен для хранения и передачи корреспонденции абонентам в почтовых отделениях, банках, гостиницах
 изготовлен в соответствии с требованиями ГОСТ 16371-2014.
 каждая ячейка комплектуется индивидуальным ключевым замком
 предусмотрено крепление к стене
 поставляются в собранном виде</t>
  </si>
  <si>
    <t>1800x600x373</t>
  </si>
  <si>
    <t>http://valberg.ru/upload/files/1367235122close_full.jpg</t>
  </si>
  <si>
    <t>AMB 180/60D</t>
  </si>
  <si>
    <t>1803x600x408</t>
  </si>
  <si>
    <t>http://valberg.ru/upload/files/1367234846close_full.jpg</t>
  </si>
  <si>
    <t>Справочные картотеки</t>
  </si>
  <si>
    <t>BISLEY FCB-13L(PCA5HD)</t>
  </si>
  <si>
    <t>предназначены для систематизации и удобного хранения информации на карточках, DVD-дисков, видеокассет и документов небольшого формата
 соответствуют требованиям стандартов: BS 4875: ч.7; BS EN 14073: ч.2,3; BS EN 14074, и ГОСТ 16371-2014
 возможность крепления к стене или друг к другу
 наличие пластиковых защелок для сборки шкафчиков FCB в блоки
 наличие центрального ключевого замка</t>
  </si>
  <si>
    <t>133x192x422</t>
  </si>
  <si>
    <t>http://valberg.ru/upload/files/1216203935close_full.jpg</t>
  </si>
  <si>
    <t>BISLEY FCB-14L(PCA6HD)</t>
  </si>
  <si>
    <t>159x217x422</t>
  </si>
  <si>
    <t>http://valberg.ru/upload/files/1216203981close_full.jpg</t>
  </si>
  <si>
    <t>BISLEY FCB-15L(PCA7HD)</t>
  </si>
  <si>
    <t>http://valberg.ru/upload/files/1216204532close_full.jpg</t>
  </si>
  <si>
    <t>206x271x422</t>
  </si>
  <si>
    <t>http://valberg.ru/upload/files/1216204088close_full.jpg</t>
  </si>
  <si>
    <t>BISLEY FCB-23L(PC 131)</t>
  </si>
  <si>
    <t>133x384x422</t>
  </si>
  <si>
    <t>BISLEY FCB-24L(PC 132)</t>
  </si>
  <si>
    <t>159x434x422</t>
  </si>
  <si>
    <t>http://valberg.ru/upload/files/1216204216close_full.jpg</t>
  </si>
  <si>
    <t>BISLEY FCB-25L(PC 133)</t>
  </si>
  <si>
    <t>http://valberg.ru/upload/files/1216204368close_full.jpg</t>
  </si>
  <si>
    <t>206x542x422</t>
  </si>
  <si>
    <t>BISLEY BCF 64 (B64)*</t>
  </si>
  <si>
    <t>предназначены для систематизации и удобного хранения информации на карточках, DVD-дисков, видеокассет и документов небольшого формата
 соответствуют требованиям стандартов: BS 4875: ч.7; BS EN 14073: ч.2,3; BS EN 14074, и ГОСТ 16371-2014
 возможность крепления к стене или друг к другу
 шкафы серии BCF оборудованы центральным ключевым замком и антиопрокидывающим устройством
 полное выдвижение ящика даже при полной загрузке. Наличие шарикоподшипниковых роликов, обеспечивающих плавное и бесшумное скольжение</t>
  </si>
  <si>
    <t>http://valberg.ru/upload/files/1251369690close_full.jpg</t>
  </si>
  <si>
    <t>1321x413x622</t>
  </si>
  <si>
    <t>BISLEY BCF 85 (B85)*</t>
  </si>
  <si>
    <t>1321x518x622</t>
  </si>
  <si>
    <t>http://valberg.ru/upload/files/1251371127close_full.jpg</t>
  </si>
  <si>
    <t>BISLEY BCF 96 (B96)*</t>
  </si>
  <si>
    <t>http://valberg.ru/upload/files/1251371353close_full.jpg</t>
  </si>
  <si>
    <t>1321x568x622</t>
  </si>
  <si>
    <t>Медицинская мебель и  изделия</t>
  </si>
  <si>
    <t>Медицинские шкафы одностворчатые</t>
  </si>
  <si>
    <t>HILFE МД 1 1650/SS</t>
  </si>
  <si>
    <t>предназначены для хранения медикаментов, инструментов,больничных документов, карточек пациентов в медицинских учреждениях и организациях
 изготовлены из стали, толщина корпуса 0,6мм, толщина двери 0,7мм
 комплектуются ключевыми замками Практик (1000 комбинаций), (замок устанавливается только на металлические двери)
 максимальная нагрузка на полку - 30 кг
 поставляются в разобранном виде, в комплект поставки входят четыре регулируемые опоры (высота-100 мм, диапазон регулировки: 100-125 мм)
 опции: установка трейзера.</t>
  </si>
  <si>
    <t>1655/1755*x500x320</t>
  </si>
  <si>
    <t>Гигиенически безопасное, коррозийно-устойчивое порошковое</t>
  </si>
  <si>
    <t>http://valberg.ru/upload/files/1392204716close_full.jpg</t>
  </si>
  <si>
    <t>HILFE МД 1 1650/SG</t>
  </si>
  <si>
    <t>предназначены для хранения медикаментов, инструментов,больничных документов, карточек пациентов в медицинских учреждениях и организациях
 изготовлены из стали, толщина корпуса 0,6мм, толщина двери 0,7мм, толщина стекла двери 4мм, толщина стекла полки 5мм
 хромированные магнитные защелки, фиксируют дверь в закрытом состоянии (устанавливаются на стеклянные двери)
 комплектуются ключевыми замками Практик (1000 комбинаций), (замок устанавливается только на металлические двери)
 максимальная нагрузка на металлическую полку - 30 кг, на стеклянную полку – 10 кг
 поставляются в разобранном виде, в комплект поставки входят четыре регулируемые опоры (высота-100 мм, диапазон регулировки: 100-125 мм)
 опции: установка трейзера</t>
  </si>
  <si>
    <t>Товар не облагается НДС</t>
  </si>
  <si>
    <t>http://valberg.ru/upload/files/1392204767close_full.jpg</t>
  </si>
  <si>
    <t>HILFE МД 1 1657/SS</t>
  </si>
  <si>
    <t xml:space="preserve"> предназначены для хранения медикаментов, инструментов,больничных документов, карточек пациентов в медицинских учреждениях и организациях
 изготовлены из стали, толщина корпуса 0,6мм, толщина двери 0,7мм
 комплектуются ключевыми замками Практик (1000 комбинаций), (замок устанавливается только на металлические двери)
 максимальная нагрузка на металлическую полку - 30 кг, на стеклянную полку – 10 кг
 поставляются в разобранном виде, в комплект поставки входят четыре регулируемые опоры (высота-100 мм, диапазон регулировки: 100-125 мм)
 опции: установка трейзера. Модель трейзера MD 1 1650</t>
  </si>
  <si>
    <t>1655/1755*x570x320</t>
  </si>
  <si>
    <t>http://valberg.ru/upload/files/1372331562close_full.jpg</t>
  </si>
  <si>
    <t>HILFE МД 1 1657/SG</t>
  </si>
  <si>
    <t>предназначены для хранения медикаментов, инструментов,больничных документов, карточек пациентов в медицинских учреждениях и организациях
 изготовлены из стали, толщина корпуса 0,6мм, толщина двери 0,7мм, толщина стекла двери 4мм, толщина стекла полки 5мм
 хромированные магнитные защелки, фиксируют дверь в закрытом состоянии (устанавливаются на стеклянные двери)
 комплектуются ключевыми замками Практик (1000 комбинаций), (замок устанавливается только на металлические двери)
 максимальная нагрузка на металлическую полку - 30 кг, на стеклянную полку – 10 кг
 поставляются в разобранном виде, в комплект поставки входят четыре регулируемые опоры (высота-100 мм, диапазон регулировки: 100-125 мм)
 опции: установка трейзера. Модель трейзера MD 1 1650 (только в нижнее отделение)</t>
  </si>
  <si>
    <t>http://valberg.ru/upload/files/1372333601close_full.jpg</t>
  </si>
  <si>
    <t>HILFE МД 1 1760/SS</t>
  </si>
  <si>
    <t>предназначены для хранения медикаментов, инструментов,больничных документов, карточек пациентов в медицинских учреждениях и организациях
 изготовлены из стали, толщина корпуса 0,6мм, толщина двери 0,7мм
 комплектуются ключевыми замками Практик (1000 комбинаций), (замок устанавливается только на металлические двери)
 максимальная нагрузка на металлическую полку - 30 кг, на стеклянную полку – 10 кг
 поставляются в разобранном виде, в комплект поставки входят четыре регулируемые опоры (высота-100 мм, диапазон регулировки: 100-125 мм)
 опции: установка трейзера. Модель трейзера MD 1 1650</t>
  </si>
  <si>
    <t>1750/1850*x600x400</t>
  </si>
  <si>
    <t>http://valberg.ru/upload/files/1372331685close_full.jpg</t>
  </si>
  <si>
    <t>HILFE МД 1 1760/SG</t>
  </si>
  <si>
    <t>http://valberg.ru/upload/files/1372331730close_full.jpg</t>
  </si>
  <si>
    <t>HILFE МД 1 1760 R</t>
  </si>
  <si>
    <t>предназначены для хранения медикаментов, инструментов,больничных документов, карточек пациентов в медицинских учреждениях и организациях
 изготовлены из стали, толщина корпуса 0,6мм, толщина двери 0,7мм
 комплектуются ключевыми замками Практик (2000 комбинаций)
 максимальная нагрузка на металлическую полку - 30 кг,
 ширина металлической рамки 60 мм
 поставляются в разобранном виде, в комплект поставки входят четыре регулируемые опоры (высота-100 мм, диапазон регулировки: 100-125 мм)
 опции: установка трейзера. Модель трейзера MD 1 1650</t>
  </si>
  <si>
    <t>http://valberg.ru/upload/files/1418906575close_full.jpg</t>
  </si>
  <si>
    <t>HILFE МД 1 1760 R-1</t>
  </si>
  <si>
    <t>предназначены для хранения медикаментов, инструментов,больничных документов, карточек пациентов в медицинских учреждениях и организациях
 изготовлены из стали, толщина корпуса 0,6мм, толщина двери 0,7мм, ширина металлической рамки 60 мм
 комплектуются ключевыми замками Практик (2000 комбинаций)
 комплектуются тремя металлическими полками, нагрузка на полку - 30кг
 комплектуются одним ящиком, нагрузка на ящик - 20 кг
 поставляются в разобранном виде, в комплект поставки входят четыре регулируемые опоры (высота-100 мм, диапазон регулировки: 100-125 мм)
 опции: установка трейзера. Модель трейзера MD 1 1650, MD 2 1670 (только в нижнее отделение)</t>
  </si>
  <si>
    <t>http://valberg.ru/upload/files/1437393831close_full.jpg</t>
  </si>
  <si>
    <t>ТРЕЙЗЕР МД 1 1650</t>
  </si>
  <si>
    <t>предназначен для хранения сильнодействующих препаратов
 оборудован отдельным замком повышенной секретности 10000 комбинаций
 трейзер изготовлен из стали 0,8 мм
 модель трейзера MД 1 1650 можно установить в любой шкаф линейки MD*
 в шкафы со стеклом SG, R только в нижнее отделение
 установка трейзера производится во время сборки шкафа, после чего снять трейзер невозможно
 поставляется в собранном виде</t>
  </si>
  <si>
    <t>240x427x252</t>
  </si>
  <si>
    <t>http://valberg.ru/upload/files/1460441529close_full.jpg</t>
  </si>
  <si>
    <t>Медицинские шкафы двухстворчатые</t>
  </si>
  <si>
    <t>HILFE МД 2 1670/SS</t>
  </si>
  <si>
    <t>предназначены для хранения медикаментов, инструментов,больничных документов, карточек пациентов в медицинских учреждениях и организациях
 изготовлены из стали, толщина корпуса 0,6мм, толщина двери 0,7мм
 комплектуются ключевыми замками Практик (1000 комбинаций), (замок устанавливается только на металлические двери)
 максимальная нагрузка на металлическую полку - 30 кг, на стеклянную полку – 10 кг
 поставляются в разобранном виде, в комплект поставки входят четыре регулируемые опоры (высота-100 мм, диапазон регулировки: 100-125 мм)
 опции: установка трейзера.Модель трейзера MD 1 1650, MD 2 1670</t>
  </si>
  <si>
    <t>http://valberg.ru/upload/files/1372331603close_full.jpg</t>
  </si>
  <si>
    <t>1655/1755*x700x320</t>
  </si>
  <si>
    <t>HILFE МД 2 1670/SG</t>
  </si>
  <si>
    <t>предназначены для хранения медикаментов, инструментов,больничных документов, карточек пациентов в медицинских учреждениях и организациях
 изготовлены из стали, толщина корпуса 0,6мм, толщина двери 0,7мм, толщина стекла двери 4мм, толщина стекла полки 5мм
 хромированные магнитные защелки, фиксируют дверь в закрытом состоянии (устанавливаются на стеклянные двери)
 комплектуются ключевыми замками Практик (1000 комбинаций), (замок устанавливается только на металлические двери)
 максимальная нагрузка на металлическую полку - 30 кг, на стеклянную полку – 10 кг
 поставляются в разобранном виде, в комплект поставки входят четыре регулируемые опоры (высота-100 мм, диапазон регулировки: 100-125 мм)
 опции: установка трейзера. Модель трейзера MD 1 1650, MD 2 1670 (только в нижнее отделение)</t>
  </si>
  <si>
    <t>http://valberg.ru/upload/files/1372331642close_full.jpg</t>
  </si>
  <si>
    <t>HILFE МД 2 1780/SG</t>
  </si>
  <si>
    <t>1750/1850*x800x400</t>
  </si>
  <si>
    <t>http://valberg.ru/upload/files/1372332044close_full.jpg</t>
  </si>
  <si>
    <t>HILFE МД 2 1780/SS</t>
  </si>
  <si>
    <t>предназначены для хранения медикаментов, инструментов,больничных документов, карточек пациентов в медицинских учреждениях и организациях
 изготовлены из стали, толщина корпуса 0,6мм, толщина двери 0,7мм
 комплектуются ключевыми замками Практик (1000 комбинаций), (замок устанавливается только на металлические двери)
 максимальная нагрузка на металлическую полку - 30 кг, на стеклянную полку – 10 кг
 поставляются в разобранном виде, в комплект поставки входят четыре регулируемые опоры (высота-100 мм, диапазон регулировки: 100-125 мм)
 опции: установка трейзера. Модель трейзера MD 1 1650, MD 2 1670</t>
  </si>
  <si>
    <t>http://valberg.ru/upload/files/1372331906close_full.jpg</t>
  </si>
  <si>
    <t>HILFE МД 2 1780 R</t>
  </si>
  <si>
    <t>предназначены для хранения медикаментов, инструментов,больничных документов, карточек пациентов в медицинских учреждениях и организациях
 изготовлены из стали, толщина корпуса 0,6мм, толщина двери 0,7мм, ширина металлической рамки 60 мм
 комплектуются ключевыми замками Практик (2000 комбинаций)
 максимальная нагрузка на металлическую полку - 30 кг
 поставляются в разобранном виде, в комплект поставки входят четыре регулируемые опоры (высота-100 мм, диапазон регулировки: 100-125 мм)
 опции: установка трейзера. Модель трейзера MD 1 1650, MD 2 1670 (только в нижнее отделение)</t>
  </si>
  <si>
    <t>http://valberg.ru/upload/files/1418907410close_full.jpg</t>
  </si>
  <si>
    <t>HILFE МД 2 1780 R-1</t>
  </si>
  <si>
    <t>предназначены для хранения медикаментов, инструментов,больничных документов, карточек пациентов в медицинских учреждениях и организациях
 изготовлены из стали, толщина корпуса 0,6мм, толщина двери 0,7мм, ширина металлической рамки 60 мм
 комплектуются ключевыми замками Практик (2000 комбинаций)
 комплектуются тремя металлическими полками, нагрузка на полку - 30кг
 комплектуются двумя ящиками, нагрузка на ящик - 20кг
 поставляются в разобранном виде, в комплект поставки входят четыре регулируемые опоры (высота-100 мм, диапазон регулировки: 100-125 мм)
 опции: установка трейзера. Модель трейзера MD 1 1650, MD 2 1670 (только в нижнее отделение)</t>
  </si>
  <si>
    <t>http://valberg.ru/upload/files/1437393860close_full.jpg</t>
  </si>
  <si>
    <t>HILFE МД 2 1780 R-5</t>
  </si>
  <si>
    <t>предназначены для хранения медикаментов, инструментов,больничных документов, карточек пациентов в медицинских учреждениях и организациях
 изготовлены из стали, толщина корпуса 0,6мм, толщина двери 0,7мм, ширина металлической рамки 60 мм
 комплектуются ключевыми замками Практик (2000 комбинаций)
 комплектуются тремя металлическими полками, нагрузка на полку - 30кг
 комплектуются пятью ящиками, нагрузка на ящик - 20кг
 поставляются в разобранном виде, в комплект поставки входят четыре регулируемые опоры (высота-100 мм, диапазон регулировки: 100-125 мм)
 опции: установка трейзера. Модель трейзера MD 1 1650, MD 2 1670 (только в нижнее отделение)</t>
  </si>
  <si>
    <t>http://valberg.ru/upload/files/1437393885close_full.jpg</t>
  </si>
  <si>
    <t>ТРЕЙЗЕР MД 2 1670</t>
  </si>
  <si>
    <t>предназначен для хранения сильнодействующих препаратов
 оборудован отдельным замком повышенной секретности 10000 комбинаций
 трейзер изготовлен из стали 0,8 мм
 модель трейзера MД 2 1670 можно установить в шкафы MД 2
 в шкафы со стеклом SG, R только в нижнее отделение
 установка трейзера производится во время сборки шкафа, после чего снять трейзер невозможно
 поставляется в собранном виде</t>
  </si>
  <si>
    <t>240x627x252</t>
  </si>
  <si>
    <t>http://valberg.ru/upload/files/1460441568close_full.jpg</t>
  </si>
  <si>
    <t>ПРАКТИК МД CB-12</t>
  </si>
  <si>
    <t>Архивные медицинсике шкафы</t>
  </si>
  <si>
    <t>предназначены для хранения большого объема документов
 изделия сертифицированы на соответствие требованиям ГОСТ 16371-93
 ригели из оцинкованной стали и пластиковые втулки обеспечивают бесшумный ход дверей и надежное запирание шкафа
 комплектуются ключевыми замками с ручками (Burg GSC813)
 5 уровней хранения (4 полки в комплекте)
 максимальная нагрузка на полку - 60 кг
 поставляются в разобранном виде</t>
  </si>
  <si>
    <t>http://valberg.ru/upload/files/1460032117close_full.jpg</t>
  </si>
  <si>
    <t>ПРАКТИК МД СВ-14*</t>
  </si>
  <si>
    <t>http://valberg.ru/upload/files/1500443243close_full.jpg</t>
  </si>
  <si>
    <t>ПРАКТИК МД AM 1891</t>
  </si>
  <si>
    <t>предназначены для хранения больших объемов документации, служебной и деловой информации
 изделия сертифицированы на соответствие требованиям ГОСТ 16371-93
 наличие магнитных защелок, фиксирующих дверь в закрытом состоянии при открытом замке
 оригинальная конструкция ригелей из нержавеющей стали и пластиковые втулки обеспечивают бесшумный ход дверей и надежное запирание шкафа
 шкафы комплектуются ключевыми замками
 максимальная нагрузка на полку - 60 кг
 возможность установки полок типа BBS, BWS
 поставляются в разобранном виде</t>
  </si>
  <si>
    <t>http://valberg.ru/upload/files/1460032589close_full.jpg</t>
  </si>
  <si>
    <t>ПРАКТИК МД M-18</t>
  </si>
  <si>
    <t>предназначены для хранения больших объемов документации, служебной и деловой информации
 изделия сертифицированы на соответствие требованиям ГОСТ 16371-93
 наличие магнитных защелок, фиксирующих дверь в закрытом состоянии при открытом замке
 оригинальная конструкция ригелей из нержавеющей стали и пластиковые втулки обеспечивают бесшумный ход дверей и надежное запирание шкафа
 шкафы комплектуются ключевыми замками
 максимальная нагрузка на полку - 60 кг
 поставляются в разобранном виде</t>
  </si>
  <si>
    <t>http://valberg.ru/upload/files/1460033043close_full.jpg</t>
  </si>
  <si>
    <t>ПРАКТИК МД АМ-1845*</t>
  </si>
  <si>
    <t>предназначены для хранения больших объемов документации, служебной и деловой информации
 изделия сертифицированы на соответствие требованиям ГОСТ 16371-93
 наличие магнитных защелок, фиксирующих дверь в закрытом состоянии при открытом замке
 оригинальная конструкция ригелей из нержавеющей стали и пластиковые втулки обеспечивают бесшумный ход дверей и надежное запирание шкафа
 шкафы комплектуются ключевыми замками
 максимальная нагрузка на полку - 40 кг
 поставляются в разобранном виде</t>
  </si>
  <si>
    <t>http://valberg.ru/upload/files/1500447059close_full.jpg</t>
  </si>
  <si>
    <t>ПРАКТИК МД АМ-1845/4*</t>
  </si>
  <si>
    <t>http://valberg.ru/upload/files/1500445519close_full.jpg</t>
  </si>
  <si>
    <t>ПРАКТИК МД АМ-2091*</t>
  </si>
  <si>
    <t>http://valberg.ru/upload/files/1500446592close_full.jpg</t>
  </si>
  <si>
    <t>Медицинские шкафы для раздевалок</t>
  </si>
  <si>
    <t>ПРАКТИК МД 1 ШМ-SS (11-50)</t>
  </si>
  <si>
    <t>предназначены для хранения рабочей одежды и хоз.инвентаря в медицинских и других помещениях
 способ сборки: саморезы
 ключевой замок «Практик» (2000 комбинаций) с возможностью смены цилиндра + мастер-ключ
 вентиляционные отверстия
 конструкция шкафов позволяет скреплять их между собой
 поставляются в разобранном виде
 в комплект поставки входят четыре регулируемые опоры (высота-100 мм, диапазон регулировки: 95-125 мм),
 комплектация: вертикальная перегородка, 3 полки, держатель для швабры, крючки перекладина для плечиков;
 опции: комплектация замком PL (вместо ключевого замка устанавливается бесключевой замок Euro-locks A129 с устройством под навесной замок)</t>
  </si>
  <si>
    <t>http://valberg.ru/upload/files/1405506911close_full.jpg</t>
  </si>
  <si>
    <t>1920*/1830x500x500</t>
  </si>
  <si>
    <t>ПРАКТИК МД 2 ШМ-SS (21-50)</t>
  </si>
  <si>
    <t>предназначены для хранения одежды медицинских работников
 соблюдает нормы СанПиН 2.1.3.1375-03 обеспечивающий раздельное хранение личной (домашней) и рабочей (санитарной) одежды, обуви и головных уборов
 способ сборки: саморезы
 ключевой замок «Практик» (2000 комбинаций) с возможностью смены цилиндра + мастер-ключ
 вентиляционные отверстия
 конструкция шкафов позволяет скреплять их между собой
 поставляются в разобранном виде
 в комплект поставки входят четыре регулируемые опоры (высота-100 мм, диапазон регулировки: 95-125 мм),
 комплектация: 2 секции, полки, перекладина для плечиков, крючки
 опции: комплектация замком PL (вместо ключевого замка устанавливается бесключевой замок Euro-locks A129 с устройством под навесной замок)</t>
  </si>
  <si>
    <t>1920*/1830x575x500</t>
  </si>
  <si>
    <t>http://valberg.ru/upload/files/1418908881close_full.jpg</t>
  </si>
  <si>
    <t>ПРАКТИК МД LS(LE)-21</t>
  </si>
  <si>
    <t>предназначены для хранения рабочей одежды в медицинских и других помещениях
 соблюдает нормы СанПиН 2.1.3.1375-03 обеспечивающий раздельное хранение личной (домашней) и рабочей (санитарной) одежды, обуви и головных уборов
 способ сборки: саморезы
 ключевой замок «Практик» (2000 комбинаций) с возможностью смены цилиндра + мастер-ключ
 вентиляционные отверстия
 конструкция шкафов позволяет скреплять их между собой
 поставляются в разобранном виде
 опции: комплектация замком PL (вместо ключевого замка устанавливается бесключевой замок Euro-locks A129 с устройством под навесной замок)</t>
  </si>
  <si>
    <t>http://valberg.ru/upload/files/1460030702close_full.jpg</t>
  </si>
  <si>
    <t>ПРАКТИК МД LS(LE) - 31*</t>
  </si>
  <si>
    <t>http://valberg.ru/upload/files/1500451895close_full.jpg</t>
  </si>
  <si>
    <t>000617</t>
  </si>
  <si>
    <t>000618</t>
  </si>
  <si>
    <t>000619</t>
  </si>
  <si>
    <t>000620</t>
  </si>
  <si>
    <t>ПРАКТИК МД LS(LE)-21-80</t>
  </si>
  <si>
    <t>http://valberg.ru/upload/files/1460031299close_full.jpg</t>
  </si>
  <si>
    <t>ПРАКТИК МД LS 21-80 U</t>
  </si>
  <si>
    <t>http://valberg.ru/upload/files/1500453503close_full.jpg</t>
  </si>
  <si>
    <t>ПРАКТИК МД LS(LE) 41*</t>
  </si>
  <si>
    <t>http://valberg.ru/upload/files/1500452228close_full.jpg</t>
  </si>
  <si>
    <t>Картотеки медицинские</t>
  </si>
  <si>
    <t>ПРАКТИК МД A 43</t>
  </si>
  <si>
    <t>предназначены для систематизации и удобного хранения документации
 изделия сертифицированы на соответствие требованиям ГОСТ 16371-93
 телескопические направляющие выдвижных ящиков
 система полного выдвижения ящиков
 надежность подтверждена промышленным испытанием 50000 открываний, при нагрузке на ящик 20 кг
 оборудованы антиопрокидывающим устройством, не позволяющим одновременно выдвигать более чем один ящик
 комплектуются центральным замком ПРАКТИК (2000 комбинаций), с возможностью смены цилиндра и мастер-ключом
 картотеки серии А, предназначены для хранения папок формата А4 или папок КОРОНА. Возможно хранения офисных и личных вещей</t>
  </si>
  <si>
    <t>http://valberg.ru/upload/files/1460095302close_full.jpg</t>
  </si>
  <si>
    <t>000621</t>
  </si>
  <si>
    <t>000622</t>
  </si>
  <si>
    <t>000623</t>
  </si>
  <si>
    <t>000624</t>
  </si>
  <si>
    <t>000625</t>
  </si>
  <si>
    <t>000626</t>
  </si>
  <si>
    <t>000627</t>
  </si>
  <si>
    <t>000628</t>
  </si>
  <si>
    <t>000629</t>
  </si>
  <si>
    <t>000630</t>
  </si>
  <si>
    <t>000631</t>
  </si>
  <si>
    <t>000632</t>
  </si>
  <si>
    <t>000633</t>
  </si>
  <si>
    <t>000634</t>
  </si>
  <si>
    <t>000635</t>
  </si>
  <si>
    <t>000636</t>
  </si>
  <si>
    <t>000637</t>
  </si>
  <si>
    <t>000638</t>
  </si>
  <si>
    <t>000639</t>
  </si>
  <si>
    <t>000640</t>
  </si>
  <si>
    <t>000641</t>
  </si>
  <si>
    <t>000642</t>
  </si>
  <si>
    <t>000643</t>
  </si>
  <si>
    <t>000644</t>
  </si>
  <si>
    <t>000645</t>
  </si>
  <si>
    <t>000646</t>
  </si>
  <si>
    <t>000647</t>
  </si>
  <si>
    <t>000648</t>
  </si>
  <si>
    <t>000649</t>
  </si>
  <si>
    <t>000650</t>
  </si>
  <si>
    <t>000651</t>
  </si>
  <si>
    <t>000652</t>
  </si>
  <si>
    <t>000653</t>
  </si>
  <si>
    <t>000654</t>
  </si>
  <si>
    <t>000655</t>
  </si>
  <si>
    <t>000656</t>
  </si>
  <si>
    <t>000657</t>
  </si>
  <si>
    <t>000658</t>
  </si>
  <si>
    <t>000659</t>
  </si>
  <si>
    <t>000660</t>
  </si>
  <si>
    <t>000661</t>
  </si>
  <si>
    <t>000662</t>
  </si>
  <si>
    <t>000663</t>
  </si>
  <si>
    <t>000664</t>
  </si>
  <si>
    <t>000665</t>
  </si>
  <si>
    <t>000666</t>
  </si>
  <si>
    <t>000667</t>
  </si>
  <si>
    <t>000668</t>
  </si>
  <si>
    <t>000669</t>
  </si>
  <si>
    <t>000670</t>
  </si>
  <si>
    <t>000671</t>
  </si>
  <si>
    <t>000672</t>
  </si>
  <si>
    <t>000673</t>
  </si>
  <si>
    <t>000674</t>
  </si>
  <si>
    <t>000675</t>
  </si>
  <si>
    <t>000676</t>
  </si>
  <si>
    <t>000677</t>
  </si>
  <si>
    <t>000678</t>
  </si>
  <si>
    <t>000679</t>
  </si>
  <si>
    <t>000680</t>
  </si>
  <si>
    <t>000681</t>
  </si>
  <si>
    <t>000682</t>
  </si>
  <si>
    <t>000683</t>
  </si>
  <si>
    <t>000684</t>
  </si>
  <si>
    <t>000685</t>
  </si>
  <si>
    <t>000686</t>
  </si>
  <si>
    <t>000687</t>
  </si>
  <si>
    <t>000688</t>
  </si>
  <si>
    <t>000689</t>
  </si>
  <si>
    <t>000690</t>
  </si>
  <si>
    <t>000691</t>
  </si>
  <si>
    <t>000692</t>
  </si>
  <si>
    <t>000693</t>
  </si>
  <si>
    <t>000694</t>
  </si>
  <si>
    <t>000695</t>
  </si>
  <si>
    <t>000696</t>
  </si>
  <si>
    <t>000697</t>
  </si>
  <si>
    <t>000698</t>
  </si>
  <si>
    <t>000699</t>
  </si>
  <si>
    <t>000700</t>
  </si>
  <si>
    <t>000701</t>
  </si>
  <si>
    <t>000702</t>
  </si>
  <si>
    <t>000703</t>
  </si>
  <si>
    <t>000704</t>
  </si>
  <si>
    <t>000705</t>
  </si>
  <si>
    <t>000706</t>
  </si>
  <si>
    <t>000707</t>
  </si>
  <si>
    <t>000708</t>
  </si>
  <si>
    <t>000709</t>
  </si>
  <si>
    <t>000710</t>
  </si>
  <si>
    <t>000711</t>
  </si>
  <si>
    <t>000712</t>
  </si>
  <si>
    <t>000713</t>
  </si>
  <si>
    <t>000714</t>
  </si>
  <si>
    <t>000715</t>
  </si>
  <si>
    <t>000716</t>
  </si>
  <si>
    <t>000717</t>
  </si>
  <si>
    <t>000718</t>
  </si>
  <si>
    <t>000719</t>
  </si>
  <si>
    <t>000720</t>
  </si>
  <si>
    <t>000721</t>
  </si>
  <si>
    <t>000722</t>
  </si>
  <si>
    <t>000723</t>
  </si>
  <si>
    <t>000724</t>
  </si>
  <si>
    <t>000725</t>
  </si>
  <si>
    <t>000726</t>
  </si>
  <si>
    <t>000727</t>
  </si>
  <si>
    <t>000728</t>
  </si>
  <si>
    <t>000729</t>
  </si>
  <si>
    <t>000730</t>
  </si>
  <si>
    <t>000731</t>
  </si>
  <si>
    <t>000732</t>
  </si>
  <si>
    <t>000733</t>
  </si>
  <si>
    <t>000734</t>
  </si>
  <si>
    <t>000735</t>
  </si>
  <si>
    <t>000736</t>
  </si>
  <si>
    <t>000737</t>
  </si>
  <si>
    <t>000738</t>
  </si>
  <si>
    <t>000739</t>
  </si>
  <si>
    <t>000740</t>
  </si>
  <si>
    <t>000741</t>
  </si>
  <si>
    <t>000742</t>
  </si>
  <si>
    <t>000743</t>
  </si>
  <si>
    <t>000744</t>
  </si>
  <si>
    <t>000745</t>
  </si>
  <si>
    <t>000746</t>
  </si>
  <si>
    <t>000747</t>
  </si>
  <si>
    <t>000748</t>
  </si>
  <si>
    <t>000749</t>
  </si>
  <si>
    <t>000750</t>
  </si>
  <si>
    <t>000751</t>
  </si>
  <si>
    <t>000752</t>
  </si>
  <si>
    <t>000753</t>
  </si>
  <si>
    <t>000754</t>
  </si>
  <si>
    <t>000755</t>
  </si>
  <si>
    <t>000756</t>
  </si>
  <si>
    <t>000757</t>
  </si>
  <si>
    <t>000758</t>
  </si>
  <si>
    <t>000759</t>
  </si>
  <si>
    <t>000760</t>
  </si>
  <si>
    <t>000761</t>
  </si>
  <si>
    <t>000762</t>
  </si>
  <si>
    <t>000763</t>
  </si>
  <si>
    <t>000764</t>
  </si>
  <si>
    <t>000765</t>
  </si>
  <si>
    <t>000766</t>
  </si>
  <si>
    <t>000767</t>
  </si>
  <si>
    <t>000768</t>
  </si>
  <si>
    <t>000769</t>
  </si>
  <si>
    <t>000770</t>
  </si>
  <si>
    <t>ПРАКТИК МД A 44</t>
  </si>
  <si>
    <t>http://valberg.ru/upload/files/1460095258close_full.jpg</t>
  </si>
  <si>
    <t>ПРАКТИК МД AFC-04</t>
  </si>
  <si>
    <t>предназначены для систематизации и удобного хранения документации
 изделия сертифицированы на соответствие требованиям ГОСТ 16371-93
 телескопические направляющие выдвижных ящиков
 система полного выдвижения ящиков
 надежность подтверждена промышленным испытанием 50000 открываний, при нагрузке на ящик 30 кг
 оборудованы антиопрокидывающим устройством, не позволяющим одновременно выдвигать более чем один ящик
 комплектуются центральным замком ПРАКТИК (2000 комбинаций), с возможностью смены цилиндра и мастер-ключом
 габариты ящиков рассчитаны для хранения подвесных папок формата А4 или Foolscap
 поставляются в разобранном виде</t>
  </si>
  <si>
    <t>http://valberg.ru/upload/files/1460095753close_full.jpg</t>
  </si>
  <si>
    <t>ПРАКТИК МД AFC-05</t>
  </si>
  <si>
    <t>http://valberg.ru/upload/files/1460096025close_full.jpg</t>
  </si>
  <si>
    <t>ПРАКТИК МД AFC-06</t>
  </si>
  <si>
    <t>предназначены для систематизации и удобного хранения документации
 изделия сертифицированы на соответствие требованиям ГОСТ 16371-93
 телескопические направляющие выдвижных ящиков
 система полного выдвижения ящиков
 надежность подтверждена промышленным испытанием 50000 открываний, при нагрузке на ящик 20 кг
 оборудованы антиопрокидывающим устройством, не позволяющим одновременно выдвигать более чем один ящик
 комплектуются центральным замком ПРАКТИК (2000 комбинаций), с возможностью смены цилиндра и мастер-ключом
 Картотеки AFC-06 возможно хранение документов или карточек формата А5 и А6
 поставляются в собранном и разобранном виде
 Аксессуары:
 Разделитель продольный для ящика AFC-06 - 120 руб.
 Разделитель поперечный большой КП AFC-06/2 (2 ячейки, для формата А5) - 70 руб.
 Разделитель поперечный средний КП AFC-06/3 (3 ячейки, для формата А6) - 65 руб.
 Разделитель поперечный малый КП AFC-06/4 (4 ячейки, для формата А6) - 60 руб.</t>
  </si>
  <si>
    <t>http://valberg.ru/upload/files/1460096284close_full.jpg</t>
  </si>
  <si>
    <t>ТУМБА МЕДИЦИНСКАЯ МД ТП-1</t>
  </si>
  <si>
    <t>Тумбы медицинские подкатные</t>
  </si>
  <si>
    <t>предназначены для хранения в больницах и других медицинских учреждениях личных вещей, одежды, документы, а также могут использоваться как приставной элемент мебели у рабочего стола или кровати
 изготовлены из стали, толщина корпуса 0,6мм, толщина двери 0,7мм
 телескопические направляющие обеспечивают свободный и плавный ход ящиков даже при полной загрузке, позволяют выдвигать ящик на всю длину и использовать 100% пространства
 нагрузка на полку и верхний ящик – 15 кг
 оборудованы колесами 50 мм, два передних снабжены стопором
 поставляются в разобранном виде
 опция: установка ключевого замка «Практик» (1000 комбинаций)
 * высота указана с установленными колесами</t>
  </si>
  <si>
    <t>http://valberg.ru/upload/files/1399364086close_full.jpg</t>
  </si>
  <si>
    <t>700*(652.5)x420x490</t>
  </si>
  <si>
    <t>ТУМБА МЕДИЦИНСКАЯ МД ТП-2</t>
  </si>
  <si>
    <t>http://valberg.ru/upload/files/1399360154close_full.jpg</t>
  </si>
  <si>
    <t>ТУМБА МЕДИЦИНСКАЯ МД ТП-3</t>
  </si>
  <si>
    <t>предназначены для хранения в больницах и других медицинских учреждениях личных вещей, одежды, документы, а также могут использоваться как приставной элемент мебели у рабочего стола или кровати
 изготовлены из стали, толщина корпуса 0,6мм, толщина двери 0,7мм
 нагрузка на полку – 15 кг
 оборудованы колесами 50 мм, два передних снабжены стопором
 поставляются в разобранном виде
 опция: установка ключевого замка «Практик» (1000 комбинаций)
 * высота указана с установленными колесами</t>
  </si>
  <si>
    <t>http://valberg.ru/upload/files/1399364130close_full.jpg</t>
  </si>
  <si>
    <t>Медицинские столики</t>
  </si>
  <si>
    <t>СТОЛ ПРОЦЕДУРНЫЙ МД SP 2G</t>
  </si>
  <si>
    <t>предназначены для размещения инструмента, лекарственных препаратов и приборов
 каркас столика изготовлен из профильной трубы квадратного сечения. 20х20х1, 5 мм, покрытой эпоксидно-порошковой краской
 полки изготовлены из стекла 5 мм
 поверхность столика устойчива к ударам, сколам, средствам дезинфекционной обработки способом протирания
 столик процедурный имеет 4 колеса пластиковых D= 50 мм, два из которых снабжены тормозом
 нагрузка на полку - не более 10 кг
 поставляются в разобранном виде</t>
  </si>
  <si>
    <t>960x630x470</t>
  </si>
  <si>
    <t>http://valberg.ru/upload/files/1456488124close_full.jpg</t>
  </si>
  <si>
    <t>СТОЛ ПРОЦЕДУРНЫЙ МД SP 2N</t>
  </si>
  <si>
    <t>предназначены для размещения инструмента, лекарственных препаратов и приборов
 каркас столика изготовлен из профильной трубы квадратного сечения. 20х20х1, 5 мм, покрытой эпоксидно-порошковой краской
 полки изготовлены из нержавеющей стали 0,8 мм
 поверхность столика устойчива к ударам, сколам, средствам дезинфекционной обработки способом протирания
 столик процедурный имеет 4 колеса пластиковых D= 50 мм, два из которых снабжены тормозом
 нагрузка на полку - не более 10 кг
 поставляются в разобранном виде</t>
  </si>
  <si>
    <t>http://valberg.ru/upload/files/1456488148close_full.jpg</t>
  </si>
  <si>
    <t>СТОЛ ПРОЦЕДУРНЫЙ МД SP 3G</t>
  </si>
  <si>
    <t>http://valberg.ru/upload/files/1456488165close_full.jpg</t>
  </si>
  <si>
    <t>960x630x471</t>
  </si>
  <si>
    <t>СТОЛ ПРОЦЕДУРНЫЙ МД SP 3N</t>
  </si>
  <si>
    <t>http://valberg.ru/upload/files/1456488185close_full.jpg</t>
  </si>
  <si>
    <t>СТОЛ МАНИПУЛЯЦИОННЫЙ МД SM 1</t>
  </si>
  <si>
    <t>предназначены для размещения инструмента, лекарственных препаратов и приборов
 каркас столика изготовлен из профильной трубы квадратного сечения. 20х20х1, 5 мм, покрытой эпоксидно-порошковой краской
 полки изготовлены из нержавеющей стали 0,8 мм
 поверхность столика устойчива к ударам, сколам, средствам дезинфекционной обработки способом протирания
 столик манипуляционный имеет 4 колеса из немаркой серой резины D= 50 мм, два из которых снабжены тормозом
 нагрузка на полку - не более 10 кг
 нагрузка на ящик - не более 15 кг
 поставляются в разобранном виде</t>
  </si>
  <si>
    <t>960x600x430</t>
  </si>
  <si>
    <t>http://valberg.ru/upload/files/1456487988close_full.jpg</t>
  </si>
  <si>
    <t>СТОЛ МАНИПУЛЯЦИОННЫЙ МД SM 2</t>
  </si>
  <si>
    <t>http://valberg.ru/upload/files/1456488022close_full.jpg</t>
  </si>
  <si>
    <t>СТОЛ МАНИПУЛЯЦИОННЫЙ МД SM 6</t>
  </si>
  <si>
    <t>http://valberg.ru/upload/files/1456488073close_full.jpg</t>
  </si>
  <si>
    <t>СТОЛ МАНИПУЛЯЦИОННЫЙ МД SM N</t>
  </si>
  <si>
    <t>стол предназначен для забора крови в медицинских кабинетах у пациентов, доноров
 каркас выполнен из профильной трубы и окрашен порошковой краской
 верхняя часть изготовлена из ДСП 16 мм, поролона 20мм и обита винилискожей, устойчивая к истиранию и воздействию дезинфицирующих средств
 каркас - стальные трубы квадратного сечения 20*20*1.5 мм
 имеется четыре регулируемые опоры. 35мм с возможной регулировкой 10мм
 нагрузка на стол – 50 кг
 поставляется в разобранном виде</t>
  </si>
  <si>
    <t>http://valberg.ru/upload/files/1460025953close_full.jpg</t>
  </si>
  <si>
    <t>710/720x680x440</t>
  </si>
  <si>
    <t>AMD-39G</t>
  </si>
  <si>
    <t>Аптечки</t>
  </si>
  <si>
    <t>http://valberg.ru/upload/files/1307442834close_full.jpg</t>
  </si>
  <si>
    <t>Предназначена для хранения медицинских препаратов первой помощи на промышленных предприятиях, в офисах, на производстве
 Корпус аптечки изготовлен из тонколистового металла, дверца из стекла
 Комплектуется ключевым замком «Практик»
 Предусмотрена возможность крепления к стене или размещения на поверхности
 Внутреннее пространство разделено на четыре отделения</t>
  </si>
  <si>
    <t>390x300x160</t>
  </si>
  <si>
    <t>Белый структурированный</t>
  </si>
  <si>
    <t>гигиенически безопасное, коррозионно-устойчивое порошковое покрытие</t>
  </si>
  <si>
    <t>AMD-39</t>
  </si>
  <si>
    <t>Предназначена для хранения медицинских препаратов первой помощи на промышленных предприятиях, в офисах, на производстве
 Изготовлена из тонколистового металла – обеспечивает сохранность лекарств в темноте
 Предусмотрена возможность крепления к стене или размещения на поверхности
 Внутреннее пространство разделено на четыре отделения
 Комплектуется ключевым замком «Практик»</t>
  </si>
  <si>
    <t>http://valberg.ru/upload/files/1292417127close_full.jpg</t>
  </si>
  <si>
    <t>Медицинская кушетка для осмотра</t>
  </si>
  <si>
    <t>MD KС</t>
  </si>
  <si>
    <t>Каркас - стальные трубы квадратного сечения 25*25*1.5 мм
 Лежак кушетки двухсекционный, состоит из ложа и подголовника
 Изготовлены из ДСП 16 мм и поролона 20 мм, плотность 20P
 Головная секция регулируется по углу наклона ступенчатого механизмом "Rostomat"
 Обивка: искусственная кожа.полумягкая, устойчивая к истиранию и воздействию дезинфицирующих средств, импортного производства светлого цвета
 Нагрузка на лежак – 180 кг
 Поставляется в разобранном виде</t>
  </si>
  <si>
    <t>1930x670x560</t>
  </si>
  <si>
    <t>Полимерно-порошковое</t>
  </si>
  <si>
    <t>Максимальная нагрузка 1890 кг</t>
  </si>
  <si>
    <t>http://valberg.ru/upload/files/1416488718close_full.jpg</t>
  </si>
  <si>
    <t>Медицинские кровати</t>
  </si>
  <si>
    <t>КРОВАТЬ КМ-01</t>
  </si>
  <si>
    <t>медицинская общебольничная кровать с механической регулировкой секций предназначена для ухода, диагностики, лечения и наблюдения за пациентом в стационарных медицинских учреждениях, и в домашних условиях
 двухсекционное ложе с жестким стальным каркасом, компактный выдвижной механизм регулировки
 опоры кровати КМ-1 оснащены пластиковыми заглушками
 размеры регулируемых секций секций КМ-1: 720 х 820 мм головной
 медицинские кровати поставляются в разобранном виде, упаковка гофрокартон
 допустимая статическая нагрузка на кровать – до 240 кг
 наличие сертификата соответствия
 наличие регистрационного удостоверения</t>
  </si>
  <si>
    <t>840x2100x900</t>
  </si>
  <si>
    <t>Нагрузка на ложе до 240 кг</t>
  </si>
  <si>
    <t>http://valberg.ru/upload/files/1483001229close_full.jpg</t>
  </si>
  <si>
    <t>КРОВАТЬ КМ-03</t>
  </si>
  <si>
    <t>Функциональная медицинская кровать с механической регулировкой секций предназначены для ухода, диагностики, лечения и наблюдения за пациентом в стационарных медицинских учреждениях, и в домашних условиях
 трехсекционное ложе с механической регулировкой секций (головной, ножной и тазобедренной), каркас изготовлен из профильной трубы прямоугольного сечения 50х25мм , покрыта эпоксидно-порошковой краской;
 установлена на 4 самоориентирующиеся колеса диаметром 125 мм, 2 колеса с тормозным устройством, покрытие колес серая резина (не оставляющая следов на полу);
 оснащена пластиковыми огранечительными бамперами D= 100мм;
 размеры регулируемых секций секций КМ-3: 720 х 820мм головной, 420х 820мм тазобедренной, 550 х 820мм ножной
 медицинские кровати поставляются в разобранном виде, упаковка гофрокартон
 допустимая статическая нагрузка на кровать – до 240 кг
 наличие сертификата соответствия
 наличие регистрационного удостоверения</t>
  </si>
  <si>
    <t>900x2125x975</t>
  </si>
  <si>
    <t>http://valberg.ru/upload/files/1483001534close_full.jpg</t>
  </si>
  <si>
    <t>ОГРАЖДЕНИЯ БОКОВЫЕ КМ 3</t>
  </si>
  <si>
    <t>Ограждения боковые (пара) предотвращают выпадение из кровати
 Труба: 20Х1.2
 В комплект входят: ограждения (пара), 4 кронштейна для крепления к раме
 Ограждения оборудованы механизмом складывания и фиксации
 Наличие регистрационного удостоверения
 Покрытие износостойкое, цвет белый
 Упаковка: картон
 Поставляется опцией на кровать КМ-03</t>
  </si>
  <si>
    <t>370x1020x</t>
  </si>
  <si>
    <t>http://valberg.ru/upload/files/1482998021close_full.jpg</t>
  </si>
  <si>
    <t>ШТАНГА ДЛЯ ПОДВЕСКИ РУЧНЫХ ОПОР МД 1</t>
  </si>
  <si>
    <t>Предназначена для самостоятельного подтягивания или приподнимания лежачего больного
 Штанга крепится при помощи кронштейнов к кровати
 Состоит из штанги (трубы 30х2 мм), ручной опоры с ремнем
 Несколько положений для ремня
 Покрытие износостойкое, цвет белый
 Наличие регистрационного удостоверения
 Выдерживает нагрузку 70 кг
 Поставляется опцией на кровать КМ-03
 Цвет каркаса: белый
 Упаковка: пленка стрейч</t>
  </si>
  <si>
    <t>1275xx</t>
  </si>
  <si>
    <t>http://valberg.ru/upload/files/1483015561close_full.jpg</t>
  </si>
  <si>
    <t>СТМ MS 185/100Х30/4 (4 ПОЛКИ)</t>
  </si>
  <si>
    <t xml:space="preserve">медицинские стеллажи предназначены для использования в медицинских учреждениях и организациях, а также в санаториях, пансионатах, школах, детских садах, в медицинских кабинетах на фабриках и заводах и т.д.
 стеллажи соблюдают нормы СанПиН 2.1.3.1375-03; обеспечивают хранение белья в отделениях оборудованных полками и стеллажами с гигиеническим покрытием, доступным для влажной уборки и дезинфекции.
 наличие Регистрационного удостоверения № РЗН 2016/3808 от 17.03.2016.
 технические характеристики соответствуют стандартной продукции Практик
 равномерно распределенная нагрузка на полку MS 100 кг на стеллаж 500 кг.
 Для вашей безопасности:
• Отдельно стоящий стеллаж должен быть прикручен к несущей стене.
• При использовании стоек высотой более 2000 мм, не менее трех полок (нижняя, средняя, верхняя) должны быть оснащены Т или Г- образными усилителями стойки.
• Нагрузка полок должна быть равномерно распределенной. Загрузку стеллажа производить последовательно, начиная с нижней полки.
• Рекомендовано использовать крепление рядов стеллажей между собой.
• Рекомендовано использование усилителей ребра полки начинать с нижних полок.
Инструкция по сборке MS
Инструкция по сборке стеллажей MS с Т-усилителями
Регистрационное удостоверение на медицинское изделие
Лицензия на производство медицинской техники
</t>
  </si>
  <si>
    <t>1850x1000x300</t>
  </si>
  <si>
    <t>http://valberg.ru/upload/files/1464248985close_full.jpg</t>
  </si>
  <si>
    <t>Архивные медицинсике стеллажи</t>
  </si>
  <si>
    <t>СТМ MS 185/100Х40/4 (4 ПОЛКИ)</t>
  </si>
  <si>
    <t>медицинские стеллажи предназначены для использования в медицинских учреждениях и организациях, а также в санаториях, пансионатах, школах, детских садах, в медицинских кабинетах на фабриках и заводах и т.д.
 стеллажи соблюдают нормы СанПиН 2.1.3.1375-03; обеспечивают хранение белья в отделениях оборудованных полками и стеллажами с гигиеническим покрытием, доступным для влажной уборки и дезинфекции.
 наличие Регистрационного удостоверения № РЗН 2016/3808 от 17.03.2016.
 технические характеристики соответствуют стандартной продукции Практик
 равномерно распределенная нагрузка на полку MS 100 кг, на стеллаж 500 кг.
 Для вашей безопасности:
• Отдельно стоящий стеллаж должен быть прикручен к несущей стене.
• При использовании стоек высотой более 2000 мм, не менее трех полок (нижняя, средняя, верхняя) должны быть оснащены Т или Г- образными усилителями стойки.
• Нагрузка полок должна быть равномерно распределенной. Загрузку стеллажа производить последовательно, начиная с нижней полки.
• Рекомендовано использовать крепление рядов стеллажей между собой.
• Рекомендовано использование усилителей ребра полки начинать с нижних полок.</t>
  </si>
  <si>
    <t>1850x1000x400</t>
  </si>
  <si>
    <t>СТМ MS 185/100Х60/4 (4 ПОЛКИ)</t>
  </si>
  <si>
    <t>1850x1000x600</t>
  </si>
  <si>
    <t>СТМ MS 200/100Х40/6 (6 ПОЛОК)</t>
  </si>
  <si>
    <t>2000x1000x400</t>
  </si>
  <si>
    <t>СТМ MS 200/100Х30/6 (6 ПОЛОК)</t>
  </si>
  <si>
    <t>2000x1000x300</t>
  </si>
  <si>
    <t>СТМ MS 200/100Х60/6 (6 ПОЛОК)</t>
  </si>
  <si>
    <t>2000x1000x600</t>
  </si>
  <si>
    <t>СТМ MS 220/100Х30/6 (6 ПОЛОК)</t>
  </si>
  <si>
    <t>2200x1000x300</t>
  </si>
  <si>
    <t>СТМ MS 220/100Х40/6 (6 ПОЛОК)</t>
  </si>
  <si>
    <t>2200x1000x400</t>
  </si>
  <si>
    <t>СТМ MS 220/100Х60/6 (6 ПОЛОК)</t>
  </si>
  <si>
    <t>2200x1000x600</t>
  </si>
  <si>
    <t>СТМ MS 160KD/70Х30/4 (4 ПОЛКИ)</t>
  </si>
  <si>
    <t>1600x700x300</t>
  </si>
  <si>
    <t>СТМ MS 185KD/70Х30/4 (4 ПОЛКИ)</t>
  </si>
  <si>
    <t>1850x700x300</t>
  </si>
  <si>
    <t>http://valberg.ru/upload/files/1464251745close_full.jpg</t>
  </si>
  <si>
    <t>http://www.safe.ru/upload/files/1464251625close_prv.jpg</t>
  </si>
  <si>
    <t>СТМ MS 200KD/100Х30/4 (4 ПОЛКИ)</t>
  </si>
  <si>
    <t>http://valberg.ru/upload/files/1464251927close_full.jpg</t>
  </si>
  <si>
    <t>СТМ MS 200KD/100Х40/4 (4 ПОЛКИ)</t>
  </si>
  <si>
    <t>http://valberg.ru/upload/files/1464252051close_full.jpg</t>
  </si>
  <si>
    <t>СТМ MS 200KD/100Х50/4 (4 ПОЛКИ)</t>
  </si>
  <si>
    <t>2000x1000x500</t>
  </si>
  <si>
    <t>http://valberg.ru/upload/files/1464252150close_full.jpg</t>
  </si>
  <si>
    <t>СТМ MS 200KD/100Х60/4 (4 ПОЛКИ)</t>
  </si>
  <si>
    <t>http://valberg.ru/upload/files/1464252246close_full.jpg</t>
  </si>
  <si>
    <t>Автоматические системы хранения</t>
  </si>
  <si>
    <t>Автоматические камеры хранения</t>
  </si>
  <si>
    <t>NLS - 06</t>
  </si>
  <si>
    <t>предназначены для временного хранения личных вещей посетителей / сотрудников
Варианты комплектации:
 перфорация на ячейке / без перфорации
 толщина лицевой панели ячейки – 1,2 мм
 толщина корпуса ячеек – 1,2 мм
 питание от сети 220 В
 электромеханический замок-защелка PS-901
 механический замок
 электронные компоненты
 цвет по шкале RAL</t>
  </si>
  <si>
    <t>http://valberg.ru/upload/files/1463468169close_full.jpg</t>
  </si>
  <si>
    <t>1930x660x500</t>
  </si>
  <si>
    <t>Количество ячеек 6 шт</t>
  </si>
  <si>
    <t>NLS - 08</t>
  </si>
  <si>
    <t>http://valberg.ru/upload/files/1463468186close_full.jpg</t>
  </si>
  <si>
    <t>Количество ячеек 8 шт</t>
  </si>
  <si>
    <t>NLS - 10</t>
  </si>
  <si>
    <t>http://valberg.ru/upload/files/1463468204close_full.jpg</t>
  </si>
  <si>
    <t>Количество ячеек 10 шт</t>
  </si>
  <si>
    <t>NLS - 12</t>
  </si>
  <si>
    <t>http://valberg.ru/upload/files/1463468219close_full.jpg</t>
  </si>
  <si>
    <t>Количество ячеек 12 шт</t>
  </si>
  <si>
    <t>NLS - 20</t>
  </si>
  <si>
    <t>http://valberg.ru/upload/files/1463468284close_full.jpg</t>
  </si>
  <si>
    <t>NLS - 00</t>
  </si>
  <si>
    <t>антивандальная клавиатура
 дисплей
 электронные компоненты
 встроенный аккумулятор на 8 часов работы
 два механических замка
 блок питания
 цвет по шкале RAL</t>
  </si>
  <si>
    <t>http://valberg.ru/upload/files/1463989819close_full.jpg</t>
  </si>
  <si>
    <t>1930x90x500</t>
  </si>
  <si>
    <t>SLS -00-24</t>
  </si>
  <si>
    <t>Назначение:
Автоматическая камера позволяет организовать надежное хранение и автоматизировать процесс приема/выдачи предметов небольшого по высоте размера: документов, мобильных телефонов, гаджетов, ключей и др.
Описание:
- управление ячейками камеры хранения происходит с помощью терминала, установленного на секции SLS-00-24
 - камера хранения функционирует без расходных материалов в автономном режиме;
 - количество ячеек можно увеличивать за счет дополнительной секции без терминала;
 - нижние две ячейки можно использовать для хранения более крупных предметов;
 - имеется разграничение доступа: администратор, пользователь.
 Технические характеристики: - ячейки оснащены электромеханическим замком-защелкой PS-901.
 - толщина лицевой панели ячейки – 1,2 мм
 - толщина корпуса ячеек – 1,2 мм
 - терминал с Пин-клавиатурой, индикатором
 и считывателем RFID карт формата EM-Marin;
 - питание от сети 220 В.
 - встроенный аккумулятор на 8 часов работы;
 - размер нижних ячеек В/Ш/Г, мм: 375/320/430
 - цвет: по шкале RAL
 Гарантия 1 год</t>
  </si>
  <si>
    <t>http://valberg.ru/upload/files/1481633320close_full.jpg</t>
  </si>
  <si>
    <t>1930x800x450</t>
  </si>
  <si>
    <t>Количество ячеек 24 шт</t>
  </si>
  <si>
    <t>SLS - 26</t>
  </si>
  <si>
    <t>Назначение:
Автоматическая камера позволяет организовать надежное хранение и автоматизировать процесс приема/выдачи предметов небольшого по высоте размера: документов, мобильных телефонов, гаджетов, ключей и др.
Описание:
- управление ячейками камеры хранения происходит с помощью терминала, установленного на секции SLS-00-24
 - камера хранения функционирует без расходных материалов в автономном режиме;
 - количество ячеек можно увеличивать за счет дополнительной секции без терминала;
 - нижние две ячейки можно использовать для хранения более крупных предметов;
 - имеется разграничение доступа: администратор, пользователь.
Технические характеристики:
- ячейки оснащены электромеханическим замком-защелкой PS-901.
 - толщина лицевой панели ячейки – 1,2 мм
 - толщина корпуса ячеек – 1,2 мм
 - терминал с Пин-клавиатурой, индикатором
 и считывателем RFID карт формата EM-Marin;
 - питание от сети 220 В.
 - встроенный аккумулятор на 8 часов работы;
 - размер нижних ячеек В/Ш/Г, мм: 375/320/430
 - цвет: по шкале RAL
 Гарантия 1 год</t>
  </si>
  <si>
    <t>Количество ячеек 26 шт</t>
  </si>
  <si>
    <t>http://valberg.ru/upload/files/1481633070close_full.jpg</t>
  </si>
  <si>
    <t>Ключницы</t>
  </si>
  <si>
    <t>KB-20</t>
  </si>
  <si>
    <t>предназначен для хранения ключей
 корпус и дверь изготовлены из стали
 в комплект входят пластиковые брелоки и крепежная система
 количество ключей 20 шт.</t>
  </si>
  <si>
    <t>http://valberg.ru/upload/files/1305789493close_full.jpg</t>
  </si>
  <si>
    <t>250x180x80</t>
  </si>
  <si>
    <t>20 ключей</t>
  </si>
  <si>
    <t>Тайвань</t>
  </si>
  <si>
    <t>KB-50</t>
  </si>
  <si>
    <t>предназначен для хранения ключей
 корпус и дверь изготовлены из стали
 в комплект входят пластиковые брелоки и крепежная система
 количество ключей 50 шт.</t>
  </si>
  <si>
    <t>300x230x90</t>
  </si>
  <si>
    <t>50 ключей</t>
  </si>
  <si>
    <t>http://valberg.ru/upload/files/1305789666close_full.jpg</t>
  </si>
  <si>
    <t>KB-70</t>
  </si>
  <si>
    <t>предназначен для хранения ключей
 корпус и дверь изготовлены из стали
 в комплект входят пластиковые брелоки и крепежная система
 количество ключей 70 шт.</t>
  </si>
  <si>
    <t>http://valberg.ru/upload/files/1305789837close_full.jpg</t>
  </si>
  <si>
    <t>70 ключей</t>
  </si>
  <si>
    <t>KB-120</t>
  </si>
  <si>
    <t>предназначен для хранения ключей
 корпус и дверь изготовлены из стали
 в комплект входят пластиковые брелоки и крепежная система
 количество ключей 120 шт.</t>
  </si>
  <si>
    <t>360x250x110</t>
  </si>
  <si>
    <t>http://valberg.ru/upload/files/1245138873close_full.jpg</t>
  </si>
  <si>
    <t>120 ключей</t>
  </si>
  <si>
    <t>KB-200</t>
  </si>
  <si>
    <t>предназначен для хранения ключей
 корпус и дверь изготовлены из стали
 в комплект входят пластиковые брелоки и крепежная система
 количество ключей 200 шт.</t>
  </si>
  <si>
    <t>http://valberg.ru/upload/files/1361790855close_full.jpg</t>
  </si>
  <si>
    <t>400x320x120</t>
  </si>
  <si>
    <t>200 ключей</t>
  </si>
  <si>
    <t>KB-250</t>
  </si>
  <si>
    <t>http://valberg.ru/upload/files/1361870386close_full.jpg</t>
  </si>
  <si>
    <t>250 ключей</t>
  </si>
  <si>
    <t xml:space="preserve"> предназначен для хранения ключей
 корпус и дверь изготовлены из стали
 в комплект входят пластиковые брелоки и крепежная система
 количество ключей 250 шт.</t>
  </si>
  <si>
    <t>480x380x120</t>
  </si>
  <si>
    <t>KBP-160</t>
  </si>
  <si>
    <t>предназначен для хранения ключей
 корпус и дверь изготовлены из стали
 в комплект входят пластиковые брелоки и крепежная система
 количество ключей 160 шт.</t>
  </si>
  <si>
    <t>http://valberg.ru/upload/files/1361792868close_full.jpg</t>
  </si>
  <si>
    <t>160 ключей</t>
  </si>
  <si>
    <t>KBP-240</t>
  </si>
  <si>
    <t>предназначен для хранения ключей
 корпус и дверь изготовлены из стали
 в комплект входят пластиковые брелоки и крепежная система
 количество ключей 240 шт.</t>
  </si>
  <si>
    <t>http://valberg.ru/upload/files/1361870312close_full.jpg</t>
  </si>
  <si>
    <t>240 ключей</t>
  </si>
  <si>
    <t>КОМПЛЕКТ KMS-5</t>
  </si>
  <si>
    <t>Комплект KMS-5 обеспечивает автономную работу системы и базовые функции программного обеспечения терминала, включая: создание базы данных ключей, пользователей, пин-кодов, карт и отпечатков пальцев, настройку прав доступа пользователей к ключам.
Описание и состав оборудования комплекта KMS-5:
Модуль KMS-5:
 электронные компоненты, контроллер управления слотами с выходом Ethernet;
 питание от сети 220 В, встроенный аккумулятор (до 8 часов бесперебойной работы устройства);
 брелоки из нержавеющей стали AISI 304 со встроенными RFID метками, металлические кольца (количество брелоков и колец совпадает с количеством слотов системы KMS);
 стальной корпус, дверце из поликарбаната,6 мм., тип покрытия: порошковое, цвета: две комбинации цветов: черный корпус с серебристыми вставками/ серый корпус с черными вставками;
 опция: окраска дверей в другие цвета из палитры производителя (при заказе от 10 шт.)</t>
  </si>
  <si>
    <t>266x502x147</t>
  </si>
  <si>
    <t>http://valberg.ru/upload/files/1476274569close_full.jpg</t>
  </si>
  <si>
    <t>5 ключей</t>
  </si>
  <si>
    <t>КОМПЛЕКТ KMS-20</t>
  </si>
  <si>
    <t>Комплект KMS-20 обеспечивает автономную работу системы и базовые функции программного обеспечения терминала, включая: создание базы данных ключей, пользователей, пин-кодов, карт и отпечатков пальцев, настройку прав доступа пользователей к ключам.
Описание и состав оборудования комплекта KMS-20:
Модуль KMS-20:
 электронные компоненты, контроллер управления слотами с выходом Ethernet;
 питание от сети 220 В, встроенный аккумулятор (до 8 часов бесперебойной работы устройства);
 брелоки из нержавеющей стали AISI 304 со встроенными RFID метками, металлические кольца (количество брелоков и колец совпадает с количеством слотов системы KMS);
 стальной корпус, дверце из поликарбаната,6 мм., тип покрытия: порошковое, цвета: две комбинации цветов: черный корпус с серебристыми вставками/ серый корпус с черными вставками;
 опция: окраска дверей в другие цвета из палитры производителя (при заказе от 10 шт.)
Терминал:
 клавиатура сенсорная 12 кнопок, TFT 3,5”.
 сканер отпечатков пальцев оптический;
 встроенный считыватель RFID карт EM-Marin.
 На терминале установлено программное обеспечение. Важно: через терминал внесение пользователей происходит в цифровом формате.
 Технические характеристики терминала: количество пользователей 5000, кодов карт 5000, отпечатков пальцев 4500, событий 100000, USB, Ethernet, PoE, Wiegand выход, °С от 0 до +50.
 Инструмент для пломбирования.
 Дополнительные кольца-пломбы: 5 шт.
 Гарантия 1 год.</t>
  </si>
  <si>
    <t>510x710x170</t>
  </si>
  <si>
    <t>http://valberg.ru/upload/files/1471430960close_full.jpg</t>
  </si>
  <si>
    <t>КОМПЛЕКТ KMS-50</t>
  </si>
  <si>
    <t>Комплект KMS-50 обеспечивает автономную работу системы и базовые функции программного обеспечения терминала, включая: создание базы данных ключей, пользователей, пин-кодов, карт и отпечатков пальцев, настройку прав доступа пользователей к ключам.
Описание и состав оборудования комплекта KMS-50:
Модуль KMS-50:
 электронные компоненты, контроллер управления слотами с выходом Ethernet;
 питание от сети 220 В, встроенный аккумулятор (до 8 часов бесперебойной работы устройства);
 брелоки из нержавеющей стали AISI 304 со встроенными RFID метками, металлические кольца (количество брелоков и колец совпадает с количеством слотов системы KMS);
 стальной корпус, дверце из поликарбаната,6 мм., тип покрытия: порошковое, цвета: две комбинации цветов: черный корпус с серебристыми вставками/ серый корпус с черными вставками;
 опция: окраска дверей в другие цвета из палитры производителя (при заказе от 10 шт.)
Терминал:
 клавиатура сенсорная 12 кнопок, TFT 3,5”.
 сканер отпечатков пальцев оптический;
 встроенный считыватель RFID карт EM-Marin.
 На терминале установлено программное обеспечение. Важно: через терминал внесение пользователей происходит в цифровом формате.
 Технические характеристики терминала: количество пользователей 5000, кодов карт 5000, отпечатков пальцев 4500, событий 100000, USB, Ethernet, PoE, Wiegand выход, °С от 0 до +50.
 Инструмент для пломбирования.
 Дополнительные кольца-пломбы: 10 шт.
 Гарантия 1 год.</t>
  </si>
  <si>
    <t>http://valberg.ru/upload/files/1471431176close_full.jpg</t>
  </si>
  <si>
    <t>КОМПЛЕКТ KMS-100</t>
  </si>
  <si>
    <t>Комплект KMS-100 обеспечивает автономную работу системы и базовые функции программного обеспечения терминала, включая: создание базы данных ключей, пользователей, пин-кодов, карт и отпечатков пальцев, настройку прав доступа пользователей к ключам.
Описание и состав оборудования комплекта KMS-100:
Модуль KMS-100:
 электронные компоненты, контроллер управления слотами с выходом Ethernet;
 питание от сети 220 В, встроенный аккумулятор (до 8 часов бесперебойной работы устройства);
 брелоки из нержавеющей стали AISI 304 со встроенными RFID метками, металлические кольца (количество брелоков и колец совпадает с количеством слотов системы KMS);
 стальной корпус, дверце из поликарбаната,6 мм., тип покрытия: порошковое, цвета: две комбинации цветов: черный корпус с серебристыми вставками/ серый корпус с черными вставками;
 опция: окраска дверей в другие цвета из палитры производителя (при заказе от 10 шт.)
Терминал:
 клавиатура сенсорная 12 кнопок, TFT 3,5”.
 сканер отпечатков пальцев оптический;
 встроенный считыватель RFID карт EM-Marin.
 На терминале установлено программное обеспечение. Важно: через терминал внесение пользователей происходит в цифровом формате.
 Технические характеристики терминала: количество пользователей 5000, кодов карт 5000, отпечатков пальцев 4500, событий 100000, USB, Ethernet, PoE, Wiegand выход, °С от 0 до +50.
 Инструмент для пломбирования.
 Дополнительные кольца-пломбы: 10 шт.
 Гарантия 1 год.</t>
  </si>
  <si>
    <t>976x892x170</t>
  </si>
  <si>
    <t>100 ключей</t>
  </si>
  <si>
    <t>http://valberg.ru/upload/files/1496219734close_full.jpg</t>
  </si>
  <si>
    <t>790x710x170</t>
  </si>
  <si>
    <t>Металлические стеллажи</t>
  </si>
  <si>
    <t>Стеллаж MS 185/100х30/4 (4 полки)</t>
  </si>
  <si>
    <t>МЕТАЛЛИЧЕСКИЕ СТЕЛЛАЖИ MS STANDART (500 КГ НА СЕКЦИЮ)</t>
  </si>
  <si>
    <t>Для вашей безопасности!!!:
- Отдельно стоящий стеллаж должен быть прикручен к несущей стене.
- При использовании стоек высотой более 2000 мм, не менее трех полок (нижняя, средняя, верхняя) должны быть усилены Г- образными крепежами стойки.
- Нагрузка полок должна быть равномерно распределенной. Загрузку стеллажа производить последовательно, начиная с нижней полки.
- Рекомендовано использовать крепление рядов стеллажей между собой.
- Рекомендовано установку усилителей ребра полки начинать с нижней полки.
Стеллажи офисные серии MS STANDART (MS 500).
- предназначены для хранения документов и различных грузов в офисе, на складе, в архиве;
Стойки:
- стойки с усиленным угловым профилем сложного сечения 30х30 мм, 
- два вида усилителя стоек и полок: Г-образный, сборка осуществляется с использованием резьбового крепежа (болты и гайки), и Т-образный, сборка без гаек. (Комплекты стеллажей собираются при помощи болтов, без гаек).
Полки:
- Полка MS равномерно распределенная нагрузка на полку MS 100 кг.
- использование Г-образных усилителей увеличивает нагрузку на полку на 15%;
- использование Т-образных усилителей увеличивает нагрузку на полку на 50%;
- использование усилителей ребра полки увеличивает нагрузку на полку на 60% (рекомендовано установку начинать с нижней полки);
- высота бокового ребра полки – 33 мм;
- шаг регулирования высоты полок – 25 мм;</t>
  </si>
  <si>
    <t>http://www.safe.ru/upload/image/stelagi/new_ctelaschi/MS/MS_500kg/MS_500kg.jpg</t>
  </si>
  <si>
    <t>Стеллаж MS 185/100х40/4 (4 полки)</t>
  </si>
  <si>
    <t>Стеллаж MS 185/100х60/4 (4 полки)</t>
  </si>
  <si>
    <t>Стеллаж MS 200/100х30/6 (6 полок)</t>
  </si>
  <si>
    <t>2000x1000х300</t>
  </si>
  <si>
    <t>2000x1000х400</t>
  </si>
  <si>
    <t>Стеллаж MS 200/100х40/6 (6 полок)</t>
  </si>
  <si>
    <t>Стеллаж MS 200/100х60/6 (6 полок)</t>
  </si>
  <si>
    <t>2000x1000х600</t>
  </si>
  <si>
    <t>Стеллаж MS 220/100х30/6 (6 полок)</t>
  </si>
  <si>
    <t>2200x1000х300</t>
  </si>
  <si>
    <t>2200x1000х400</t>
  </si>
  <si>
    <t>2200x1000х600</t>
  </si>
  <si>
    <t>Стеллаж MS 220/100х40/6 (6 полок)</t>
  </si>
  <si>
    <t>Стеллаж MS 200KD/100х30/4 (4 полки)</t>
  </si>
  <si>
    <t>Стеллаж MS 200KD/100х40/4 (4 полки)</t>
  </si>
  <si>
    <t>Стеллаж MS 200KD/100х50/4 (4 полки)</t>
  </si>
  <si>
    <t>2000x1000х500</t>
  </si>
  <si>
    <t>Стеллаж MS 200KD/100х60/4 (4 полки)</t>
  </si>
  <si>
    <t>http://www.safe.ru/upload/image/stelagi/new_ctelaschi/MS/MS_750kg/MS_750kg.jpg</t>
  </si>
  <si>
    <t>МЕТАЛЛИЧЕСКИЕ СТЕЛЛАЖИ MS STRONG (750 КГ НА СЕКЦИЮ)</t>
  </si>
  <si>
    <t>Стеллаж MS 255/100х40/6 (6 полок)</t>
  </si>
  <si>
    <t>Стеллаж MS 255/100х30/6 (6 полок)</t>
  </si>
  <si>
    <t>Стеллаж MS 255/100х50/6 (6 полок)</t>
  </si>
  <si>
    <t>Стеллаж MS 185/70х50/4 (4 полки)</t>
  </si>
  <si>
    <t>Стеллаж MS 185/70х40/4 (4 полки)</t>
  </si>
  <si>
    <t>1850x700x500</t>
  </si>
  <si>
    <t>Стеллаж MS 185/70х60/4 (4 полки)</t>
  </si>
  <si>
    <t>1850x700x600</t>
  </si>
  <si>
    <t>1850x700x400</t>
  </si>
  <si>
    <t>Стеллаж MS Strong 185/100х30/4 (4 полки)</t>
  </si>
  <si>
    <t>Стеллаж MS Strong 185/100х40/4 (4 полки)</t>
  </si>
  <si>
    <t>Стеллаж MS Strong 185/100х50/4 (4 полки)</t>
  </si>
  <si>
    <t>Стеллаж MS Strong 185/100х60/4 (4 полки)</t>
  </si>
  <si>
    <t>1850x1000x500</t>
  </si>
  <si>
    <t>2200x1000x500</t>
  </si>
  <si>
    <t>Стеллаж MS 185/100х30/3 (3 полки)</t>
  </si>
  <si>
    <t>Стеллаж MS 185/100х50/4 (4 полки)</t>
  </si>
  <si>
    <t>Стеллаж MS 185/100х40/3 (3 полки)</t>
  </si>
  <si>
    <t>Стеллаж MS 185/100х50/3 (3 полки)</t>
  </si>
  <si>
    <t>Стеллаж MS 185/100х60/3 (3 полки)</t>
  </si>
  <si>
    <t>000771</t>
  </si>
  <si>
    <t>Стеллаж MS 185/100х25/3 (3 полки)</t>
  </si>
  <si>
    <t>1850x1000x250</t>
  </si>
  <si>
    <t>Стеллаж MS 185/100х25/4 (4 полки)</t>
  </si>
  <si>
    <t>Стеллаж MS 185/70x30/4 (4 полки)</t>
  </si>
  <si>
    <t>Стеллаж MS 185/70x30/3 (3 полки)</t>
  </si>
  <si>
    <t>Стеллаж MS 185/70x40/3 (3 полки)</t>
  </si>
  <si>
    <t>Стеллаж MS 185/70x50/3 (3 полки)</t>
  </si>
  <si>
    <t>Стеллаж MS 185/70x60/3 (3 полки)</t>
  </si>
  <si>
    <t>Стеллаж MS 185/100х25/6 (6полки)</t>
  </si>
  <si>
    <t>Стеллаж MS 185/100х30/6 (6 полки)</t>
  </si>
  <si>
    <t>Стеллаж MS 185/100х40/6 (6полки)</t>
  </si>
  <si>
    <t>Стеллаж MS 185/100х50/6 (6полки)</t>
  </si>
  <si>
    <t>Стеллаж MS 185/100х60/6 (6 полки)</t>
  </si>
  <si>
    <t>Стеллаж MS 200/70x30/3 (3 полки)</t>
  </si>
  <si>
    <t>Стеллаж MS 200/70x40/3 (3 полки)</t>
  </si>
  <si>
    <t>Стеллаж MS 200/70x50/3 (3 полки)</t>
  </si>
  <si>
    <t>Стеллаж MS 200/70x60/3 (3 полки)</t>
  </si>
  <si>
    <t>Стеллаж MS 200/70x30/4 (4 полки)</t>
  </si>
  <si>
    <t>Стеллаж MS 200/70х40/4 (4 полки)</t>
  </si>
  <si>
    <t>Стеллаж MS 200/70х50/4 (4 полки)</t>
  </si>
  <si>
    <t>Стеллаж MS 200/70х60/4 (4 полки)</t>
  </si>
  <si>
    <t>2000x700x300</t>
  </si>
  <si>
    <t>2000x700x400</t>
  </si>
  <si>
    <t>2000x700x500</t>
  </si>
  <si>
    <t>2000x700x600</t>
  </si>
  <si>
    <t>Стеллаж MS 200/70x30/6 (6 полки)</t>
  </si>
  <si>
    <t>Стеллаж MS 200/70х40/6 (6 полки)</t>
  </si>
  <si>
    <t>Стеллаж MS 200/70х50/6 (6полки)</t>
  </si>
  <si>
    <t>Стеллаж MS 200/70х60/6 (6 полки)</t>
  </si>
  <si>
    <t>Стеллаж MS 200/100х25/4(4 полки)</t>
  </si>
  <si>
    <t>Стеллаж MS 200/100х30/4 (4 полки)</t>
  </si>
  <si>
    <t>Стеллаж MS 200/100х40/4 (4полки)</t>
  </si>
  <si>
    <t>Стеллаж MS 200/100х50/4(4 полки)</t>
  </si>
  <si>
    <t>Стеллаж MS 200/100х60/4 (4 полки)</t>
  </si>
  <si>
    <t>2000x1000x250</t>
  </si>
  <si>
    <t>Стеллаж MS 200/100х25/3 (3 полки)</t>
  </si>
  <si>
    <t>Стеллаж MS 200/100х30/3 (3 полки)</t>
  </si>
  <si>
    <t>Стеллаж MS 200/100х40/3 (3 полки)</t>
  </si>
  <si>
    <t>Стеллаж MS 200/100х50/3 (3 полки)</t>
  </si>
  <si>
    <t>Стеллаж MS 200/100х60/3 (3 полки)</t>
  </si>
  <si>
    <t>Стеллаж MS 200/100х25/6 (6 полок)</t>
  </si>
  <si>
    <t>Стеллаж MS 200/100х50/6(6 полок)</t>
  </si>
  <si>
    <t>Стеллаж MS 220/100х25/4 (4 полки)</t>
  </si>
  <si>
    <t>Стеллаж MS 220/100х30/4 (4 полки)</t>
  </si>
  <si>
    <t>2200x1000х250</t>
  </si>
  <si>
    <t>Стеллаж MS 220/100х40/4 (4 полки)</t>
  </si>
  <si>
    <t>2200x1000х500</t>
  </si>
  <si>
    <t>Стеллаж MS 220/100х50/4 (4 полки)</t>
  </si>
  <si>
    <t>Стеллаж MS 220/100х60/4 (4полки)</t>
  </si>
  <si>
    <t>Стеллаж MS 220/100х25/6 (6 полок)</t>
  </si>
  <si>
    <t>Стеллаж MS 220/100х50/6 (6 полок)</t>
  </si>
  <si>
    <t>Стеллаж MS 220/100х60/6 (6полок)</t>
  </si>
  <si>
    <t>Стеллаж MS 255/100х30/4(4 полки)</t>
  </si>
  <si>
    <t>Стеллаж MS 255/100х40/4 (4полки)</t>
  </si>
  <si>
    <t>Стеллаж MS 255/100х50/4 (4 полки)</t>
  </si>
  <si>
    <t>Стеллаж MS 255/100х60/4 (4 полки)</t>
  </si>
  <si>
    <t>Стеллаж MS 255/100х25/4(4 полки)</t>
  </si>
  <si>
    <t>2550x1000х250</t>
  </si>
  <si>
    <t>2550x1000х300</t>
  </si>
  <si>
    <t>2550x1000х400</t>
  </si>
  <si>
    <t>2550x1000х500</t>
  </si>
  <si>
    <t>2550x1000х600</t>
  </si>
  <si>
    <t>000772</t>
  </si>
  <si>
    <t>000773</t>
  </si>
  <si>
    <t>000774</t>
  </si>
  <si>
    <t>000775</t>
  </si>
  <si>
    <t>000776</t>
  </si>
  <si>
    <t>000777</t>
  </si>
  <si>
    <t>000778</t>
  </si>
  <si>
    <t>000779</t>
  </si>
  <si>
    <t>000780</t>
  </si>
  <si>
    <t>000781</t>
  </si>
  <si>
    <t>000782</t>
  </si>
  <si>
    <t>000783</t>
  </si>
  <si>
    <t>000784</t>
  </si>
  <si>
    <t>000785</t>
  </si>
  <si>
    <t>000786</t>
  </si>
  <si>
    <t>000787</t>
  </si>
  <si>
    <t>000788</t>
  </si>
  <si>
    <t>000789</t>
  </si>
  <si>
    <t>000790</t>
  </si>
  <si>
    <t>000791</t>
  </si>
  <si>
    <t>000792</t>
  </si>
  <si>
    <t>Стеллаж MS 255/100х25/6 (6 полок)</t>
  </si>
  <si>
    <t>Стеллаж MS 185KD/70х30/4 (4 полки)</t>
  </si>
  <si>
    <t>Стеллаж MS 255/100х60/6 (6полок)</t>
  </si>
  <si>
    <t>1850x700х300</t>
  </si>
  <si>
    <t>Стеллаж MS Strong 185/100х30/6 (6 полок)</t>
  </si>
  <si>
    <t>Стеллаж MS Strong 185/100х40/6 (6 полок)</t>
  </si>
  <si>
    <t>Стеллаж MS Strong 185/100х50/6 (6 полок)</t>
  </si>
  <si>
    <t>Стеллаж MS Strong 185/100х60/6 (6 полок)</t>
  </si>
  <si>
    <t>1850x1000х300</t>
  </si>
  <si>
    <t>1850x1000х400</t>
  </si>
  <si>
    <t>1850x1000х500</t>
  </si>
  <si>
    <t>1850x1000х600</t>
  </si>
  <si>
    <t>Стеллаж MS Strong 200/100х30/4 (4 полки)</t>
  </si>
  <si>
    <t>Стеллаж MS Strong 200/100х40/4 (4 полки)</t>
  </si>
  <si>
    <t>Стеллаж MS Strong 200/100х50/4 (4 полки)</t>
  </si>
  <si>
    <t>Стеллаж MS Strong 200/100х60/4 (4 полки)</t>
  </si>
  <si>
    <t>Стеллаж MS Strong 200/100х30/6 (6 полок)</t>
  </si>
  <si>
    <t>Стеллаж MS Strong 200/100х40/6 (6 полок)</t>
  </si>
  <si>
    <t>Стеллаж MS Strong 200/100х50/6 (6 полок)</t>
  </si>
  <si>
    <t>Стеллаж MS Strong 200/100х60/6 (6 полок)</t>
  </si>
  <si>
    <t>Стеллаж MS Strong 220/100х30/6 (6 полок)</t>
  </si>
  <si>
    <t>Стеллаж MS Strong 220/100х40/6 (6 полок</t>
  </si>
  <si>
    <t>Стеллаж MS Strong 220/100х50/6 (6 полок)</t>
  </si>
  <si>
    <t>Стеллаж MS Strong 220/100х60/6 (6 полок)</t>
  </si>
  <si>
    <t>Стеллаж MS Strong 220/100х30/4 (4 полки)</t>
  </si>
  <si>
    <t>Стеллаж MS Strong 220/100х40/4 (4 полки)</t>
  </si>
  <si>
    <t>Стеллаж MS Strong 220/100х50/4 (4 полки)</t>
  </si>
  <si>
    <t>Стеллаж MS Strong 220/100х60/4  (4 полки)</t>
  </si>
  <si>
    <t>Стеллаж MS Strong 185/120х30/4 (4 полки)</t>
  </si>
  <si>
    <t>Стеллаж MS Strong 185/120х40/4 (4 полки)</t>
  </si>
  <si>
    <t>Стеллаж MS Strong 185/120х50/4 (4 полки)</t>
  </si>
  <si>
    <t>Стеллаж MS Strong 185/120х60/4 (4 полки)</t>
  </si>
  <si>
    <t>Стеллаж MS Strong 185/120х30/6 (6 полок)</t>
  </si>
  <si>
    <t>Стеллаж MS Strong 185/120х40/6 (6 полок)</t>
  </si>
  <si>
    <t>Стеллаж MS Strong 185/120х50/6 (6 полок)</t>
  </si>
  <si>
    <t>Стеллаж MS Strong 185/120х60/6 (6 полок)</t>
  </si>
  <si>
    <t>1850x1200х300</t>
  </si>
  <si>
    <t>1850x1200х400</t>
  </si>
  <si>
    <t>1850x1200х500</t>
  </si>
  <si>
    <t>1850x1200х600</t>
  </si>
  <si>
    <t>Стеллаж MS Strong 200/120х30/4 (4 полки)</t>
  </si>
  <si>
    <t>Стеллаж MS Strong 200/120х40/4 (4 полки)</t>
  </si>
  <si>
    <t>Стеллаж MS Strong 200/120х50/4 (4 полки)</t>
  </si>
  <si>
    <t>Стеллаж MS Strong 200/120х60/4 (4 полки)</t>
  </si>
  <si>
    <t>Стеллаж MS Strong 200/120х30/6 (6 полок)</t>
  </si>
  <si>
    <t>Стеллаж MS Strong 200/120х40/6 (6 полок)</t>
  </si>
  <si>
    <t>Стеллаж MS Strong 200/120х50/6 (6 полок)</t>
  </si>
  <si>
    <t>Стеллаж MS Strong 200/120х60/6 (6 полок)</t>
  </si>
  <si>
    <t>2000x1200х300</t>
  </si>
  <si>
    <t>2000x1200х400</t>
  </si>
  <si>
    <t>2000x1200х500</t>
  </si>
  <si>
    <t>2000x1200х600</t>
  </si>
  <si>
    <t>2000x1200x300</t>
  </si>
  <si>
    <t>2000x1200x400</t>
  </si>
  <si>
    <t>2000x1200x500</t>
  </si>
  <si>
    <t>2000x1200x600</t>
  </si>
  <si>
    <t>000793</t>
  </si>
  <si>
    <t>000794</t>
  </si>
  <si>
    <t>000795</t>
  </si>
  <si>
    <t>000796</t>
  </si>
  <si>
    <t>000797</t>
  </si>
  <si>
    <t>000798</t>
  </si>
  <si>
    <t>000799</t>
  </si>
  <si>
    <t>000800</t>
  </si>
  <si>
    <t>000801</t>
  </si>
  <si>
    <t>000802</t>
  </si>
  <si>
    <t>000803</t>
  </si>
  <si>
    <t>000804</t>
  </si>
  <si>
    <t>000805</t>
  </si>
  <si>
    <t>000806</t>
  </si>
  <si>
    <t>000807</t>
  </si>
  <si>
    <t>000808</t>
  </si>
  <si>
    <t>000809</t>
  </si>
  <si>
    <t>000810</t>
  </si>
  <si>
    <t>000811</t>
  </si>
  <si>
    <t>000812</t>
  </si>
  <si>
    <t>000813</t>
  </si>
  <si>
    <t>000814</t>
  </si>
  <si>
    <t>000815</t>
  </si>
  <si>
    <t>Стеллаж MS Strong 220/120х30/4 (4 полки)</t>
  </si>
  <si>
    <t>Стеллаж MS Strong 220/120х40/4 (4 полки)</t>
  </si>
  <si>
    <t>Стеллаж MS Strong 220/120х50/4 (4 полки)</t>
  </si>
  <si>
    <t>Стеллаж MS Strong 220/120х60/4  (4 полки)</t>
  </si>
  <si>
    <t>Стеллаж MS Strong 220/120х30/6 (6 полок)</t>
  </si>
  <si>
    <t>Стеллаж MS Strong 220/120х40/6 (6 полок</t>
  </si>
  <si>
    <t>Стеллаж MS Strong 220/120х50/6 (6 полок)</t>
  </si>
  <si>
    <t>Стеллаж MS Strong 220/120х60/6 (6 полок)</t>
  </si>
  <si>
    <t>2200x1200х300</t>
  </si>
  <si>
    <t>2200x1200х400</t>
  </si>
  <si>
    <t>2200x1200х500</t>
  </si>
  <si>
    <t>2200x1200х600</t>
  </si>
  <si>
    <t>2200x1200x300</t>
  </si>
  <si>
    <t>2200x1200x400</t>
  </si>
  <si>
    <t>2200x1200x500</t>
  </si>
  <si>
    <t>2200x1200x600</t>
  </si>
  <si>
    <t>Стеллаж MS Strong 235/100х30/4 (4 полки)</t>
  </si>
  <si>
    <t>Стеллаж MS Strong 235/100х40/4 (4 полки)</t>
  </si>
  <si>
    <t>Стеллаж MS Strong 235/100х50/4 (4 полки)</t>
  </si>
  <si>
    <t>Стеллаж MS Strong 235/100х60/4  (4 полки)</t>
  </si>
  <si>
    <t>Стеллаж MS Strong 235/100х30/6 (6 полок)</t>
  </si>
  <si>
    <t>Стеллаж MS Strong 235/100х40/6 (6 полок</t>
  </si>
  <si>
    <t>Стеллаж MS Strong 235/100х50/6 (6 полок)</t>
  </si>
  <si>
    <t>Стеллаж MS Strong 235/100х60/6 (6 полок)</t>
  </si>
  <si>
    <t>2350x1200х300</t>
  </si>
  <si>
    <t>2350x1200х400</t>
  </si>
  <si>
    <t>2350x1200х500</t>
  </si>
  <si>
    <t>2350x1200х600</t>
  </si>
  <si>
    <t>2350x1200x300</t>
  </si>
  <si>
    <t>2350x1200x400</t>
  </si>
  <si>
    <t>2350x1200x500</t>
  </si>
  <si>
    <t>2350x1200x600</t>
  </si>
  <si>
    <t>2350x1000х300</t>
  </si>
  <si>
    <t>2350x1000х400</t>
  </si>
  <si>
    <t>2350x1000х500</t>
  </si>
  <si>
    <t>2350x1000х600</t>
  </si>
  <si>
    <t>2350x1000x300</t>
  </si>
  <si>
    <t>2350x1000x400</t>
  </si>
  <si>
    <t>2350x1000x500</t>
  </si>
  <si>
    <t>2350x1000x600</t>
  </si>
  <si>
    <t>Стеллаж MS Strong 235/120х30/4 (4 полки)</t>
  </si>
  <si>
    <t>Стеллаж MS Strong 235/120х40/4 (4 полки)</t>
  </si>
  <si>
    <t>Стеллаж MS Strong 235/120х50/4 (4 полки)</t>
  </si>
  <si>
    <t>Стеллаж MS Strong 235/120х60/4  (4 полки)</t>
  </si>
  <si>
    <t>Стеллаж MS Strong 235/120х30/6 (6 полок)</t>
  </si>
  <si>
    <t>Стеллаж MS Strong 235/120х40/6 (6 полок</t>
  </si>
  <si>
    <t>Стеллаж MS Strong 235/120х50/6 (6 полок)</t>
  </si>
  <si>
    <t>Стеллаж MS Strong 235/120х60/6 (6 полок)</t>
  </si>
  <si>
    <t>Стеллаж MS Strong 255/100х30/4 (4 полки)</t>
  </si>
  <si>
    <t>Стеллаж MS Strong 255/100х40/4 (4 полки)</t>
  </si>
  <si>
    <t>Стеллаж MS Strong 255/100х50/4 (4 полки)</t>
  </si>
  <si>
    <t>Стеллаж MS Strong 255/100х60/4  (4 полки)</t>
  </si>
  <si>
    <t>Стеллаж MS Strong 255/100х30/6 (6 полок)</t>
  </si>
  <si>
    <t>Стеллаж MS Strong 255/100х40/6 (6 полок</t>
  </si>
  <si>
    <t>Стеллаж MS Strong 255/100х50/6 (6 полок)</t>
  </si>
  <si>
    <t>Стеллаж MS Strong 255/100х60/6 (6 полок)</t>
  </si>
  <si>
    <t>Стеллаж MS Strong 255/120х30/4 (4 полки)</t>
  </si>
  <si>
    <t>Стеллаж MS Strong 255/120х40/4 (4 полки)</t>
  </si>
  <si>
    <t>Стеллаж MS Strong 255/120х50/4 (4 полки)</t>
  </si>
  <si>
    <t>Стеллаж MS Strong 255/120х60/4  (4 полки)</t>
  </si>
  <si>
    <t>Стеллаж MS Strong 255/120х30/6 (6 полок)</t>
  </si>
  <si>
    <t>Стеллаж MS Strong 255/120х40/6 (6 полок</t>
  </si>
  <si>
    <t>Стеллаж MS Strong 255/120х50/6 (6 полок)</t>
  </si>
  <si>
    <t>Стеллаж MS Strong 255/120х60/6 (6 полок)</t>
  </si>
  <si>
    <t>2550x1000x300</t>
  </si>
  <si>
    <t>2550x1000x400</t>
  </si>
  <si>
    <t>2550x1000x500</t>
  </si>
  <si>
    <t>под заказ</t>
  </si>
  <si>
    <t>2550x1000x600</t>
  </si>
  <si>
    <t>2550x1200х300</t>
  </si>
  <si>
    <t>2550x1200х400</t>
  </si>
  <si>
    <t>2550x1200х500</t>
  </si>
  <si>
    <t>2550x1200х600</t>
  </si>
  <si>
    <t>2550x1200x300</t>
  </si>
  <si>
    <t>2550x1200x400</t>
  </si>
  <si>
    <t>2550x1200x500</t>
  </si>
  <si>
    <t>2550x1200x600</t>
  </si>
  <si>
    <t>000816</t>
  </si>
  <si>
    <t>000817</t>
  </si>
  <si>
    <t>000818</t>
  </si>
  <si>
    <t>000819</t>
  </si>
  <si>
    <t>000820</t>
  </si>
  <si>
    <t>000821</t>
  </si>
  <si>
    <t>000822</t>
  </si>
  <si>
    <t>000823</t>
  </si>
  <si>
    <t>000824</t>
  </si>
  <si>
    <t>000825</t>
  </si>
  <si>
    <t>000826</t>
  </si>
  <si>
    <t>000827</t>
  </si>
  <si>
    <t>000828</t>
  </si>
  <si>
    <t>000829</t>
  </si>
  <si>
    <t>000830</t>
  </si>
  <si>
    <t>000831</t>
  </si>
  <si>
    <t>000832</t>
  </si>
  <si>
    <t>000833</t>
  </si>
  <si>
    <t>000834</t>
  </si>
  <si>
    <t>000835</t>
  </si>
  <si>
    <t>000836</t>
  </si>
  <si>
    <t>000837</t>
  </si>
  <si>
    <t>000838</t>
  </si>
  <si>
    <t>000839</t>
  </si>
  <si>
    <t>000840</t>
  </si>
  <si>
    <t>000841</t>
  </si>
  <si>
    <t>000842</t>
  </si>
  <si>
    <t>000843</t>
  </si>
  <si>
    <t>000844</t>
  </si>
  <si>
    <t>000845</t>
  </si>
  <si>
    <t>000846</t>
  </si>
  <si>
    <t>000847</t>
  </si>
  <si>
    <t>000848</t>
  </si>
  <si>
    <t>000849</t>
  </si>
  <si>
    <t>000850</t>
  </si>
  <si>
    <t>000851</t>
  </si>
  <si>
    <t>000852</t>
  </si>
  <si>
    <t>000853</t>
  </si>
  <si>
    <t>000854</t>
  </si>
  <si>
    <t>000855</t>
  </si>
  <si>
    <t>000856</t>
  </si>
  <si>
    <t>000857</t>
  </si>
  <si>
    <t>000858</t>
  </si>
  <si>
    <t>000859</t>
  </si>
  <si>
    <t>000860</t>
  </si>
  <si>
    <t>000861</t>
  </si>
  <si>
    <t>000862</t>
  </si>
  <si>
    <t>000863</t>
  </si>
  <si>
    <t>000864</t>
  </si>
  <si>
    <t>000865</t>
  </si>
  <si>
    <t>000866</t>
  </si>
  <si>
    <t>000867</t>
  </si>
  <si>
    <t>000868</t>
  </si>
  <si>
    <t>000869</t>
  </si>
  <si>
    <t>000870</t>
  </si>
  <si>
    <t>000871</t>
  </si>
  <si>
    <t>000872</t>
  </si>
  <si>
    <t>000873</t>
  </si>
  <si>
    <t>000874</t>
  </si>
  <si>
    <t>000875</t>
  </si>
  <si>
    <t>000876</t>
  </si>
  <si>
    <t>000877</t>
  </si>
  <si>
    <t>000878</t>
  </si>
  <si>
    <t>000879</t>
  </si>
  <si>
    <t>000880</t>
  </si>
  <si>
    <t>000881</t>
  </si>
  <si>
    <t>000882</t>
  </si>
  <si>
    <t>000883</t>
  </si>
  <si>
    <t>000884</t>
  </si>
  <si>
    <t>000885</t>
  </si>
  <si>
    <t>000886</t>
  </si>
  <si>
    <t>000887</t>
  </si>
  <si>
    <t>000888</t>
  </si>
  <si>
    <t>000889</t>
  </si>
  <si>
    <t>000890</t>
  </si>
  <si>
    <t>000891</t>
  </si>
  <si>
    <t>000892</t>
  </si>
  <si>
    <t>000893</t>
  </si>
  <si>
    <t>000894</t>
  </si>
  <si>
    <t>000895</t>
  </si>
  <si>
    <t>000896</t>
  </si>
  <si>
    <t>000897</t>
  </si>
  <si>
    <t>000898</t>
  </si>
  <si>
    <t>000899</t>
  </si>
  <si>
    <t>Стеллаж MS Strong 275/100х30/4 (4 полки)</t>
  </si>
  <si>
    <t>Стеллаж MS Strong 275/100х40/4 (4 полки)</t>
  </si>
  <si>
    <t>2750x1000х300</t>
  </si>
  <si>
    <t>2750x1000х400</t>
  </si>
  <si>
    <t>2750x1000х500</t>
  </si>
  <si>
    <t>2750x1000х600</t>
  </si>
  <si>
    <t>2750x1000x300</t>
  </si>
  <si>
    <t>2750x1000x400</t>
  </si>
  <si>
    <t>2750x1000x500</t>
  </si>
  <si>
    <t>2750x1000x600</t>
  </si>
  <si>
    <t>2750x1200х300</t>
  </si>
  <si>
    <t>2750x1200х400</t>
  </si>
  <si>
    <t>2750x1200х500</t>
  </si>
  <si>
    <t>2750x1200х600</t>
  </si>
  <si>
    <t>2750x1200x300</t>
  </si>
  <si>
    <t>2750x1200x400</t>
  </si>
  <si>
    <t>2750x1200x500</t>
  </si>
  <si>
    <t>2750x1200x600</t>
  </si>
  <si>
    <t>Стеллаж MS Strong 275/100х50/4 (4 полки)</t>
  </si>
  <si>
    <t>Стеллаж MS Strong 275/100х60/4  (4 полки)</t>
  </si>
  <si>
    <t>Стеллаж MS Strong 275/100х30/6 (6 полок)</t>
  </si>
  <si>
    <t>Стеллаж MS Strong 275/100х40/6 (6 полок)</t>
  </si>
  <si>
    <t>Стеллаж MS Strong 275/100х50/6 (6 полок)</t>
  </si>
  <si>
    <t>Стеллаж MS Strong 275/100х60/6 (6 полок)</t>
  </si>
  <si>
    <t>Стеллаж MS Strong 275/120х30/4 (4 полки)</t>
  </si>
  <si>
    <t>Стеллаж MS Strong 275/120х40/4 (4 полки)</t>
  </si>
  <si>
    <t>Стеллаж MS Strong 275/120х50/4 (4 полки)</t>
  </si>
  <si>
    <t>Стеллаж MS Strong 275/120х60/4  (4 полки)</t>
  </si>
  <si>
    <t>Стеллаж MS Strong 275/120х30/6 (6 полок)</t>
  </si>
  <si>
    <t>Стеллаж MS Strong 275/120х40/6 (6 полок</t>
  </si>
  <si>
    <t>Стеллаж MS Strong 275/120х50/6 (6 полок)</t>
  </si>
  <si>
    <t>Стеллаж MS Strong 275/120х60/6 (6 полок)</t>
  </si>
  <si>
    <t>Стеллаж MS Strong 310/100х30/4 (4 полки)</t>
  </si>
  <si>
    <t>Стеллаж MS Strong 310/100х40/4 (4 полки)</t>
  </si>
  <si>
    <t>Стеллаж MS Strong 310/100х50/4 (4 полки)</t>
  </si>
  <si>
    <t>Стеллаж MS Strong 310/100х60/4  (4 полки)</t>
  </si>
  <si>
    <t>Стеллаж MS Strong 310/100х30/6 (6 полок)</t>
  </si>
  <si>
    <t>Стеллаж MS Strong 310/100х40/6 (6 полок)</t>
  </si>
  <si>
    <t>Стеллаж MS Strong 310/100х50/6 (6 полок)</t>
  </si>
  <si>
    <t>Стеллаж MS Strong 310/100х60/6 (6 полок)</t>
  </si>
  <si>
    <t>Стеллаж MS Strong 310/120х30/4 (4 полки)</t>
  </si>
  <si>
    <t>Стеллаж MS Strong 310/120х40/4 (4 полки)</t>
  </si>
  <si>
    <t>Стеллаж MS Strong 310/120х50/4 (4 полки)</t>
  </si>
  <si>
    <t>Стеллаж MS Strong 310/120х60/4  (4 полки)</t>
  </si>
  <si>
    <t>Стеллаж MS Strong 310/120х30/6 (6 полок)</t>
  </si>
  <si>
    <t>Стеллаж MS Strong 310/120х40/6 (6 полок</t>
  </si>
  <si>
    <t>Стеллаж MS Strong 310/120х50/6 (6 полок)</t>
  </si>
  <si>
    <t>Стеллаж MS Strong 310/120х60/6 (6 полок)</t>
  </si>
  <si>
    <t>3100x1000х300</t>
  </si>
  <si>
    <t>3100x1000х400</t>
  </si>
  <si>
    <t>3100x1000х500</t>
  </si>
  <si>
    <t>3100x1000х600</t>
  </si>
  <si>
    <t>3100x1000x300</t>
  </si>
  <si>
    <t>3100x1000x400</t>
  </si>
  <si>
    <t>3100x1000x500</t>
  </si>
  <si>
    <t>3100x1000x600</t>
  </si>
  <si>
    <t>3100x1200х300</t>
  </si>
  <si>
    <t>3100x1200х400</t>
  </si>
  <si>
    <t>3100x1200х500</t>
  </si>
  <si>
    <t>3100x1200х600</t>
  </si>
  <si>
    <t>3100x1200x300</t>
  </si>
  <si>
    <t>3100x1200x400</t>
  </si>
  <si>
    <t>3100x1200x500</t>
  </si>
  <si>
    <t>3100x1200x600</t>
  </si>
  <si>
    <t>http://www.safe.ru/upload/image/stelagi/new_ctelaschi/MS/MS_1000kg/MS_1000kg.jpg</t>
  </si>
  <si>
    <t>Металлические стеллаж MS Hard могут использоваться в различных сферах деятельности как в так и офисном или производственном пространстве, так и на складах или мастерских. Применение стеллажей не ограничивается нашими рекомендациями и зависит от поставленных целей и нужд заказчика.
Рекомендуем использовать серию MS HARD в качестве:
·         Металлические стеллажи для склада;
·         Металлические стеллажи для мастерских;
·         Металлические стеллажи на производство.
Для вашей безопасности!!!:
- Отдельно стоящий стеллаж должен быть прикручен к несущей стене.
- При использовании стоек высотой более 2000 мм, не менее трех полок (нижняя, средняя, верхняя) должны быть усилены Г- образными крепежами стойки.
- Нагрузка полок должна быть равномерно распределенной. Загрузку стеллажа производить последовательно, начиная с нижней полки.
- Рекомендовано использовать крепление рядов стеллажей между собой.
- Рекомендовано установку усилителей ребра полки начинать с нижней полки.
Стеллажи офисные серии MS Hard (MS 1000)
- предназначены для хранения документов и различных грузов в офисе, на складе, в архиве; 
Стойки:
- MS Hard 1000 с усиленным угловым профилем сложного сечения 40х40 мм;
- толщина стали 1,5 мм;
- два вида усилителя стоек: Г-образный, сборка осуществляется с использованием резьбового крепежа (болты и гайки), и Т-образный, сборка без гаек.
Полки:
Полка MS Hard, равномерно распределенная нагрузка на полку MS Hard шириной 1000 мм – 200 кг;  
- высота бокового ребра полки – 33 мм;
- шаг регулирования высоты полок – 25 мм;
- толщина основания 0,7 мм.
Стеллаж:
- максимальная нагрузка на стеллаж с использование стоек MS Hard – 1000 кг.
- два вида подпятников: пластиковые или регулируемые металлические (при установке регулируемых подпятников нагрузка снижается до 400 кг и увеличение грузоподъемности за счет использования усилителей не возможно);</t>
  </si>
  <si>
    <t>Металлические стеллаж MS Strong могут использоваться в различных сферах деятельности как дома, так и в офисе или производственном пространстве. Применение стеллажей не ограничивается нашими рекомендациями и зависит от поставленных целей и нужд заказчика.
Рекомендуем использовать серию MS STRONG в качестве:
·         Металлические стеллажи для дома;
·         Металлические стеллажи для офиса;
·         Металлические стеллажи для магазинов.
Для вашей безопасности!!!:
- Отдельно стоящий стеллаж должен быть прикручен к несущей стене.
- При использовании стоек высотой более 2000 мм, не менее трех полок (нижняя, средняя, верхняя) должны быть усилены Г- образными крепежами стойки.
- Нагрузка полок должна быть равномерно распределенной. Загрузку стеллажа производить последовательно, начиная с нижней полки.
- Рекомендовано использовать крепление рядов стеллажей между собой.
- Рекомендовано установку усилителей ребра полки начинать с нижней полки.
Стеллажи офисные серии MS STRONG (MS 750)
- предназначены для хранения документов и различных грузов в офисе, на складе, в архиве.
Стойки:
- MS Strong с усиленным угловым профилем сложного сечения 38х38 мм; 
- два вида усилителя стоек: Г-образный, сборка осуществляется с использованием резьбового крепежа (болты и гайки), и Т-образный, сборка без гаек.
Полки:
Полка MS Strong, равномерно распределенная нагрузка на полку MS Strong шириной 1000 мм – 140 кг; MS Strong шириной 1200 мм – 125 кг;
- использование Г-образных усилителей увеличивает нагрузку на полку на 15% (для полок 1000 и 1200 мм);
- использование Т-образных усилителей увеличивает нагрузку на полку 1000 мм на 50% (для полок 1200 мм на 22%);
- использование усилителей ребра полки увеличивает нагрузку на полку 1000 мм на 60% (для полок 1200 мм на 30%)
 (рекомендовано установку начинать с нижней полки);
- высота бокового ребра полки – 33 мм;
- шаг регулирования высоты полок – 25 мм.
- Отдельно стоящий стеллаж должен быть прикручен к несущей стене.
- При использовании стоек высотой более 2000 мм, не менее трех полок (нижняя, средняя, верхняя) должны быть усилены Г- образными крепежами стойки.
- Нагрузка полок должна быть равномерно распределенной. Загрузку стеллажа производить последовательно, начиная с нижней полки.
- Рекомендовано использовать крепление рядов стеллажей между собой.
- Рекомендовано установку усилителей ребра полки начинать с нижней полки.
Стеллажи офисные серии MS STANDART (MS 500).
- предназначены для хранения документов и различных грузов в офисе, на складе, в архиве;
Стойки:
- стойки с усиленным угловым профилем сложного сечения 30х30 мм, 
- два вида усилителя стоек и полок: Г-образный, сборка осуществляется с использованием резьбового крепежа (болты и гайки), и Т-образный, сборка без гаек. (Комплекты стеллажей собираются при помощи болтов, без гаек).
Полки:
- Полка MS равномерно распределенная нагрузка на полку MS 100 кг.
- использование Г-образных усилителей увеличивает нагрузку на полку на 15%;
- использование Т-образных усилителей увеличивает нагрузку на полку на 50%;
- использование усилителей ребра полки увеличивает нагрузку на полку на 60% (рекомендовано установку начинать с нижней полки);
- высота бокового ребра полки – 33 мм;
- шаг регулирования высоты полок – 25 мм;</t>
  </si>
  <si>
    <t>МЕТАЛЛИЧЕСКИЕ СТЕЛЛАЖИ MS HARD (1000 КГ НА СЕКЦИЮ)</t>
  </si>
  <si>
    <t>000900</t>
  </si>
  <si>
    <t>000901</t>
  </si>
  <si>
    <t>000902</t>
  </si>
  <si>
    <t>000903</t>
  </si>
  <si>
    <t>000904</t>
  </si>
  <si>
    <t>000905</t>
  </si>
  <si>
    <t>000906</t>
  </si>
  <si>
    <t>000907</t>
  </si>
  <si>
    <t>000908</t>
  </si>
  <si>
    <t>000909</t>
  </si>
  <si>
    <t>000910</t>
  </si>
  <si>
    <t>000911</t>
  </si>
  <si>
    <t>000912</t>
  </si>
  <si>
    <t>000913</t>
  </si>
  <si>
    <t>000914</t>
  </si>
  <si>
    <t>000915</t>
  </si>
  <si>
    <t>000916</t>
  </si>
  <si>
    <t>000917</t>
  </si>
  <si>
    <t>000918</t>
  </si>
  <si>
    <t>000919</t>
  </si>
  <si>
    <t>000920</t>
  </si>
  <si>
    <t>000921</t>
  </si>
  <si>
    <t>000922</t>
  </si>
  <si>
    <t>000923</t>
  </si>
  <si>
    <t>000924</t>
  </si>
  <si>
    <t>000925</t>
  </si>
  <si>
    <t>000926</t>
  </si>
  <si>
    <t>000927</t>
  </si>
  <si>
    <t>000928</t>
  </si>
  <si>
    <t>000929</t>
  </si>
  <si>
    <t>000930</t>
  </si>
  <si>
    <t>000931</t>
  </si>
  <si>
    <t>000932</t>
  </si>
  <si>
    <t>000933</t>
  </si>
  <si>
    <t>000934</t>
  </si>
  <si>
    <t>000935</t>
  </si>
  <si>
    <t>000936</t>
  </si>
  <si>
    <t>000937</t>
  </si>
  <si>
    <t>000938</t>
  </si>
  <si>
    <t>000939</t>
  </si>
  <si>
    <t>000940</t>
  </si>
  <si>
    <t>000941</t>
  </si>
  <si>
    <t>000942</t>
  </si>
  <si>
    <t>000943</t>
  </si>
  <si>
    <t>000944</t>
  </si>
  <si>
    <t>000945</t>
  </si>
  <si>
    <t>000946</t>
  </si>
  <si>
    <t>000947</t>
  </si>
  <si>
    <t>000948</t>
  </si>
  <si>
    <t>000949</t>
  </si>
  <si>
    <t>000950</t>
  </si>
  <si>
    <t>000951</t>
  </si>
  <si>
    <t>000952</t>
  </si>
  <si>
    <t>000953</t>
  </si>
  <si>
    <t>000954</t>
  </si>
  <si>
    <t>000955</t>
  </si>
  <si>
    <t>000956</t>
  </si>
  <si>
    <t>000957</t>
  </si>
  <si>
    <t>000958</t>
  </si>
  <si>
    <t>000959</t>
  </si>
  <si>
    <t>000960</t>
  </si>
  <si>
    <t>000961</t>
  </si>
  <si>
    <t>000962</t>
  </si>
  <si>
    <t>000963</t>
  </si>
  <si>
    <t>000964</t>
  </si>
  <si>
    <t>000965</t>
  </si>
  <si>
    <t>000966</t>
  </si>
  <si>
    <t>000967</t>
  </si>
  <si>
    <t>000968</t>
  </si>
  <si>
    <t>000969</t>
  </si>
  <si>
    <t>000970</t>
  </si>
  <si>
    <t>000971</t>
  </si>
  <si>
    <t>000972</t>
  </si>
  <si>
    <t>000973</t>
  </si>
  <si>
    <t>000974</t>
  </si>
  <si>
    <t>000975</t>
  </si>
  <si>
    <t>000976</t>
  </si>
  <si>
    <t>000977</t>
  </si>
  <si>
    <t>000978</t>
  </si>
  <si>
    <t>000979</t>
  </si>
  <si>
    <t>000980</t>
  </si>
  <si>
    <t>000981</t>
  </si>
  <si>
    <t>000982</t>
  </si>
  <si>
    <t>000983</t>
  </si>
  <si>
    <t>000984</t>
  </si>
  <si>
    <t>000985</t>
  </si>
  <si>
    <t>000986</t>
  </si>
  <si>
    <t>000987</t>
  </si>
  <si>
    <t>000988</t>
  </si>
  <si>
    <t>000989</t>
  </si>
  <si>
    <t>000990</t>
  </si>
  <si>
    <t>000991</t>
  </si>
  <si>
    <t>000992</t>
  </si>
  <si>
    <t>000993</t>
  </si>
  <si>
    <t>000994</t>
  </si>
  <si>
    <t>000995</t>
  </si>
  <si>
    <t>000996</t>
  </si>
  <si>
    <t>000997</t>
  </si>
  <si>
    <t>000998</t>
  </si>
  <si>
    <t>000999</t>
  </si>
  <si>
    <t>Стеллаж MS Hard 185/100х30/4 (4 полки)</t>
  </si>
  <si>
    <t>Стеллаж MS Hard 185/100х40/4 (4 полки)</t>
  </si>
  <si>
    <t>Стеллаж MS Hard 185/100х50/4 (4 полки)</t>
  </si>
  <si>
    <t>Стеллаж MS Hard 185/100х60/4 (4 полки)</t>
  </si>
  <si>
    <t>Стеллаж MS Hard 185/100х30/6 (6 полок)</t>
  </si>
  <si>
    <t>Стеллаж MS Hard 185/100х40/6 (6 полок)</t>
  </si>
  <si>
    <t>Стеллаж MS Hard 185/100х50/6 (6 полок)</t>
  </si>
  <si>
    <t>Стеллаж MS Hard 185/100х60/6 (6 полок)</t>
  </si>
  <si>
    <t>Стеллаж MS Hard 200/100х30/4 (4 полки)</t>
  </si>
  <si>
    <t>Стеллаж MS Hard 200/100х40/4 (4 полки)</t>
  </si>
  <si>
    <t>Стеллаж MS Hard 200/100х50/4 (4 полки)</t>
  </si>
  <si>
    <t>Стеллаж MS Hard 200/100х60/4 (4 полки)</t>
  </si>
  <si>
    <t>Стеллаж MS Hard 200/100х30/6 (6 полок)</t>
  </si>
  <si>
    <t>Стеллаж MS Hard 200/100х40/6 (6 полок)</t>
  </si>
  <si>
    <t>Стеллаж MS Hard 200/100х50/6 (6 полок)</t>
  </si>
  <si>
    <t>Стеллаж MS Hard 200/100х60/6 (6 полок)</t>
  </si>
  <si>
    <t>Стеллаж MS Hard 220/100х30/4 (4 полки)</t>
  </si>
  <si>
    <t>Стеллаж MS Hard 220/100х40/4 (4 полки)</t>
  </si>
  <si>
    <t>Стеллаж MS Hard 220/100х50/4 (4 полки)</t>
  </si>
  <si>
    <t>Стеллаж MS Hard 220/100х60/4 (4 полки)</t>
  </si>
  <si>
    <t>Стеллаж MS Hard 220/100х30/6 (6 полок)</t>
  </si>
  <si>
    <t>Стеллаж MS Hard 220/100х40/6 (6 полок)</t>
  </si>
  <si>
    <t>Стеллаж MS Hard 220/100х50/6 (6 полок)</t>
  </si>
  <si>
    <t>Стеллаж MS Hard 220/100х60/6 (6 полок)</t>
  </si>
  <si>
    <t>Стеллаж MS Hard 250/100х30/4 (4 полки)</t>
  </si>
  <si>
    <t>Стеллаж MS Hard 250/100х40/4 (4 полки)</t>
  </si>
  <si>
    <t>Стеллаж MS Hard 250/100х50/4 (4 полки)</t>
  </si>
  <si>
    <t>Стеллаж MS Hard 250/100х60/4 (4 полки)</t>
  </si>
  <si>
    <t>Стеллаж MS Hard 250/100х30/6 (6 полок)</t>
  </si>
  <si>
    <t>Стеллаж MS Hard 250/100х40/6 (6 полок)</t>
  </si>
  <si>
    <t>Стеллаж MS Hard 250/100х50/6 (6 полок)</t>
  </si>
  <si>
    <t>Стеллаж MS Hard 250/100х60/6 (6 полок)</t>
  </si>
  <si>
    <t>Стеллаж MS Hard 300/100х30/4 (4 полки)</t>
  </si>
  <si>
    <t>Стеллаж MS Hard 300/100х40/4 (4 полки)</t>
  </si>
  <si>
    <t>Стеллаж MS Hard 300/100х50/4 (4 полки)</t>
  </si>
  <si>
    <t>Стеллаж MS Hard 300/100х60/4 (4 полки)</t>
  </si>
  <si>
    <t>Стеллаж MS Hard 300/100х30/6 (6 полок)</t>
  </si>
  <si>
    <t>Стеллаж MS Hard 300/100х40/6 (6 полок)</t>
  </si>
  <si>
    <t>Стеллаж MS Hard 300/100х50/6 (6 полок)</t>
  </si>
  <si>
    <t>Стеллаж MS Hard 300/100х60/6 (6 полок)</t>
  </si>
  <si>
    <t>2500x1000x300</t>
  </si>
  <si>
    <t>2500x1000x400</t>
  </si>
  <si>
    <t>2500x1000x500</t>
  </si>
  <si>
    <t>2500x1000x600</t>
  </si>
  <si>
    <t>3000x1000x300</t>
  </si>
  <si>
    <t>3000x1000x400</t>
  </si>
  <si>
    <t>3000x1000x500</t>
  </si>
  <si>
    <t>3000x1000x600</t>
  </si>
  <si>
    <t>http://www.safe.ru/upload/image/stelagi/new_ctelaschi/ES/ES.jpg</t>
  </si>
  <si>
    <t>СТЕЛЛАЖИ НА ЗАЦЕПАХ СЕРИИ ES</t>
  </si>
  <si>
    <t>Стеллаж ES 133KD/70x30/4 (полки)</t>
  </si>
  <si>
    <t>Стеллажи серии ES
- предназначены для хранения различных грузов дома, в офисах, гаражах, подсобках, а также в небольших складах;
- безболтовой принцип соединения стойки и полки;
- собирается с помощью специальных зацепов;
- для сборки не требуется специальных инструментов;
- уникальная конструкция крепления обеспечивает прочность и устойчивость;
- металлические полки;
- максимальная нагрузка на полку - до 80 кг;
- максимальная нагрузка на стеллаж - 250 кг, закрепленный к стене – 400 кг;
- шаг регулирования высоты полок - 134 мм;
- комплектуются подпятниками, предохраняющими пол от повреждений;
- компактная упаковка комплекта стеллажа за счет сборной вертикальной стойки (KD);
- цвет: серый полуматовый (RAL 7038);
- тип покрытия: порошковое;</t>
  </si>
  <si>
    <t>1330x700x300</t>
  </si>
  <si>
    <t>распродажа остатков</t>
  </si>
  <si>
    <t>Стеллаж ES 160KD/100x40/4 (4 полки)</t>
  </si>
  <si>
    <t>Стеллаж ES 187KD/100x40/5 (5 полок)</t>
  </si>
  <si>
    <t>18700x1000x400</t>
  </si>
  <si>
    <t>1600x1000x400</t>
  </si>
  <si>
    <t>ДОПОЛНИТЕЛЬНЫЕ КОМПЛЕКТУЮЩИЕ MS</t>
  </si>
  <si>
    <t>Усилитель ребра полки MS-70</t>
  </si>
  <si>
    <t>Усилитель ребра полки MS-100</t>
  </si>
  <si>
    <t>http://www.safe.ru/upload/image/stelagi/new_ctelaschi/MS/komplekt/rebro_polki_big.jpg</t>
  </si>
  <si>
    <t>Усилитель ребра полки MS-120</t>
  </si>
  <si>
    <t>Разделитель MS-30</t>
  </si>
  <si>
    <t>Разделитель MS-40</t>
  </si>
  <si>
    <t>Разделитель MS-50</t>
  </si>
  <si>
    <t>http://www.safe.ru/upload/image/stelagi/new_ctelaschi/MS/komplekt/razdelitel_small.jpg</t>
  </si>
  <si>
    <t>Разделитель продольный MSP-100/2</t>
  </si>
  <si>
    <t>Разделитель продольный MSP-70/2</t>
  </si>
  <si>
    <t>Комплект разделителей MS CR 70x60</t>
  </si>
  <si>
    <t>Комплект разделителей MS CR 100x60</t>
  </si>
  <si>
    <t>http://www.safe.ru/upload/image/stelagi/new_ctelaschi/MS/komplekt/komplekt_razdelitel_small.jpg</t>
  </si>
  <si>
    <t>Планка огр. MS-30</t>
  </si>
  <si>
    <t>Планка огр. MS-40</t>
  </si>
  <si>
    <t>Планка огр. MS-50</t>
  </si>
  <si>
    <t>Планка огр. MS-60</t>
  </si>
  <si>
    <t>Планка огр. MS-70</t>
  </si>
  <si>
    <t>Планка огр. MS-100</t>
  </si>
  <si>
    <t>Планка огр. MS-120</t>
  </si>
  <si>
    <t>http://www.safe.ru/upload/image/stelagi/new_ctelaschi/MS/komplekt/bok_ogranichitel_small.jpg</t>
  </si>
  <si>
    <t>001000</t>
  </si>
  <si>
    <t>001001</t>
  </si>
  <si>
    <t>Планка огр. MS-25</t>
  </si>
  <si>
    <t>Подпятник Strong MS металлический</t>
  </si>
  <si>
    <t>Винт Strong MS регулировочный</t>
  </si>
  <si>
    <t>Боковая стенка MS 50x30</t>
  </si>
  <si>
    <t>Боковая стенка MS 50x40</t>
  </si>
  <si>
    <t>Боковая стенка MS 50x50</t>
  </si>
  <si>
    <t>Боковая стенка MS 50x60</t>
  </si>
  <si>
    <t>Боковая стенка MS 200x30</t>
  </si>
  <si>
    <t>Боковая стенка MS 200x40</t>
  </si>
  <si>
    <t>Боковая стенка MS 200x50</t>
  </si>
  <si>
    <t>Боковая стенка MS 200x60</t>
  </si>
  <si>
    <t>Задняя стенка MS 50x70</t>
  </si>
  <si>
    <t>Задняя стенка MS 50x100</t>
  </si>
  <si>
    <t>Задняя стенка MS 200x70</t>
  </si>
  <si>
    <t>Задняя стенка MS 200x100</t>
  </si>
  <si>
    <t>http://www.safe.ru/upload/image/stelagi/new_ctelaschi/MS/komplekt/MS_Strong_metall_podpiatnik_small.jpg</t>
  </si>
  <si>
    <t>http://www.safe.ru/upload/image/stelagi/new_ctelaschi/MS/komplekt/zadn_stenka_small.jpg</t>
  </si>
  <si>
    <t>http://www.safe.ru/upload/image/stelagi/new_ctelaschi/MS/komplekt/Bokova_stenka_small.jpg</t>
  </si>
  <si>
    <t>МЕТАЛЛИЧЕСКИЕ СТЕЛЛАЖИ MS PRO (3000 КГ НА СЕКЦИЮ)</t>
  </si>
  <si>
    <t>СТЕЛЛАЖ MS PRO 200/150X60/4</t>
  </si>
  <si>
    <t>Предназначен для использования как на складах и производствах, так и в небольших помещениях – гаражи, торговые точки, кладовые.
 Полочные стеллажи представляют собой, легко собираемую и разбираемую конструкцию, которая состоит из вертикальных рам, закрепленных на них горизонтальных балок и разборных полок.
 Крепление балки к стойкам безболтовое. Балка крепится к стойке на зацепах и закрепляется фиксатором, предохраняющим балку от случайного подъема. Балки могут переставляться по высоте с шагом 50 мм.
 Стойки изготовлены из оцинкованного металлического профиля 55х30 мм.
 Среднегрузовой стеллаж MS Pro 4 яруса с металлическим настилом
 Нагрузка на секцию 3000кг, на ярус 500 кг.</t>
  </si>
  <si>
    <t>2000x1500x600</t>
  </si>
  <si>
    <t>http://valberg.ru/upload/files/1483087716close_full.jpg</t>
  </si>
  <si>
    <t>СТЕЛЛАЖ MS PRO 200/180X60/4</t>
  </si>
  <si>
    <t>Предназначен для использования как на складах и производствах, так и в небольших помещениях – гаражи, торговые точки, кладовые.
 Полочные стеллажи представляют собой, легко собираемую и разбираемую конструкцию, которая состоит из вертикальных рам, закрепленных на них горизонтальных балок и разборных полок.
 Крепление балки к стойкам безболтовое. Балка крепится к стойке на зацепах и закрепляется фиксатором, предохраняющим балку от случайного подъема. Балки могут переставляться по высоте с шагом 50 мм.
 Стойки изготовлены из оцинкованного металлического профиля 55х30 мм.
 Среднегрузовой стеллаж MS Pro 4 яруса с металлическим настилом.
 Нагрузка на секцию 3000кг, на ярус 450 кг.</t>
  </si>
  <si>
    <t>http://valberg.ru/upload/files/1483090420close_full.jpg</t>
  </si>
  <si>
    <t>2000x1800x600</t>
  </si>
  <si>
    <t>СТЕЛЛАЖ MS PRO 250/150X60/5</t>
  </si>
  <si>
    <t>Предназначен для использования как на складах и производствах, так и в небольших помещениях – гаражи, торговые точки, кладовые.
 Полочные стеллажи представляют собой, легко собираемую и разбираемую конструкцию, которая состоит из вертикальных рам, закрепленных на них горизонтальных балок и разборных полок.
 Крепление балки к стойкам безболтовое. Балка крепится к стойке на зацепах и закрепляется фиксатором, предохраняющим балку от случайного подъема. Балки могут переставляться по высоте с шагом 50 мм.
 Стойки изготовлены из оцинкованного металлического профиля 55х30 мм.
 Среднегрузовой стеллаж MS Pro 5 ярусов с металлическим настилом.
 Нагрузка на секцию 3000кг, на ярус 500 кг.</t>
  </si>
  <si>
    <t>2500x1500x600</t>
  </si>
  <si>
    <t>http://valberg.ru/upload/files/1483088180close_full.jpg</t>
  </si>
  <si>
    <t>СТЕЛЛАЖ MS PRO 300/150X80/5</t>
  </si>
  <si>
    <t>3000x1500x800</t>
  </si>
  <si>
    <t>http://valberg.ru/upload/files/1483088445close_full.jpg</t>
  </si>
  <si>
    <t>ДОПОЛНИТЕЛЬНАЯ СЕКЦИЯ MS PRO 200/150X60/4</t>
  </si>
  <si>
    <t>Предназначен для использования как на складах и производствах, так и в небольших помещениях – гаражи, торговые точки, кладовые.
 Полочные стеллажи представляют собой, легко собираемую и разбираемую конструкцию, которая состоит из вертикальных рам, закрепленных на них горизонтальных балок и разборных полок.
 Крепление балки к стойкам безболтовое. Балка крепится к стойке на зацепах и закрепляется фиксатором, предохраняющим балку от случайного подъема. Балки могут переставляться по высоте с шагом 50 мм.
 Стойки изготовлены из оцинкованного металлического профиля 55х30 мм.
 Среднегрузовой стеллаж MS Pro 4 яруса с металлическим настилом.
 Нагрузка на секцию 3000кг, на ярус 500 кг.</t>
  </si>
  <si>
    <t>http://valberg.ru/upload/files/1483089588close_full.jpg</t>
  </si>
  <si>
    <t>ДОПОЛНИТЕЛЬНАЯ СЕКЦИЯ MS PRO 200/180X60/4</t>
  </si>
  <si>
    <t>http://valberg.ru/upload/files/1483089868close_full.jpg</t>
  </si>
  <si>
    <t>ДОПОЛНИТЕЛЬНАЯ СЕКЦИЯ MS PRO 250/150X60/5</t>
  </si>
  <si>
    <t>http://valberg.ru/upload/files/1483090063close_full.jpg</t>
  </si>
  <si>
    <t>ДОПОЛНИТЕЛЬНАЯ СЕКЦИЯ MS PRO 300/150X80/5</t>
  </si>
  <si>
    <t xml:space="preserve"> Предназначен для использования как на складах и производствах, так и в небольших помещениях – гаражи, торговые точки, кладовые.
 Полочные стеллажи представляют собой, легко собираемую и разбираемую конструкцию, которая состоит из вертикальных рам, закрепленных на них горизонтальных балок и разборных полок.
 Крепление балки к стойкам безболтовое. Балка крепится к стойке на зацепах и закрепляется фиксатором, предохраняющим балку от случайного подъема. Балки могут переставляться по высоте с шагом 50 мм.
 Стойки изготовлены из оцинкованного металлического профиля 55х30 мм.
 Среднегрузовой стеллаж MS Pro 5 ярусов с металлическим настилом.
 Нагрузка на секцию 3000кг, на ярус 500 кг.</t>
  </si>
  <si>
    <t>http://valberg.ru/upload/files/1483090233close_full.jpg</t>
  </si>
  <si>
    <t>Рама MS Pro 200х60 (Expert)</t>
  </si>
  <si>
    <t>Рама MS Pro 200х80 (Expert)</t>
  </si>
  <si>
    <t>Рама MS Pro 200х100 (Expert)</t>
  </si>
  <si>
    <t>Рама MS Pro 250х60 (Expert)</t>
  </si>
  <si>
    <t>Рама MS Pro 250х80 (Expert)</t>
  </si>
  <si>
    <t>Рама MS Pro 250х100 (Expert)</t>
  </si>
  <si>
    <t>Рама MS Pro 300х60 (Expert)</t>
  </si>
  <si>
    <t>Рама MS Pro 300х80 (Expert)</t>
  </si>
  <si>
    <t>Рама MS Pro 300х100 (Expert)</t>
  </si>
  <si>
    <t>Балка MS Pro 90</t>
  </si>
  <si>
    <t>Балка MS Pro 120</t>
  </si>
  <si>
    <t>Балка MS Pro 150</t>
  </si>
  <si>
    <t>Балка MS Pro 180</t>
  </si>
  <si>
    <t>Балка MS Pro 210</t>
  </si>
  <si>
    <t>Стяжка балок MS Pro 60</t>
  </si>
  <si>
    <t>Стяжка балок MS Pro 80</t>
  </si>
  <si>
    <t>Стяжка балок MS Pro 100</t>
  </si>
  <si>
    <t>Анкер клиновой 10х100 мм</t>
  </si>
  <si>
    <t>Накладка для шин MS PRO 150</t>
  </si>
  <si>
    <t>Накладка для шин MS PRO 180</t>
  </si>
  <si>
    <t>Накладка для шин MS PRO 210</t>
  </si>
  <si>
    <t>Полка яруса MS Pro 60х30</t>
  </si>
  <si>
    <t>Полка яруса MS Pro 80х30</t>
  </si>
  <si>
    <t>Полка яруса MS Pro 100х30</t>
  </si>
  <si>
    <t>http://www.safe.ru/upload/image/stelagi/ms_pro/rama_min.jpg</t>
  </si>
  <si>
    <t>http://www.safe.ru/upload/image/stelagi/ms_pro/balka_zacepy_min.jpg</t>
  </si>
  <si>
    <t>http://www.safe.ru/upload/image/mob_arhiv/ZMK_mob_arxiv_small.jpg</t>
  </si>
  <si>
    <t>001002</t>
  </si>
  <si>
    <t>001003</t>
  </si>
  <si>
    <t>001004</t>
  </si>
  <si>
    <t>001005</t>
  </si>
  <si>
    <t>001006</t>
  </si>
  <si>
    <t>001007</t>
  </si>
  <si>
    <t>001008</t>
  </si>
  <si>
    <t>001009</t>
  </si>
  <si>
    <t>001010</t>
  </si>
  <si>
    <t>001011</t>
  </si>
  <si>
    <t>001012</t>
  </si>
  <si>
    <t>001013</t>
  </si>
  <si>
    <t>001014</t>
  </si>
  <si>
    <t>001015</t>
  </si>
  <si>
    <t>001016</t>
  </si>
  <si>
    <t>001017</t>
  </si>
  <si>
    <t>001018</t>
  </si>
  <si>
    <t>001019</t>
  </si>
  <si>
    <t>001020</t>
  </si>
  <si>
    <t>001021</t>
  </si>
  <si>
    <t>001022</t>
  </si>
  <si>
    <t>001023</t>
  </si>
  <si>
    <t>001024</t>
  </si>
  <si>
    <t>001025</t>
  </si>
  <si>
    <t>001026</t>
  </si>
  <si>
    <t>001027</t>
  </si>
  <si>
    <t>001028</t>
  </si>
  <si>
    <t>001029</t>
  </si>
  <si>
    <t>001030</t>
  </si>
  <si>
    <t>001031</t>
  </si>
  <si>
    <t>001032</t>
  </si>
  <si>
    <t>001033</t>
  </si>
  <si>
    <t>001034</t>
  </si>
  <si>
    <t>001035</t>
  </si>
  <si>
    <t>Мобильный архив</t>
  </si>
  <si>
    <t xml:space="preserve"> предназначен для оборудования архива компактного хранения документов в офисе и создания крупных архивов и книгохранилищ;
- увеличение вместимости архива вдвое при сохранении площади или уменьшение площади архива вдвое при сохранении вместимости;
- конструкция мобильного стеллажа – двухсторонняя;
- конструкция стационарного стеллажа – односторонняя или двухсторонняя;
- основа конструкции стеллажей – сплошные стойки с перфорацией – 20 мм;
- полки крепятся к стойкам с помощью быстросъемных клипов;
- наличие крестовых стяжек для увеличения жесткости стеллажа;
- конструкция мобильного стеллажа устанавливается на колесную базу и рельсовую систему;
- передвижение от эргономичного штурвала со складной ручкой;
- каждая секция стеллажа оснащена стопором и антиопрокидывающим устройством;
- распределенная нагрузка на полку – 80 кг, на секцию двухстороннего стеллажа -900 кг;
- дополнительные опции - межполочная и задняя стенка, фальшпол, установка замка для одновременной блокировки доступа к архиву;
- цвет – серый полуматовый (RAL 7038);
- тип покрытия – порошковое.</t>
  </si>
  <si>
    <t>Собирается по индивидуальному заказу</t>
  </si>
  <si>
    <t>МЕТАЛЛИЧЕСКИЕ МОБИЛЬНЫЕ СТЕЛЛАЖИ ДЛЯ АРХИВА</t>
  </si>
  <si>
    <t>http://www.safe.ru/upload/image/mob_arhiv/EL/ZMK_mob_arxiv_EL_small.jpg</t>
  </si>
  <si>
    <t xml:space="preserve">Мобильный архив с электронным управлением - система МАЭП (система мобильных и стационарных стеллажей)
- системы мобильных архивов с электронным управлением предназначены для оснащения архивов, библиотек, фондовых хранилищ музеев,
- система электронного управления  делает стеллажную систему интеллектуальной, предоставляет быстрый доступ к хранимому фонду,
- позволяет сотрудникам без задержки находить и получать нужные документы и материалы,
- использование электрического привода позволяет в не зависимости от веса хранимых документов перемещать стеллажи без усилий со стороны сотрудника работающего со стеллажной системой. 
- увеличение вместимости архива вдвое при сохранении площади или уменьшение площади архива вдвое при сохранении вместимости;
- конструкция мобильного стеллажа – двухсторонняя;
- конструкция стационарного стеллажа – односторонняя или двухсторонняя; 
- основа конструкции стеллажей – сплошные стойки с перфорацией – 20 мм;
- полки крепятся к стойкам с помощью быстросъемных клипов;
- наличие крестовых стяжек для увеличения жесткости стеллажа; 
- конструкция мобильного стеллажа устанавливается на колесную базу и рельсовую систему с фальшполом;
- форма рельса предохраняет рельсовую систему от засорений,
- перемещение при помощи электронного управления,
- на каждую секцию стеллажей установлен электрический привод   
- электрический привод снабжен  контроллером, с помощью которого происходит управление электродвигателем,
- контроллером снабжены все двигатели стеллажей и объединены в одну сеть для контроля,
- стеллажи имеют устройство для обеспечения безопасности, позволяющее проверить рабочий проход перед его закрытием, 
- фотодатчик для возможности аварийной остановки стеллажа, 
- распределенная нагрузка на полку – 80 кг, на секцию двухстороннего стеллажа -1300 кг;
- конструкция мобильного основания позволяет выдержать
 нагрузки до 2000 кг на погонный метр мобильного основания,
- опции: межполочная и задняя стенка, установка замка для одновременной блокировки доступа к архиву, освещение проходов, дополнительные датчики безопасности; 
- цвет – серый полуматовый*** (RAL 7038);
- тип покрытия – порошковое. 
- Вся продукция имеет декларации о соответствии </t>
  </si>
  <si>
    <t>Производственная мебель</t>
  </si>
  <si>
    <t>ВЕРСТАКИ СЕРИИ MASTER</t>
  </si>
  <si>
    <t>MASTER (№102) M100.MF1/MF1.000</t>
  </si>
  <si>
    <t>Основные элементы верстака (опоры, полка, подпятники, накладка на столешницу) изготовлены из оцинкованной стали, что позволяет устанавливать его в местах с повышенной влажностью.
 Столешница выполнена из многослойной фанеры 24 мм, распределенная нагрузка 300 кг.
 Столешницу можно дополнить оцинкованным листом металла, толщиной 1.5 мм
 Опоры изготовлены из оцинкованного металлического профиля 55х30 мм. Шаг перфорации 50 мм.
 Возможность дополнить верстак полкой и выдвижным ящиком с нагрузкой 100 кг.
 Телескопические направляющие выдвижных ящиков, обеспечивают свободный и плавный ход даже при полной загрузке.
 Компактные габариты 1000х500 мм позволяют разместить верстак в местах с ограниченной площадью.
 Возможность хранения под столешницей верстака до 4-х колес R15 195/65 R16 205/55.
 За счет единой опоры верстаки можно устанавливать в линии и секции.
 Поставляются в разобранном виде.
 Верстак можно приобрести как в комплекте (в единой таре), так и собрать из комплектующих.
 Комплект:
Опора МF-1 - 2 шт.
Балка M 90 - 3 шт.
Столешница М-100 - 1 шт.</t>
  </si>
  <si>
    <t>900x1000x500</t>
  </si>
  <si>
    <t>http://valberg.ru/upload/files/1489052058close_full.jpg</t>
  </si>
  <si>
    <t>MASTER (№101) MT100.MF1/MF1.000</t>
  </si>
  <si>
    <t>Основные элементы верстака (опоры, полка, подпятники, накладка на столешницу) изготовлены из оцинкованной стали, что позволяет устанавливать его в местах с повышенной влажностью.
 Столешница выполнена из многослойной фанеры 24 мм, распределенная нагрузка 300 кг.
 Опоры изготовлены из оцинкованного металлического профиля 55х30 мм. Шаг перфорации 50 мм.
 Возможность дополнить верстак полкой и выдвижным ящиком с нагрузкой 100 кг.
 Телескопические направляющие выдвижных ящиков, обеспечивают свободный и плавный ход даже при полной загрузке.
 Компактные габариты 1000х500 мм позволяют разместить верстак в местах с ограниченной площадью.
 Возможность хранения под столешницей верстака до 4-х колес R15 195/65 R16 205/55.
 За счет единой опоры верстаки можно устанавливать в линии и секции.
 Поставляются в разобранном виде.
 Верстак можно приобрести как в комплекте (в единой таре), так и собрать из комплектующих.
 Комплект:
Опора МF-1 - 2 шт.
Балка M 90 - 3 шт.
Столешница МT-100 - 1 шт.</t>
  </si>
  <si>
    <t>http://valberg.ru/upload/files/1489052717close_full.jpg</t>
  </si>
  <si>
    <t>MASTER (№103) MT100.MF1/MF1.100</t>
  </si>
  <si>
    <t>Основные элементы верстака (опоры, полка, подпятники, накладка на столешницу) изготовлены из оцинкованной стали, что позволяет устанавливать его в местах с повышенной влажностью.
 Столешница выполнена из многослойной фанеры 24 мм, распределенная нагрузка 300 кг.
 Опоры изготовлены из оцинкованного металлического профиля 55х30 мм. Шаг перфорации 50 мм.
 Возможность дополнить верстак полкой и выдвижным ящиком с нагрузкой 100 кг.
 Телескопические направляющие выдвижных ящиков, обеспечивают свободный и плавный ход даже при полной загрузке.
 Компактные габариты 1000х500 мм позволяют разместить верстак в местах с ограниченной площадью.
 Возможность хранения под столешницей верстака до 4-х колес R15 195/65 R16 205/55.
 За счет единой опоры верстаки можно устанавливать в линии и секции.
 Поставляются в разобранном виде.
 Верстак можно приобрести как в комплекте (в единой таре), так и собрать из комплектующих.
 Комплект:
Опора МF-1 - 2 шт.
Балка M 90 - 3 шт.
Столешница МT-100 - 1 шт.
Ящик верстачный М-140 - 1 шт.</t>
  </si>
  <si>
    <t>http://valberg.ru/upload/files/1489053092close_full.jpg</t>
  </si>
  <si>
    <t>MASTER (№104) MT100.MF1/MF1.101</t>
  </si>
  <si>
    <t>Основные элементы верстака (опоры, полка, подпятники, накладка на столешницу) изготовлены из оцинкованной стали, что позволяет устанавливать его в местах с повышенной влажностью.
 Столешница выполнена из многослойной фанеры 24 мм, распределенная нагрузка 300 кг.
 Опоры изготовлены из оцинкованного металлического профиля 55х30 мм. Шаг перфорации 50 мм.
 Возможность дополнить верстак полкой и выдвижным ящиком с нагрузкой 100 кг.
 Телескопические направляющие выдвижных ящиков, обеспечивают свободный и плавный ход даже при полной загрузке.
 Компактные габариты 1000х500 мм позволяют разместить верстак в местах с ограниченной площадью.
 Возможность хранения под столешницей верстака до 4-х колес R15 195/65 R16 205/55.
 За счет единой опоры верстаки можно устанавливать в линии и секции.
 Поставляются в разобранном виде.
 Верстак можно приобрести как в комплекте (в единой таре), так и собрать из комплектующих.
 Комплект:
Опора МF-1 - 2 шт.
Балка M 90 - 3 шт.
Столешница МT-100 - 1 шт.
Ящик верстачный М-140 - 1 шт.
Полка верстачная М-100 - 1 шт.</t>
  </si>
  <si>
    <t>http://valberg.ru/upload/files/1489053426close_full.jpg</t>
  </si>
  <si>
    <t>MASTER (№105) MT100.MF1/MF1.201</t>
  </si>
  <si>
    <t>Основные элементы верстака (опоры, полка, подпятники, накладка на столешницу) изготовлены из оцинкованной стали, что позволяет устанавливать его в местах с повышенной влажностью.
 Столешница выполнена из многослойной фанеры 24 мм, распределенная нагрузка 300 кг.
 Опоры изготовлены из оцинкованного металлического профиля 55х30 мм. Шаг перфорации 50 мм.
 Возможность дополнить верстак полкой и выдвижным ящиком с нагрузкой 100 кг.
 Телескопические направляющие выдвижных ящиков, обеспечивают свободный и плавный ход даже при полной загрузке.
 Компактные габариты 1000х500 мм позволяют разместить верстак в местах с ограниченной площадью.
 Возможность хранения под столешницей верстака до 4-х колес R15 195/65 R16 205/55.
 За счет единой опоры верстаки можно устанавливать в линии и секции.
 Поставляются в разобранном виде.
 Верстак можно приобрести как в комплекте (в единой таре), так и собрать из комплектующих.
 Комплект:
Опора МF-1 - 2 шт.
Балка M 90 - 3 шт.
Столешница МT-100 - 1 шт.
Ящик верстачный М-140 - 2 шт.
Полка верстачная М-100 - 1 шт.</t>
  </si>
  <si>
    <t>http://valberg.ru/upload/files/1489053852close_full.jpg</t>
  </si>
  <si>
    <t>MASTER (№106) MT100.MF1/MF1.002</t>
  </si>
  <si>
    <t>Основные элементы верстака (опоры, полка, подпятники, накладка на столешницу) изготовлены из оцинкованной стали, что позволяет устанавливать его в местах с повышенной влажностью.
 Столешница выполнена из многослойной фанеры 24 мм, распределенная нагрузка 300 кг.
 Опоры изготовлены из оцинкованного металлического профиля 55х30 мм. Шаг перфорации 50 мм.
 Возможность дополнить верстак полкой и выдвижным ящиком с нагрузкой 100 кг.
 Телескопические направляющие выдвижных ящиков, обеспечивают свободный и плавный ход даже при полной загрузке.
 Компактные габариты 1000х500 мм позволяют разместить верстак в местах с ограниченной площадью.
 Возможность хранения под столешницей верстака до 4-х колес R15 195/65 R16 205/55.
 За счет единой опоры верстаки можно устанавливать в линии и секции.
 Поставляются в разобранном виде.
 Верстак можно приобрести как в комплекте (в единой таре), так и собрать из комплектующих.
 Комплект:
Опора МF-1 - 2 шт.
Балка M 90 - 3 шт.
Столешница МT-100 - 1 шт.
Полка верстачная М-100 - 2 шт.</t>
  </si>
  <si>
    <t>http://valberg.ru/upload/files/1491918000close_full.jpg</t>
  </si>
  <si>
    <t>MASTER (№107) MT100.MF1/MF1/MF1.000</t>
  </si>
  <si>
    <t>Основные элементы верстака (опоры, полка, подпятники, накладка на столешницу) изготовлены из оцинкованной стали, что позволяет устанавливать его в местах с повышенной влажностью.
 Столешница выполнена из многослойной фанеры 24 мм, распределенная нагрузка 300 кг.
 Опоры изготовлены из оцинкованного металлического профиля 55х30 мм. Шаг перфорации 50 мм.
 Возможность дополнить верстак полкой и выдвижным ящиком с нагрузкой 100 кг.
 Телескопические направляющие выдвижных ящиков, обеспечивают свободный и плавный ход даже при полной загрузке.
 Компактные габариты 1000х500 мм позволяют разместить верстак в местах с ограниченной площадью.
 Возможность хранения под столешницей верстака до 4-х колес R15 195/65 R16 205/55.
 За счет единой опоры верстаки можно устанавливать в линии и секции.
 Поставляются в разобранном виде.
 Верстак можно приобрести как в комплекте (в единой таре), так и собрать из комплектующих.
 Комплект:
Опора МF-1 - 3 шт.
Балка M 90 - 6 шт.
Столешница МT-100 - 2 шт.</t>
  </si>
  <si>
    <t>900x2000x500</t>
  </si>
  <si>
    <t>http://valberg.ru/upload/files/1489057767close_full.jpg</t>
  </si>
  <si>
    <t>ЛЕГКИЕ ВЕРСТАКИ СЕРИИ PROFI W</t>
  </si>
  <si>
    <t>PROFI (№108) WT100.F1/F1.000</t>
  </si>
  <si>
    <t>Металлические слесарные (столярные) верстаки серии Profi W предназначены для удобной организации рабочего места на производстве, в учебных заведениях, мастерских и гаражах.
 Столешница верстака изготовлена из МДФ толщиной 24мм покрытой оцинкованным листовым металлом толщиной 1,5 мм.
 Верстак окрашен порошковой краской, цвет покрытия корпуса серый шагрень (RAL 7038)
 Комплектация:
 Столешница WT-100 - 1шт.
 Опора регулируемая WF-1 - 2шт.
 Полка и Стенка WSh-160/2 - 1шт.</t>
  </si>
  <si>
    <t>870x1000x700</t>
  </si>
  <si>
    <t>http://valberg.ru/upload/files/1440158127close_full.jpg</t>
  </si>
  <si>
    <t>PROFI (№201) WT120.WD1/F1.000</t>
  </si>
  <si>
    <t>Металлические слесарные (столярные) верстаки серии Profi W предназначены для удобной организации рабочего места на производстве, в учебных заведениях, мастерских и гаражах.
 Тумба укомплектована 2-мя съемными регулируемыми полками и 1 дверцей, возможность смены стороны открывания двери. Ключевой замок на дверце тумбы. Нагрузка на полку 30 кг.
 Столешница верстака изготовлена из МДФ толщиной 24мм покрытой оцинкованным листовым металлом толщиной 1,5 мм.
 Верстак окрашен порошковой краской, цвет покрытия корпуса серый шагрень (RAL 7038)
 Комплектация:
 Столешница WT-120 - 1шт.
 Тумба WD-1 - 1 шт.
 Опора регулируемая WF-1 - 1шт.
 Полка и Стенка WSh-120/1 - 1шт.</t>
  </si>
  <si>
    <t>870x1200x700</t>
  </si>
  <si>
    <t>http://valberg.ru/upload/files/1431692864close_full.jpg</t>
  </si>
  <si>
    <t>PROFI (№202) WT120.WD5/F1.000</t>
  </si>
  <si>
    <t>Металлические слесарные (столярные) верстаки серии Profi W предназначены для удобной организации рабочего места на производстве, в учебных заведениях, мастерских и гаражах.
 Тумба укомплектована 5-ю выдвижными ящиками. Ящики открываются на телескопических направляющих. Нагрузка на ящик 30 кг.Все ящики закрываются на центральный ключевой замок.
 Столешница верстака изготовлена из МДФ толщиной 24мм покрытой оцинкованным листовым металлом толщиной 1,5 мм.
 Верстак окрашен порошковой краской, цвет покрытия корпуса серый шагрень (RAL 7038), лицевая панель дверцы тумбы – синий шагрень (RAL 5002)
 Дополнительно верстак можно укомплектовать перфорированным экраном соответствующего размера, светодиодным освещением и аксессуарами для инструментов
 Комплектация:
 Столешница WT-120 - 1шт.
 Тумба WD-5 - 1 шт.
 Опора регулируемая WF-1 - 1шт.
 Полка и Стенка WSh-120/1 - 1шт.</t>
  </si>
  <si>
    <t>http://valberg.ru/upload/files/1431692883close_full.jpg</t>
  </si>
  <si>
    <t>PROFI (№401) WT140.WD5/F1.000</t>
  </si>
  <si>
    <t>Металлические слесарные (столярные) верстаки серии Profi W предназначены для удобной организации рабочего места на производстве, в учебных заведениях, мастерских и гаражах.
 Тумба укомплектована 5-ю выдвижными ящиками. Ящики открываются на телескопических направляющих. Нагрузка на ящик 30 кг.Все ящики закрываются на центральный ключевой замок.
 Столешница верстака изготовлена из МДФ толщиной 24мм покрытой оцинкованным листовым металлом толщиной 1,5 мм.
 Верстак окрашен порошковой краской, цвет покрытия корпуса серый шагрень (RAL 7038), лицевая панель дверцы тумбы – синий шагрень (RAL 5002)
 Дополнительно верстак можно укомплектовать перфорированным экраном соответствующего размера, светодиодным освещением и аксессуарами для инструментов
 Комплектация:
 Столешница WT-140 - 1шт.
 Тумба WD-5 - 1 шт.
 Опора регулируемая WF-1 - 1шт.
 Полка и Стенка WSh-140/1 - 1шт.</t>
  </si>
  <si>
    <t>870x1400x700</t>
  </si>
  <si>
    <t>http://valberg.ru/upload/files/1431692917close_full.jpg</t>
  </si>
  <si>
    <t>PROFI (№600) WT160.WD1/F1.000</t>
  </si>
  <si>
    <t>Металлические слесарные (столярные) верстаки серии Profi W предназначены для удобной организации рабочего места на производстве, в учебных заведениях, мастерских и гаражах.
 Верстак состоит из тумбы WD1 и опоры F1 .Тумба укомплектована 2-мя съемными регулируемыми полками и 1 дверцей, возможность смены стороны открывания двери. Ключевой замок на дверце тумбы. Нагрузка на полку 30 кг.
 Столешница верстака изготовлена из МДФ толщиной 24мм покрытой оцинкованным листовым металлом толщиной 1,5 мм.
 Верстак окрашен порошковой краской, цвет покрытия корпуса серый шагрень (RAL 7038), лицевая панель дверцы тумбы – синий шагрень (RAL 5002)
 Дополнительно верстак можно укомплектовать перфорированным экраном соответствующего размера, светодиодным освещением и аксессуарами для инструментов
 Комплектация:
 Столешница WT-160 - 1шт.
 Тумба WD-1 - 1 шт.
 Опора регулируемая WF-1 - 1шт.
 Полка и Стенка WSh-160/1 - 1шт.</t>
  </si>
  <si>
    <t>870x1600x700</t>
  </si>
  <si>
    <t>http://valberg.ru/upload/files/1431692943close_full.jpg</t>
  </si>
  <si>
    <t>PROFI (№601) WT160.WD5/F1.000</t>
  </si>
  <si>
    <t>Металлические слесарные (столярные) верстаки серии Profi W предназначены для удобной организации рабочего места на производстве, в учебных заведениях, мастерских и гаражах.
 Тумба укомплектована 5-ю выдвижными ящиками. Ящики открываются на телескопических направляющих. Нагрузка на ящик 30 кг.Все ящики закрываются на центральный ключевой замок.
 Столешница верстака изготовлена из МДФ толщиной 24мм покрытой оцинкованным листовым металлом толщиной 1,5 мм.
 Верстак окрашен порошковой краской, цвет покрытия корпуса серый шагрень (RAL 7038), лицевая панель дверцы тумбы – синий шагрень (RAL 5002)
 Дополнительно верстак можно укомплектовать перфорированным экраном соответствующего размера, светодиодным освещением и аксессуарами для инструментов
 Комплектация:
 Столешница WT-160 - 1шт.
 Тумба WD-5 - 1 шт.
 Опора регулируемая WF-1 - 1шт.
 Полка и Стенка WSh-160/1 - 1шт.</t>
  </si>
  <si>
    <t>http://valberg.ru/upload/files/1431692966close_full.jpg</t>
  </si>
  <si>
    <t>PROFI (№602) WT160.WD1/WD1.000</t>
  </si>
  <si>
    <t>Металлические слесарные (столярные) верстаки серии Profi W предназначены для удобной организации рабочего места на производстве, в учебных заведениях, мастерских и гаражах.
 Верстак состоит из 2 тумб WD1.Тумба укомплектована 2-мя съемными регулируемыми полками и 1 дверцей, возможность смены стороны открывания двери. Ключевой замок на дверце тумбы. Нагрузка на полку 30 кг.
 Столешница верстака изготовлена из МДФ толщиной 24мм покрытой оцинкованным листовым металлом толщиной 1,5 мм.
 Верстак окрашен порошковой краской, цвет покрытия корпуса серый шагрень (RAL 7038), лицевая панель дверцы тумбы – синий шагрень (RAL 5002)
 Дополнительно верстак можно укомплектовать перфорированным экраном соответствующего размера, светодиодным освещением и аксессуарами для инструментов
 Комплектация:
 Столешница WT-160 - 1шт.
 Тумба WD-1 - 2 шт.
 Полка и Стенка WSh-160/2 - 1шт.</t>
  </si>
  <si>
    <t>http://valberg.ru/upload/files/1431692992close_full.jpg</t>
  </si>
  <si>
    <t>PROFI (№603) WT160.WD1/WD5.000</t>
  </si>
  <si>
    <t>Металлические слесарные (столярные) верстаки серии Profi W предназначены для удобной организации рабочего места на производстве, в учебных заведениях, мастерских и гаражах.
 Верстак состоит из 2 тумб WD1 и WD5. WD1 Тумба укомплектована 2-мя съемными регулируемыми полками и 1 дверцей, возможность смены стороны открывания двери. Ключевой замок на дверце тумбы. Нагрузка на полку 30 кг. WD5 Тумба укомплектована 5-ю выдвижными ящиками. Ящики открываются на телескопических направляющих. Нагрузка на ящик 30 кг. Все ящики закрываются на центральный ключевой замок
 Столешница верстака изготовлена из МДФ толщиной 24мм покрытой оцинкованным листовым металлом толщиной 1,5 мм.
 Верстак окрашен порошковой краской, цвет покрытия корпуса серый шагрень (RAL 7038), лицевая панель дверцы тумбы – синий шагрень (RAL 5002)
 Дополнительно верстак можно укомплектовать перфорированным экраном соответствующего размера, светодиодным освещением и аксессуарами для инструментов
 Комплектация:
 Столешница WT-160 - 1шт.
 Тумба WD-1 - 1 шт.
 Тумба WD-5 - 1 шт.
 Полка и Стенка WSh-160/2 - 1шт.</t>
  </si>
  <si>
    <t>http://valberg.ru/upload/files/1431693009close_full.jpg</t>
  </si>
  <si>
    <t>PROFI (№604) WT160.WD5/WD5.000</t>
  </si>
  <si>
    <t>Металлические слесарные (столярные) верстаки серии Profi W предназначены для удобной организации рабочего места на производстве, в учебных заведениях, мастерских и гаражах.
 Верстак состоит из 2 тумб WD5. Тумба укомплектована 5-ю выдвижными ящиками. Ящики открываются на телескопических направляющих. Нагрузка на ящик 30 кг. Все ящики закрываются на центральный ключевой замок
 Столешница верстака изготовлена из МДФ толщиной 24мм покрытой оцинкованным листовым металлом толщиной 1,5 мм.
 Верстак окрашен порошковой краской, цвет покрытия корпуса серый шагрень (RAL 7038), лицевая панель дверцы тумбы – синий шагрень (RAL 5002)
 Дополнительно верстак можно укомплектовать перфорированным экраном соответствующего размера, светодиодным освещением и аксессуарами для инструментов
 Комплектация:
 Столешница WT-160 - 1шт.
 Тумба WD-5 - 2 шт.
 Полка и Стенка WSh-160/2 - 1шт.</t>
  </si>
  <si>
    <t>http://valberg.ru/upload/files/1431693025close_full.jpg</t>
  </si>
  <si>
    <t>EXPERT (№203) W120.F2/F2.000</t>
  </si>
  <si>
    <t>ТЯЖЕЛЫЕ ВЕРСТАКИ СЕРИИ EXPERT WS</t>
  </si>
  <si>
    <t>http://valberg.ru/upload/files/1475071251close_full.jpg</t>
  </si>
  <si>
    <t>EXPERT (№204) W120.F2/F2.110</t>
  </si>
  <si>
    <t>верстаки серии Expert WS отличаются своей надежностью и модульным принципом комбинирования различных комплектаций
 данный верстак возможно укомплектовать столешницами серии «WTH» или «WTS»
 изготовлены из высококачественной стали
 столешница выполнена фанеры толщиной 30 мм
 нагрузка на верстак 750 кг
 возможность установки подвесного ящика WD-0 под столешницу
 дополнительно верстак можно укомплектовать перфорированным экраном соответствующего размера, светодиодным освещением и аксессуарами для инструментов.
 поставляются в разобранном виде.
 Комплектация:
 Столешница W-120 - 1шт.
 Опора регулируемая WF-2 - 2шт.
 Планка Wsh и косынки - 1шт.
 Экран WS-120 - 1шт.
 Ящик WS-0 - 1шт.</t>
  </si>
  <si>
    <t>http://valberg.ru/upload/files/1475073588close_full.jpg</t>
  </si>
  <si>
    <t>1370x1200x700</t>
  </si>
  <si>
    <t>EXPERT (№205) W120.WS6/F2.011</t>
  </si>
  <si>
    <t>верстаки серии Expert WS отличаются своей надежностью и модульным принципом комбинирования различных комплектаций
 данный верстак возможно укомплектовать столешницами серии «WTH» или «WTS»
 изготовлены из высококачественной стали
 столешница выполнена фанеры толщиной 30 мм
 нагрузка на верстак 750 кг
 возможность установки подвесного ящика WD-0 под столешницу
 дополнительно верстак можно укомплектовать перфорированным экраном соответствующего размера, светодиодным освещением и аксессуарами для инструментов.
 поставляются в разобранном виде.
 Комплектация:
 Столешница W-120 - 1шт.
 Тумба WS-6 - 1шт.
 Опора регулируемая WF-2 - 1шт.
 Полка и Стенка WSh-120/1 (hard) - 1шт.
 Экран WS-120 - 1шт.
 Комплект освещения W - 1шт.</t>
  </si>
  <si>
    <t>http://valberg.ru/upload/files/1434020090close_full.jpg</t>
  </si>
  <si>
    <t>EXPERT (№206) W120.WS6/WS1.021</t>
  </si>
  <si>
    <t>верстаки серии Expert WS отличаются своей надежностью и модульным принципом комбинирования различных комплектаций
 данный верстак возможно укомплектовать столешницами серии «WTH» или «WTS»
 изготовлены из высококачественной стали
 столешница выполнена фанеры толщиной 30 мм
 нагрузка на верстак 1500 кг
 возможность установки подвесного ящика WD-0 под столешницу
 дополнительно верстак можно укомплектовать перфорированным экраном соответствующего размера, светодиодным освещением и аксессуарами для инструментов.
 поставляются в разобранном виде.
 Комплектация:
 Столешница W-120 - 1шт.
 Тумба WS-6 - 1шт.
 Тумба WS-1 - 1шт.
 Экран WS-120 - 2шт.
 Комплект освещения W - 1шт.</t>
  </si>
  <si>
    <t>1870x1200x700</t>
  </si>
  <si>
    <t>http://valberg.ru/upload/files/1434020110close_full.jpg</t>
  </si>
  <si>
    <t>EXPERT (№606) WTH160.F2/F2.000</t>
  </si>
  <si>
    <t>верстаки серии Expert WS отличаются своей надежностью и модульным принципом комбинирования различных комплектаций
 данный верстак возможно укомплектовать столешницами серии «W» или «WTS»
 изготовлены из высококачественной стали
 нагрузка на верстак 750 кг
 возможность установки подвесного ящика WD-0 под столешницу
 дополнительно верстак можно укомплектовать перфорированным экраном соответствующего размера, светодиодным освещением и аксессуарами для инструментов.
 поставляются в разобранном виде.
 Комплектация:
 Столешница WTH-160 - 1шт.
 Опора регулируемая WF-2 - 2шт.
 Планка Wsh и косынки - 1шт.
 Усилитель верстака 160 - 1шт.</t>
  </si>
  <si>
    <t>http://valberg.ru/upload/files/1434020245close_full.jpg</t>
  </si>
  <si>
    <t>EXPERT (№607) W160.F2/F2.021</t>
  </si>
  <si>
    <t>верстаки серии Expert WS отличаются своей надежностью и модульным принципом комбинирования различных комплектаций
 данный верстак возможно укомплектовать столешницами серии «WTH» или «WTS»
 изготовлены из высококачественной стали
 столешница выполнена фанеры толщиной 30 мм
 нагрузка на верстак 750 кг
 возможность установки подвесного ящика WD-0 под столешницу
 дополнительно верстак можно укомплектовать перфорированным экраном соответствующего размера, светодиодным освещением и аксессуарами для инструментов.
 поставляются в разобранном виде.
 Комплектация:
 Столешница W-160 - 1шт.
 Опора регулируемая WF-2 - 2шт.
 Экран WS-160 - 2шт.
 Комплект освещения W - 1шт.
 Планка Wsh и косынки - 1шт.
 Усилитель верстака 160 - 1шт.</t>
  </si>
  <si>
    <t>1870x1600x700</t>
  </si>
  <si>
    <t>http://valberg.ru/upload/files/1434020273close_full.jpg</t>
  </si>
  <si>
    <t>EXPERT (№608) WTH160.WS1/F2.021</t>
  </si>
  <si>
    <t>верстаки серии Expert WS отличаются своей надежностью и модульным принципом комбинирования различных комплектаций
 данный верстак возможно укомплектовать столешницами серии «W» или «WTS»
 изготовлены из высококачественной стали
 нагрузка на верстак 750 кг
 возможность установки подвесного ящика WD-0 под столешницу
 дополнительно верстак можно укомплектовать перфорированным экраном соответствующего размера, светодиодным освещением и аксессуарами для инструментов.
 поставляются в разобранном виде.
 Комплектация:
 Столешница WTH-160 - 1шт.
 Тумба WS-1 - 1шт.
 Опора регулируемая WF-2 - 1шт.
 Полка и Стенка WSh-180/2 - 1шт.
 Экран WS-160 - 2шт.
 Комплект освещения W - 1шт.</t>
  </si>
  <si>
    <t>http://valberg.ru/upload/files/1434020313close_full.jpg</t>
  </si>
  <si>
    <t>EXPERT (№605) W160.WS1/WS6.011</t>
  </si>
  <si>
    <t>верстаки серии Expert WS отличаются своей надежностью и модульным принципом комбинирования различных комплектаций
 данный верстак возможно укомплектовать столешницами серии «WTH» или «WTS»
 изготовлены из высококачественной стали
 столешница выполнена фанеры толщиной 30 мм
 нагрузка на верстак 1500 кг
 дополнительно верстак можно укомплектовать перфорированным экраном соответствующего размера, светодиодным освещением и аксессуарами для инструментов.
 поставляются в разобранном виде.
 Комплектация:
 Столешница W-160 - 1шт.
 Тумба WS-1 - 1шт.
 Тумба WS-6 - 1шт.
 Экран WS-160 - 1шт.
 Комплект освещения W - 1шт.</t>
  </si>
  <si>
    <t>1370x1600x700</t>
  </si>
  <si>
    <t>http://valberg.ru/upload/files/1434020333close_full.jpg</t>
  </si>
  <si>
    <t>EXPERT (№221) WTS200.F2/F2.000</t>
  </si>
  <si>
    <t>верстаки серии Expert WS отличаются своей надежностью и модульным принципом комбинирования различных комплектаций
 данный верстак возможно укомплектовать столешницами серии «W» или «WTH»
 изготовлены из высококачественной стали
 нагрузка на верстак 750 кг
 возможность установки подвесного ящика WD-0 под столешницу
 дополнительно верстак можно укомплектовать перфорированным экраном соответствующего размера, светодиодным освещением и аксессуарами для инструментов.
 поставляются в разобранном виде.
 Комплектация:
 Столешница WTS-200 - 1шт.
 Опора регулируемая WF-2 - 2шт.
 Планка Wsh и косынки - 1шт.
 Усилитель верстака 200 - 1шт.</t>
  </si>
  <si>
    <t>870x2000x700</t>
  </si>
  <si>
    <t>http://valberg.ru/upload/files/1434020607close_full.jpg</t>
  </si>
  <si>
    <t>EXPERT (№222) W200.F2/F2.011</t>
  </si>
  <si>
    <t>верстаки серии Expert WS отличаются своей надежностью и модульным принципом комбинирования различных комплектаций
 данный верстак возможно укомплектовать столешницами серии «WTH» или «WTS»
 изготовлены из высококачественной стали
 столешница выполнена фанеры толщиной 30 мм
 нагрузка на верстак 750 кг
 возможность установки подвесного ящика WD-0 под столешницу
 дополнительно верстак можно укомплектовать перфорированным экраном соответствующего размера, светодиодным освещением и аксессуарами для инструментов.
 поставляются в разобранном виде.
 Комплектация:
 Столешница W-200 - 1шт.
 Опора регулируемая WF-2 - 2шт.
 Комплект освещения W - 1шт.
 Экран WS-200 - 1шт.
 Планка Wsh и косынки - 1шт.
 Усилитель верстака 200 - 1шт.</t>
  </si>
  <si>
    <t>1370x2000x700</t>
  </si>
  <si>
    <t>http://valberg.ru/upload/files/1434020629close_full.jpg</t>
  </si>
  <si>
    <t>EXPERT (№223) W200.F2/WS6.121</t>
  </si>
  <si>
    <t>верстаки серии Expert WS отличаются своей надежностью и модульным принципом комбинирования различных комплектаций
 данный верстак возможно укомплектовать столешницами серии «WTH» или «WTS»
 изготовлены из высококачественной стали
 столешница выполнена фанеры толщиной 30 мм
 нагрузка на верстак 750 кг
 возможность установки подвесного ящика WD-0 под столешницу
 дополнительно верстак можно укомплектовать перфорированным экраном соответствующего размера, светодиодным освещением и аксессуарами для инструментов.
 поставляются в разобранном виде.
 Комплектация:
 Столешница W-200 - 1шт.
 Опора регулируемая WF-2 - 1шт.
 Тумба WS-6 - 1шт.
 Ящик WS-0 - 1шт.
 Комплект освещения W - 1шт.
 Экран WS-200 - 2шт.
 Полка и Стенка WSh-200/1 (hard)</t>
  </si>
  <si>
    <t>http://valberg.ru/upload/files/1461046796close_full.jpg</t>
  </si>
  <si>
    <t>1870x2000x700</t>
  </si>
  <si>
    <t>EXPERT (№224) WTH200.WS1/WS1.021</t>
  </si>
  <si>
    <t>верстаки серии Expert WS отличаются своей надежностью и модульным принципом комбинирования различных комплектаций
 данный верстак возможно укомплектовать столешницами серии «W» или «WTS»
 изготовлены из высококачественной стали
 нагрузка на верстак 1500 кг
 дополнительно верстак можно укомплектовать перфорированным экраном соответствующего размера, светодиодным освещением и аксессуарами для инструментов.
 поставляются в разобранном виде.
 Комплектация:
 Столешница WTH-200 - 1шт.
 Тумба WS-1 - 2шт.
 Комплект освещения W - 1шт.
 Экран WS-200 - 2шт.
 Полка и Стенка WSh-140/1 - 1шт.</t>
  </si>
  <si>
    <t>http://www.safe.ru/upload/files/1434020671big_pic.jpg</t>
  </si>
  <si>
    <t>EXPERT (№220) W200.F2/F2/F2.000</t>
  </si>
  <si>
    <t>верстаки серии Expert WS отличаются своей надежностью и модульным принципом комбинирования различных комплектаций
 данный верстак возможно укомплектовать столешницами серии «WTH» или «WTS»
 изготовлены из высококачественной стали
 столешницу можно изменить на оцинкованный лист металла 1,5 мм нагрузка на верстак 1500 кг
 дополнительно верстак можно укомплектовать перфорированным экраном соответствующего размера, светодиодным освещением и аксессуарами для инструментов.
 поставляются в разобранном виде.
 Комплектация:
 Столешница W-200 - 1шт.
 Опора регулируемая WF-2 - 3шт.
 Полка и Стенка WSh-180/2 - 2шт.</t>
  </si>
  <si>
    <t>http://valberg.ru/upload/files/1459232211close_full.jpg</t>
  </si>
  <si>
    <t>EXPERT (№225) WTS200.F2/F2/F2.210</t>
  </si>
  <si>
    <t>верстаки серии Expert WS отличаются своей надежностью и модульным принципом комбинирования различных комплектаций
 данный верстак возможно укомплектовать столешницами серии «W» или «WTH»
 изготовлены из высококачественной стали
 нагрузка на верстак 1500 кг
 дополнительно верстак можно укомплектовать перфорированным экраном соответствующего размера, светодиодным освещением и аксессуарами для инструментов.
 поставляются в разобранном виде.
 Комплектация:
 Столешница WTS-200 - 1шт.
 Опора регулируемая WF-2 - 3шт.
 Полка и Стенка WSh-180/2 - 2шт.
 Ящик WS-0 - 2шт.
 Экран WS-200 - 1шт.</t>
  </si>
  <si>
    <t>http://valberg.ru/upload/files/1459232273close_full.jpg</t>
  </si>
  <si>
    <t>Модульный принцип комбинирования в различные комплектации увеличивает удобство их использования и позволяет создать рабочее место с учетом индивидуальных требований в зависимости от выполняемых работ.</t>
  </si>
  <si>
    <t>001036</t>
  </si>
  <si>
    <t>ТС 1095-021010</t>
  </si>
  <si>
    <t>ШКАФЫ ИНСТРУМЕНТАЛЬНЫЕ ЛЕГКИЕ ТС</t>
  </si>
  <si>
    <t>предназначены для хранения инструментов, слесарных приспособлений и других изделий на предприятиях, мастерских, автосервисах
 изделия сертифицированы на соответствие требованиям ГОСТ 16371
 возможность индивидуально смоделировать шкаф, выбрав необходимые комплектующие и их расположение в шкафах
 ригели из оцинкованной стали и пластиковые втулки обеспечивают бесшумный ход дверей и надежное запирание шкафа
 комплектуются ключевыми замками с ручками (Burg GSC813, 2 ключа в комплекте)
 максимальная нагрузка на шкаф ТС 1095 – 200 кг
 максимальная нагрузка на полку - 30 кг
 шаг регулирования высоты полки – 50 мм
 поставляются в разобранном виде
 Комплектация:
 Шкаф TC-1095 - 1шт
 Полка TCSh 95х47 - 1шт
 Экран TCS 50x43 - 2шт
 Ящик TCF 87x45 - 1шт</t>
  </si>
  <si>
    <t>1000x950x500</t>
  </si>
  <si>
    <t>http://valberg.ru/upload/files/1439814483close_full.jpg</t>
  </si>
  <si>
    <t>ТС 1095-002000</t>
  </si>
  <si>
    <t>предназначены для хранения инструментов, слесарных приспособлений и других изделий на предприятиях, мастерских, автосервисах
 изделия сертифицированы на соответствие требованиям ГОСТ 16371
 возможность индивидуально смоделировать шкаф, выбрав необходимые комплектующие и их расположение в шкафах
 ригели из оцинкованной стали и пластиковые втулки обеспечивают бесшумный ход дверей и надежное запирание шкафа
 комплектуются ключевыми замками с ручками (Burg GSC813, 2 ключа в комплекте)
 максимальная нагрузка на шкаф ТС 1095 – 200 кг
 максимальная нагрузка на полку - 30 кг
 шаг регулирования высоты полки – 50 мм
 поставляются в разобранном виде
 Комплектация:
 Шкаф TC-1095 - 1шт
 Полка TCSh 95х47 - 2шт</t>
  </si>
  <si>
    <t>http://valberg.ru/upload/files/1439814518close_full.jpg</t>
  </si>
  <si>
    <t>TС 1095-021020</t>
  </si>
  <si>
    <t>http://valberg.ru/upload/files/1439814574close_full.jpg</t>
  </si>
  <si>
    <t>предназначены для хранения инструментов, слесарных приспособлений и других изделий на предприятиях, мастерских, автосервисах
 изделия сертифицированы на соответствие требованиям ГОСТ 16371
 возможность индивидуально смоделировать шкаф, выбрав необходимые комплектующие и их расположение в шкафах
 ригели из оцинкованной стали и пластиковые втулки обеспечивают бесшумный ход дверей и надежное запирание шкафа
 комплектуются ключевыми замками с ручками (Burg GSC813, 2 ключа в комплекте)
 максимальная нагрузка на шкаф ТС 1095 – 200 кг
 максимальная нагрузка на полку - 30 кг
 шаг регулирования высоты полки – 50 мм
 поставляются в разобранном виде
 Комплектация:
 Шкаф TC-1095 - 1шт
 Полка TCSh 95х47 - 1шт
 Экран TCS 50x43 - 2шт
 Ящик TCF 87x45 - 2шт</t>
  </si>
  <si>
    <t>ТС 1095-001030</t>
  </si>
  <si>
    <t>предназначены для хранения инструментов, слесарных приспособлений и других изделий на предприятиях, мастерских, автосервисах
 изделия сертифицированы на соответствие требованиям ГОСТ 16371
 возможность индивидуально смоделировать шкаф, выбрав необходимые комплектующие и их расположение в шкафах
 ригели из оцинкованной стали и пластиковые втулки обеспечивают бесшумный ход дверей и надежное запирание шкафа
 комплектуются ключевыми замками с ручками (Burg GSC813, 2 ключа в комплекте)
 максимальная нагрузка на шкаф ТС 1095 – 200 кг
 максимальная нагрузка на полку - 30 кг
 шаг регулирования высоты полки – 50 мм
 поставляются в разобранном виде
 Комплектация:
 Шкаф TC-1095 - 1шт
 Полка TCSh 95х47 - 1шт
 Ящик TCF 87x45 - 3шт</t>
  </si>
  <si>
    <t>http://valberg.ru/upload/files/1439814605close_full.jpg</t>
  </si>
  <si>
    <t>ТС 1095-001010</t>
  </si>
  <si>
    <t>предназначены для хранения инструментов, слесарных приспособлений и других изделий на предприятиях, мастерских, автосервисах
 изделия сертифицированы на соответствие требованиям ГОСТ 16371
 возможность индивидуально смоделировать шкаф, выбрав необходимые комплектующие и их расположение в шкафах
 ригели из оцинкованной стали и пластиковые втулки обеспечивают бесшумный ход дверей и надежное запирание шкафа
 комплектуются ключевыми замками с ручками (Burg GSC813, 2 ключа в комплекте)
 максимальная нагрузка на шкаф ТС 1095 – 200 кг
 максимальная нагрузка на полку - 30 кг
 шаг регулирования высоты полки – 50 мм
 поставляются в разобранном виде
 Комплектация:
 Шкаф TC-1095 - 1шт
 Полка TCSh 95х47 - 1шт
 Ящик TCF 87x45 - 1шт</t>
  </si>
  <si>
    <t>http://valberg.ru/upload/files/1439814682close_full.jpg</t>
  </si>
  <si>
    <t>ТС 1095-100302</t>
  </si>
  <si>
    <t>предназначены для хранения инструментов, слесарных приспособлений и других изделий на предприятиях, мастерских, автосервисах
 изделия сертифицированы на соответствие требованиям ГОСТ 16371
 возможность индивидуально смоделировать шкаф, выбрав необходимые комплектующие и их расположение в шкафах
 ригели из оцинкованной стали и пластиковые втулки обеспечивают бесшумный ход дверей и надежное запирание шкафа
 комплектуются ключевыми замками с ручками (Burg GSC813, 2 ключа в комплекте)
 максимальная нагрузка на шкаф ТС 1095 – 200 кг
 максимальная нагрузка на полку - 30 кг
 шаг регулирования высоты полки – 50 мм
 поставляются в разобранном виде
 Комплектация:
 Шкаф TC-1095 - 1шт
 Перегородка TCD-900 - 1шт
 Полка TCSh 43х47 - 3шт
 Ящик TCF 42x45 - 2шт</t>
  </si>
  <si>
    <t>http://valberg.ru/upload/files/1439814732close_full.jpg</t>
  </si>
  <si>
    <t>ТС 1095-100215</t>
  </si>
  <si>
    <t>предназначены для хранения инструментов, слесарных приспособлений и других изделий на предприятиях, мастерских, автосервисах
 изделия сертифицированы на соответствие требованиям ГОСТ 16371
 возможность индивидуально смоделировать шкаф, выбрав необходимые комплектующие и их расположение в шкафах
 ригели из оцинкованной стали и пластиковые втулки обеспечивают бесшумный ход дверей и надежное запирание шкафа
 комплектуются ключевыми замками с ручками (Burg GSC813, 2 ключа в комплекте)
 максимальная нагрузка на шкаф ТС 1095 – 200 кг
 максимальная нагрузка на полку - 30 кг
 шаг регулирования высоты полки – 50 мм
 поставляются в разобранном виде
 Комплектация:
 Шкаф TC-1095 - 1шт
 Перегородка TCD 1800/2 - 1шт
 Полка TCSh 43х47 - 2шт
 Ящик TCF 42x45 - 5шт
 Ящик TCF 87x45 - 1шт</t>
  </si>
  <si>
    <t>http://valberg.ru/upload/files/1439814767close_full.jpg</t>
  </si>
  <si>
    <t>ТС 1095-100206</t>
  </si>
  <si>
    <t>предназначены для хранения инструментов, слесарных приспособлений и других изделий на предприятиях, мастерских, автосервисах
 изделия сертифицированы на соответствие требованиям ГОСТ 16371
 возможность индивидуально смоделировать шкаф, выбрав необходимые комплектующие и их расположение в шкафах
 ригели из оцинкованной стали и пластиковые втулки обеспечивают бесшумный ход дверей и надежное запирание шкафа
 комплектуются ключевыми замками с ручками (Burg GSC813, 2 ключа в комплекте)
 максимальная нагрузка на шкаф ТС 1095 – 200 кг
 максимальная нагрузка на полку - 30 кг
 шаг регулирования высоты полки – 50 мм
 поставляются в разобранном виде
 Комплектация:
 Шкаф TC-1095 - 1шт
 Перегородка TCD-900 - 1шт
 Полка TCSh 43х47 - 2шт
 Ящик TCF 42x45 - 6шт</t>
  </si>
  <si>
    <t>http://valberg.ru/upload/files/1439814801close_full.jpg</t>
  </si>
  <si>
    <t>ШКАФЫ ИНСТРУМЕНТАЛЬНЫЕ ТЯЖЕЛЫЕ AMH TC</t>
  </si>
  <si>
    <t>AMH TC-004000</t>
  </si>
  <si>
    <t>предназначены для хранения инструментов, оснастки, тяжелых грузов на производственных площадках
 цоколь имеет отверстия для перемещения "вилами" *
 толщина металла корпуса и дверей -1,5 мм
 3-х сторонняя ригельная система запирания (диаметр ригеля- 15 мм)
 ключевой замок Kaba Mauer (Германия), класс A
 максимальная нагрузка на шкаф – 800 кг
 поставляются в собраном виде
 Комплектация:
 Шкаф AMH TC - 1шт.
 Полка AMH TC - 4шт.</t>
  </si>
  <si>
    <t>1850x920x460</t>
  </si>
  <si>
    <t>http://valberg.ru/upload/files/1468564438close_full.jpg</t>
  </si>
  <si>
    <t>AMH TC-004010</t>
  </si>
  <si>
    <t>предназначены для хранения инструментов, оснастки, тяжелых грузов на производственных площадках
 цоколь имеет отверстия для перемещения "вилами"*
 толщина металла корпуса и дверей -1,5 мм
 3-х сторонняя ригельная система запирания (диаметр ригеля- 15 мм)
 ключевой замок Kaba Mauer (Германия), класс A
 максимальная нагрузка на шкаф – 800 кг
 поставляются в собраном виде
 Комплектация:
 Шкаф AMH TC - 1шт.
 Полка AMH TC - 4шт.
 Ящик AMH TC 125 - 1шт.</t>
  </si>
  <si>
    <t>http://valberg.ru/upload/files/1468562779close_full.jpg</t>
  </si>
  <si>
    <t>AMH TC-062000</t>
  </si>
  <si>
    <t>предназначены для хранения инструментов, оснастки, тяжелых грузов на производственных площадках
 цоколь имеет отверстия для перемещения "вилами" *
 толщина металла корпуса и дверей -1,5 мм
 3-х сторонняя ригельная система запирания (диаметр ригеля- 15 мм)
 ключевой замок Kaba Mauer (Германия), класс A
 максимальная нагрузка на шкаф – 800 кг
 поставляются в собраном виде
 Комплектация:
 Шкаф AMH TC - 1шт.
 Полка AMH TC - 2шт.
 Экран перфорированный AMH TC - 6шт. (3 комплекта)</t>
  </si>
  <si>
    <t>http://valberg.ru/upload/files/1468565047close_full.jpg</t>
  </si>
  <si>
    <t>AMH TC-005020</t>
  </si>
  <si>
    <t>предназначены для хранения инструментов, оснастки, тяжелых грузов на производственных площадках
 цоколь имеет отверстия для перемещения "вилами" *
 толщина металла корпуса и дверей -1,5 мм
 3-х сторонняя ригельная система запирания (диаметр ригеля- 15 мм)
 ключевой замок Kaba Mauer (Германия), класс A
 максимальная нагрузка на шкаф – 800 кг
 поставляются в собраном виде
 Комплектация:
 Шкаф AMH TC - 1шт.
 Полка AMH TC - 5шт.
 Ящик AMH TC 125 - 2шт.</t>
  </si>
  <si>
    <t>http://valberg.ru/upload/files/1468565580close_full.jpg</t>
  </si>
  <si>
    <t>AMH TC-003040</t>
  </si>
  <si>
    <t>предназначены для хранения инструментов, оснастки, тяжелых грузов на производственных площадках
 цоколь имеет отверстия для перемещения "вилами" *
 толщина металла корпуса и дверей -1,5 мм
 3-х сторонняя ригельная система запирания (диаметр ригеля- 15 мм)
 ключевой замок Kaba Mauer (Германия), класс A
 максимальная нагрузка на шкаф – 800 кг
 поставляются в собраном виде
 Комплектация:
 Шкаф AMH TC - 1шт.
 Полка AMH TC - 3шт.
 Ящик AMH TC 125 - 4шт.</t>
  </si>
  <si>
    <t>http://valberg.ru/upload/files/1468566890close_full.jpg</t>
  </si>
  <si>
    <t>AMH TC-062030</t>
  </si>
  <si>
    <t>предназначены для хранения инструментов, оснастки, тяжелых грузов на производственных площадках
 цоколь имеет отверстия для перемещения "вилами" *
 толщина металла корпуса и дверей -1,5 мм
 3-х сторонняя ригельная система запирания (диаметр ригеля- 15 мм)
 ключевой замок Kaba Mauer (Германия), класс A
 максимальная нагрузка на шкаф – 800 кг
 поставляются в собраном виде
 Комплектация:
 Шкаф AMH TC - 1шт.
 Полка AMH TC - 2шт.
 Экран перфорированный AMH TC - 6шт. (3 комплекта)
 Ящик AMH TC 125 - 3шт.</t>
  </si>
  <si>
    <t>http://valberg.ru/upload/files/1468567494close_full.jpg</t>
  </si>
  <si>
    <t>AMH TC-062032</t>
  </si>
  <si>
    <t>предназначены для хранения инструментов, оснастки, тяжелых грузов на производственных площадках
 цоколь имеет отверстия для перемещения "вилами" *
 толщина металла корпуса и дверей -1,5 мм
 3-х сторонняя ригельная система запирания (диаметр ригеля- 15 мм)
 ключевой замок Kaba Mauer (Германия), класс A
 максимальная нагрузка на шкаф – 800 кг
 поставляются в собраном виде
 Комплектация:
 Шкаф AMH TC - 1шт.
 Полка AMH TC - 2шт.
 Экран перфорированный AMH TC - 6шт. (3 комплекта)
 Ящик AMH TC 125 - 3шт.
 Ящик AMH TC 60 - 2шт.</t>
  </si>
  <si>
    <t>http://valberg.ru/upload/files/1468567845close_full.jpg</t>
  </si>
  <si>
    <t>AMH TC-003000</t>
  </si>
  <si>
    <t>предназначены для хранения инструментов, оснастки, тяжелых грузов на производственных площадках
 цоколь имеет отверстия для перемещения "вилами" *
 толщина металла корпуса и дверей -1,5 мм
 3-х сторонняя ригельная система запирания (диаметр ригеля- 15 мм)
 ключевой замок Kaba Mauer (Германия), класс A
 максимальная нагрузка на шкаф – 800 кг
 поставляются в собраном виде
 Комплектация:
 Шкаф AMH TC - 1шт.
 Комплект полок AMH TC SK 40 - 3шт.</t>
  </si>
  <si>
    <t>ТЯЖЕЛЫЕ МОДУЛЬНЫЕ ШКАФЫ СЕРИИ HARD</t>
  </si>
  <si>
    <t>http://www.safe.ru/upload/files/1468568590close_prv.jpg</t>
  </si>
  <si>
    <t>Корпус шкафа HARD 1000</t>
  </si>
  <si>
    <t xml:space="preserve">Корпус шкафа HARD 2000 </t>
  </si>
  <si>
    <t>Рама HARD 2000</t>
  </si>
  <si>
    <t>Полка HARD</t>
  </si>
  <si>
    <t>Полка выдвижная HARD</t>
  </si>
  <si>
    <t xml:space="preserve">Ящик HARD 60  </t>
  </si>
  <si>
    <t xml:space="preserve">Ящик HARD 125 </t>
  </si>
  <si>
    <t xml:space="preserve">Ящик HARD 265 </t>
  </si>
  <si>
    <t>Экран к шкафу НARD (перф.)</t>
  </si>
  <si>
    <t>Полка для шкафа HARD SK 40</t>
  </si>
  <si>
    <t>Полка AMH TC</t>
  </si>
  <si>
    <t>Комплект полок AMH TC SK 40 (2шт)</t>
  </si>
  <si>
    <t>Комплект полок AMH TC SK 50 (2шт)</t>
  </si>
  <si>
    <t>Ящик AMH TC 60 </t>
  </si>
  <si>
    <t>Ящик AMH TC 125</t>
  </si>
  <si>
    <t>Комплект перегородок AMH TC 60/125</t>
  </si>
  <si>
    <t>Комплект экранов перфорированных AMH TC (2 шт.)</t>
  </si>
  <si>
    <t>2000x1150x650</t>
  </si>
  <si>
    <t>— предназначены для хранения инструментов, оснастки, тяжелых грузов на производственных площадках;
— конструкция шкафа сборно-разборная, состоящая из двух рам среднегрузового стеллажа;
— толщина дверей −1 мм;
— 2-х сторонняя ригельная система запирания (диаметр ригеля- 15 мм)
— ключевой замок Kaba Mauer (Германия), класс A;
— максимальная нагрузка на шкаф HARD 2000 — 2000 кг, HARD 1000- 1000 кг;
— полки выполнены из оцинкованной стали, толщиной 1,5 мм. Максимальная нагрузка на полку- 400 кг.
— шкаф оснащается выдвижными ящиками тремя типоразмерами высотой 60, 125 и 265 мм. Ящики высотой 60 мм и 125 мм могут комплектоваться перегородками;
— возможность комплектации полками для держателей инструмента размерами SK 50 и SK 40;
— возможность анкерного крепления к полу (анкерные болты в комплекте);
— стандартный цвет: серый полуматовый (RAL 7038), двери синие (RAL 5002);
— тип покрытия: порошковое;
— поставляются в разобранном виде.</t>
  </si>
  <si>
    <t>1000x1150x650</t>
  </si>
  <si>
    <t xml:space="preserve">ДОПОЛНИТЕЛЬНЫЕ КОМПЛЕКТУЮЩИЕ </t>
  </si>
  <si>
    <t>001037</t>
  </si>
  <si>
    <t>001038</t>
  </si>
  <si>
    <t>001039</t>
  </si>
  <si>
    <t>001040</t>
  </si>
  <si>
    <t>001041</t>
  </si>
  <si>
    <t>001042</t>
  </si>
  <si>
    <t>001043</t>
  </si>
  <si>
    <t>001044</t>
  </si>
  <si>
    <t>001045</t>
  </si>
  <si>
    <t>001046</t>
  </si>
  <si>
    <t>001047</t>
  </si>
  <si>
    <t>001048</t>
  </si>
  <si>
    <t>001049</t>
  </si>
  <si>
    <t>001050</t>
  </si>
  <si>
    <t>001051</t>
  </si>
  <si>
    <t>001052</t>
  </si>
  <si>
    <t>001053</t>
  </si>
  <si>
    <t>001054</t>
  </si>
  <si>
    <t>001055</t>
  </si>
  <si>
    <t>001056</t>
  </si>
  <si>
    <t>001057</t>
  </si>
  <si>
    <t>001058</t>
  </si>
  <si>
    <t>001059</t>
  </si>
  <si>
    <t>001060</t>
  </si>
  <si>
    <t>001061</t>
  </si>
  <si>
    <t>001062</t>
  </si>
  <si>
    <t>001063</t>
  </si>
  <si>
    <t>001064</t>
  </si>
  <si>
    <t>001065</t>
  </si>
  <si>
    <t>001066</t>
  </si>
  <si>
    <t>001067</t>
  </si>
  <si>
    <t>001068</t>
  </si>
  <si>
    <t>001069</t>
  </si>
  <si>
    <t>001070</t>
  </si>
  <si>
    <t>001071</t>
  </si>
  <si>
    <t>001072</t>
  </si>
  <si>
    <t>001073</t>
  </si>
  <si>
    <t>001074</t>
  </si>
  <si>
    <t>001075</t>
  </si>
  <si>
    <t>001076</t>
  </si>
  <si>
    <t>001077</t>
  </si>
  <si>
    <t>001078</t>
  </si>
  <si>
    <t>001079</t>
  </si>
  <si>
    <t>001080</t>
  </si>
  <si>
    <t>001081</t>
  </si>
  <si>
    <t>001082</t>
  </si>
  <si>
    <t>001083</t>
  </si>
  <si>
    <t>001084</t>
  </si>
  <si>
    <t>http://www.safe.ru/upload/image/shkafy_hard/korpus_hard.jpg</t>
  </si>
  <si>
    <t>http://www.safe.ru/upload/image/shkafy_hard/rama_hard.jpg</t>
  </si>
  <si>
    <t>http://www.safe.ru/upload/image/shkafy_hard/polka_hard.jpg</t>
  </si>
  <si>
    <t>http://www.safe.ru/upload/image/shkafy_hard/polka_vydv_hard.jpg</t>
  </si>
  <si>
    <t>http://www.safe.ru/upload/image/shkafy_hard/yaschik_60_hard.jpg</t>
  </si>
  <si>
    <t>http://www.safe.ru/upload/image/shkafy_hard/yaschik_125_hard.jpg</t>
  </si>
  <si>
    <t>http://www.safe.ru/upload/image/shkafy_hard/yaschik_265_hard.jpg</t>
  </si>
  <si>
    <t>http://www.safe.ru/upload/image/shkafy_hard/ekran.jpg</t>
  </si>
  <si>
    <t>http://www.safe.ru/upload/image/shkafy_hard/polka_sk40_hard.jpg</t>
  </si>
  <si>
    <t>РОЛИКОВЫЕ КОНВЕЙЕРЫ (РОЛЬГАНГИ)</t>
  </si>
  <si>
    <t>РОЛЬГАНГ 2500/R51</t>
  </si>
  <si>
    <t>предназначены для перемещения по горизонтали или под небольшим углом наклона штучных грузов
 диаметр роликов 51 мм
 длина роликов 100-800 мм
 шаг и расположение роликов - любое, под условия заказчиков
 нагрузка на ролик: до 120 кг
 материал роликов - сталь
 подшипники фирмы NSK
 регулируемые по высоте стойки Н=750-900 мм
 возможность оснастить экранами, коробами для подвода коммуникаций, электричества и установки светильников</t>
  </si>
  <si>
    <t>750/900x710x2500</t>
  </si>
  <si>
    <t>http://valberg.ru/upload/files/1465984958close_full.jpg</t>
  </si>
  <si>
    <t>РОЛЬГАНГ 2500/R35</t>
  </si>
  <si>
    <t>предназначены для перемещения по горизонтали или под небольшим углом наклона штучных грузов
 диаметр роликов 35 мм
 длина роликов 100-800 мм
 шаг и расположение роликов - любое, под условия заказчиков
 нагрузка на ролик: до 70 кг
 материал роликов - сталь
 подшипники фирмы NSK
 регулируемые по высоте стойки Н=750-900 мм
 возможность оснастить экранами, коробами для подвода коммуникаций, электричества и установки светильников</t>
  </si>
  <si>
    <t>http://valberg.ru/upload/files/1465984970close_full.jpg</t>
  </si>
  <si>
    <t>РОЛЬГАНГ 1500/R51</t>
  </si>
  <si>
    <t>750/900x710x1500</t>
  </si>
  <si>
    <t>http://valberg.ru/upload/files/1465985003close_full.jpg</t>
  </si>
  <si>
    <t>РОЛЬГАНГ РАДИУСНАЯ СЕКЦИЯ /R51</t>
  </si>
  <si>
    <t>750/900x1090x1090</t>
  </si>
  <si>
    <t>http://valberg.ru/upload/files/1465985037close_full.jpg</t>
  </si>
  <si>
    <t>РОЛЬГАНГ ПОВОРОТНЫЙ /R28</t>
  </si>
  <si>
    <t>предназначены для перемещения по горизонтали или под небольшим углом наклона штучных грузов
 шариковая опора 28мм
 регулируемые по высоте стойки Н=750-900 мм
 возможность оснастить экранами, коробами для подвода коммуникаций, электричества и установки светильников</t>
  </si>
  <si>
    <t>750/900x710x625</t>
  </si>
  <si>
    <t>http://valberg.ru/upload/files/1465985069close_full.jpg</t>
  </si>
  <si>
    <t>РОЛЬГАНГ ОТКИДНАЯ СЕКЦИЯ /R51</t>
  </si>
  <si>
    <t>750/900x710x800</t>
  </si>
  <si>
    <t>http://valberg.ru/upload/files/1465988822close_full.jpg</t>
  </si>
  <si>
    <t>СТОЙКА ДЛЯ РОЛЬГАНГА /2500 </t>
  </si>
  <si>
    <t>предназначены для перемещения по горизонтали или под небольшим углом наклона штучных грузов
 регулируемые по высоте стойки Н=750-900 мм
 возможность оснастить экранами, коробами для подвода коммуникаций, электричества и установки светильников</t>
  </si>
  <si>
    <t>2400x850x2600</t>
  </si>
  <si>
    <t>ПОДКАТНЫЕ ИНСТРУМЕНТАЛЬНЫЕ ТЕЛЕЖКИ</t>
  </si>
  <si>
    <t>WDS-0</t>
  </si>
  <si>
    <t>предназначены для хранения и оперативного перемещения инструмента на производственных предприятиях, в автосервисах и ремонтных мастерских. Тележки выпускаются как открытого, так и закрытого типа
 изготовлены из высокопрочной стали
 нагрузка на полку и крышки тележки 40 кг
 комплектуются удобными ручками и поворотными резиновыми колесами, одно колесо снабжено стояночным тормозом (диаметр 100 мм)
 верх тележек покрыт резиновым маслостойким ковриком
 поставляются в разобранном виде
 Максимальная нагрузка на тележку 100кг</t>
  </si>
  <si>
    <t>870x820x450</t>
  </si>
  <si>
    <t>WDS-5</t>
  </si>
  <si>
    <t>предназначены для хранения и оперативного перемещения инструмента на производственных предприятиях, в автосервисах и ремонтных мастерских. Тележки выпускаются как открытого, так и закрытого типа
 изготовлены из высокопрочной стали
 телескопические направляющие выдвижных ящиков
 система полного выдвижения ящиков
 нагрузка на малый ящик 15 кг, на большой ящик 30 кг, и крышку тележки 40 кг
 комплектуются удобными ручками и поворотными резиновыми колесами, одно колесо снабжено стояночным тормозом (диаметр 100 мм)
 верх тележек покрыт резиновым маслостойким ковриком
 тележка комплектуется центральным ключевым замком
 поставляются в собранном виде
 максимальная нагрузка на тележку 145кг</t>
  </si>
  <si>
    <t>http://valberg.ru/upload/files/1443425768close_full.jpg</t>
  </si>
  <si>
    <t>WDS-6</t>
  </si>
  <si>
    <t>предназначены для хранения и оперативного перемещения инструмента на производственных предприятиях, в автосервисах и ремонтных мастерских. Тележки выпускаются как открытого, так и закрытого типа
 изготовлены из высокопрочной стали
 телескопические направляющие выдвижных ящиков
 система полного выдвижения ящиков
 нагрузка на малый ящик 15 кг, на большой ящик 30 кг, на полку и крышки тележек 40 кг
 комплектуются удобными ручками и поворотными резиновыми колесами, одно колесо снабжено стояночным тормозом (диаметр 100 мм)
 верх тележек покрыт резиновым маслостойким ковриком
 тележка комплектуется центральным ключевым замком
 поставляются в собранном виде
 максимальная нагрузка на тележку 145кг</t>
  </si>
  <si>
    <t>http://valberg.ru/upload/files/1432108444close_full.jpg</t>
  </si>
  <si>
    <t>http://www.safe.ru/upload/files/1432108425close_prv.jpg</t>
  </si>
  <si>
    <t>http://www.safe.ru/upload/files/1466487474close_prv.jpg</t>
  </si>
  <si>
    <t>WDS-7</t>
  </si>
  <si>
    <t>предназначены для хранения и оперативного перемещения инструмента на производственных предприятиях, в автосервисах и ремонтных мастерских. Тележки выпускаются как открытого, так и закрытого типа
 изготовлены из высокопрочной стали
 телескопические направляющие выдвижных ящиков
 система полного выдвижения ящиков
 нагрузка на ящик 15 кг, на крышку тележки 40 кг
 комплектуются удобными ручками и поворотными резиновыми колесами, одно колесо снабжено стояночным тормозом (диаметр 100 мм)
 верх тележек покрыт резиновым маслостойким ковриком
 тележка комплектуется центральным ключевым замком
 поставляются в собранном виде
 максимальная нагрузка на тележку 145кг</t>
  </si>
  <si>
    <t>http://valberg.ru/upload/files/1432108460close_full.jpg</t>
  </si>
  <si>
    <t>WDS HARD</t>
  </si>
  <si>
    <t>предназначены для хранения и оперативного перемещения оснастки на производственных предприятиях
 комплектуются удобной ручкой
 максимальная нагрузка на тележку- 400 кг
 возможность комплектации полками с отверстиями для инструмента размерами SK 40 и SK 50
 полки устанавливаются горизонтально и под наклоном 20°
 на полку можно установить 14шт SK 40, 6шт SK 50
 пластиковые держатели идут в комплект полки
 большегрузные поворотные колеса с износостойкой шиной из полиуретана, обод выполнен из чугуна и оснащен смазочным ниппелем, в конструкции применен сварной оцинкованный кронштейн, толщина которого составляет 6 мм. В оси установлен роликовый подшипник, два колеса снабжены стояночным тормозом (диаметр колес- 100 мм)
 поставляются в разобранном виде
 цена тележки указана без полок</t>
  </si>
  <si>
    <t>810x880x450</t>
  </si>
  <si>
    <t>http://valberg.ru/upload/files/1455172158close_full.jpg</t>
  </si>
  <si>
    <t>WDS-9</t>
  </si>
  <si>
    <t>предназначены для хранения и оперативного перемещения инструмента на производственных предприятиях, в автосервисах и ремонтных мастерских. Тележки выпускаются как открытого, так и закрытого типа
 изготовлены из высокопрочной стали
 телескопические направляющие выдвижных ящиков
 система полного выдвижения ящиков
 нагрузка на малый ящик 15 кг, на большой ящик 30 кг, на полку и крышки тележек 40 кг
 верх тележек покрыт резиновым маслостойким ковриком
 тележка комплектуется центральным ключевым замком
 поставляются в собранном виде
 максимальная нагрузка на тележку 145кг
 колеса являются дополнительной опцией стоимость комплекта 4 шт. – 4 290 руб.</t>
  </si>
  <si>
    <t>1010x520x580</t>
  </si>
  <si>
    <t>http://valberg.ru/upload/files/1432108483close_full.jpg</t>
  </si>
  <si>
    <t>ЭКРАН WDS</t>
  </si>
  <si>
    <t>толщина стали - 1.2 мм
 квадратная перфорация 10х10 мм, шаг 38 мм
 подходит к WDS-5, WDS-6, WDS-7, WDS HARD</t>
  </si>
  <si>
    <t>500x746x22</t>
  </si>
  <si>
    <t>http://www.safe.ru/upload/files/1452852968big_pic.jpg</t>
  </si>
  <si>
    <t>КОМПЛЕКТ ПЕРЕГОРОДОК WDS</t>
  </si>
  <si>
    <t>толщина перегородок сталь 1.2мм в комплекте 4 продольные и 4 поперечные перегородки
 шаг установки 65мм в поперечном направлении 45мм в продольном направлении
 устанавливается в ящик малый на тележку WDS
 подходит для тележек WDS-5, WDS-6, WDS-7</t>
  </si>
  <si>
    <t>http://valberg.ru/upload/files/1452853313close_full.jpg</t>
  </si>
  <si>
    <t>ПОЛКА SK 40 С ДЕРЖАТЕЛЯМИ</t>
  </si>
  <si>
    <t>на полке установлено 14 шт держателей SK 40
 полки устанавливаются горизонтально и под наклоном 20°
 пластиковые держатели идут в комплект полки</t>
  </si>
  <si>
    <t>20x700x150</t>
  </si>
  <si>
    <t>http://valberg.ru/upload/files/1463553681close_full.jpg</t>
  </si>
  <si>
    <t>ПОЛКА SK 50 С ДЕРЖАТЕЛЯМИ</t>
  </si>
  <si>
    <t>на полке установлено 6 шт держателей SK 50
 полки устанавливаются горизонтально и под наклоном 20°
 пластиковые держатели идут в комплект полки</t>
  </si>
  <si>
    <t>http://valberg.ru/upload/files/1463553998close_full.jpg</t>
  </si>
  <si>
    <t>ПОЛКА HSK 63 С ДЕРЖАТЕЛЯМИ</t>
  </si>
  <si>
    <t>на полке установлено 14 шт держателей HSK 63
 полки устанавливаются горизонтально и под наклоном 20°
 пластиковые держатели идут в комплекте полки</t>
  </si>
  <si>
    <t>http://valberg.ru/upload/files/1498475816close_full.jpg</t>
  </si>
  <si>
    <t>МЕТАЛЛИЧЕСКИЕ ТУМБЫ</t>
  </si>
  <si>
    <t>ТУМБА WD-1</t>
  </si>
  <si>
    <t>тумба комплектуется 2-мя съемными регулируемыми полками
 возможность смены стороны открывания двери
 ключевой замок Практик</t>
  </si>
  <si>
    <t>http://valberg.ru/upload/files/1452836945close_full.jpg</t>
  </si>
  <si>
    <t>840x460x640</t>
  </si>
  <si>
    <t>ТУМБА WD-2</t>
  </si>
  <si>
    <t>тумба комплектуется 2-мя съемными регулируемыми полками
 возможность смены стороны открывания двери
 ключевой замок Практик
 выдвижной ящик оборудован телескопическими направляющими и ключевым замком Практик</t>
  </si>
  <si>
    <t>Серо-синий</t>
  </si>
  <si>
    <t>http://valberg.ru/upload/files/1452837716close_full.jpg</t>
  </si>
  <si>
    <t>ТУМБА WD-5</t>
  </si>
  <si>
    <t>тумба состоит из 5-ти выдвижных ящиков
 телескопические направляющие
 центральный ключевой замок Практик</t>
  </si>
  <si>
    <t>http://valberg.ru/upload/files/1452838397close_full.jpg</t>
  </si>
  <si>
    <t>ТУМБА WS-1</t>
  </si>
  <si>
    <t>тумба комплектуется 2-мя съемными регулируемыми полкам
 полки с 100% выдвижением
 комплектуется 1-ой дверцей, установленную на петли, открывание двери 180°
 ключевой замок Практик 10000 комбинаций
 толщина стали корпуса 1.5 мм, полок 1.2 мм
 общая нагрузка на тумбу 500 кг
 возможна дополнительная установка аксессуаров и подвесного ящика WS-0 для создания модуля хранения</t>
  </si>
  <si>
    <t>840x600x640</t>
  </si>
  <si>
    <t>http://valberg.ru/upload/files/1452835684close_full.jpg</t>
  </si>
  <si>
    <t>ТУМБА WS-6</t>
  </si>
  <si>
    <t>тумба комплектуется 6-ю выдвижными ящиками
 полезные габариты ящиков, ВхШхГ, мм:
2 ящика 45х490х550
3 ящика 100х490х550
1 ящик 220х490х550
 ящики оборудованы телескопическими направляющими, в каждом ящике лежит коврик
 центральный ключевой замок Практик 10000 комбинаций
 толщина стали корпуса 1.5 мм, ящиков 1.2 мм
 общая нагрузка на тумбу 500 кг
 возможна дополнительная установка аксессуаров и подвесного ящика WS-0 для создания модуля хранения.</t>
  </si>
  <si>
    <t>http://valberg.ru/upload/files/1452833982close_full.jpg</t>
  </si>
  <si>
    <t>ЯЩИК ПОДВЕСНОЙ WS-0</t>
  </si>
  <si>
    <t>может быть прикреплён на верстак или установлен на тумбы WS-1/WS-6 и образовывать модуль хранения
 комплектуется ключевым замком Практик 10000 комбинаций
 установлены телескопические направляющие
 толщина стали корпуса 1.5 мм, полок 1.2 мм
 возможна дополнительная установка аксессуаров</t>
  </si>
  <si>
    <t>http://valberg.ru/upload/files/1452836481close_full.jpg</t>
  </si>
  <si>
    <t>110x600x640</t>
  </si>
  <si>
    <t>РУЧКА WS</t>
  </si>
  <si>
    <t xml:space="preserve"> устанавливается на тумбы WS-1, WS-6 с лицевой и боковых сторон (кроме задней) </t>
  </si>
  <si>
    <t>http://valberg.ru/upload/files/1453184166close_full.jpg</t>
  </si>
  <si>
    <t>КОМПЛЕКТ АКСЕССУАРОВ НА ТУМБЫ WS</t>
  </si>
  <si>
    <t>В комплект входит:
 экран: толщина стали 1.2 мм, квадратная перфорация 10х10 мм, шаг 38 мм
 лоток
 маслобензостойкий коврик
 устанавливается только на тумбы WS</t>
  </si>
  <si>
    <t>http://valberg.ru/upload/files/1453184433close_full.jpg</t>
  </si>
  <si>
    <t>КОМПЛЕКТ КОЛЕС WS</t>
  </si>
  <si>
    <t>большегрузные поворотные колеса с износостойкой шиной из полиуретана
 обод выполнен из чугуна и оснащен смазочным ниппелем
 в конструкции применен сварной оцинкованный кронштейн
 толщина которого составляет 6 мм. В оси установлен роликовый подшипник
 все колеса поворотные, два колеса снабжены стояночным тормозом, диаметр колес- 100 мм
 нагрузка на колесо до 200 кг</t>
  </si>
  <si>
    <t>http://valberg.ru/upload/files/1453184783close_full.jpg</t>
  </si>
  <si>
    <t>КОМПЛЕКТ WS-1</t>
  </si>
  <si>
    <t>Комплект состоит из:
 Комплект колес WS (4 шт.)
 Ручка WS
 Комплект WS (коврик/лоток/экран)
 Тумба WS-1</t>
  </si>
  <si>
    <t>http://valberg.ru/upload/files/1453267426close_full.jpg</t>
  </si>
  <si>
    <t>КОМПЛЕКТ WS-6</t>
  </si>
  <si>
    <t>Комплект состоит из:
 Комплект состоит из 4 колес
 Ручка WS
 Комплект WS (коврик/лоток/экран)
 Тумба WS-6</t>
  </si>
  <si>
    <t>http://valberg.ru/upload/files/1453269235close_full.jpg</t>
  </si>
  <si>
    <t>МОДУЛЬ ТУМБ WS</t>
  </si>
  <si>
    <t>Комплект состоит из:
 Тумба WS-1 - 2 шт.
 Тумба WS-6 - 2 шт.
 Ящик WS-0
 Комплект WS (коврик/лоток/экран) - 2 шт.</t>
  </si>
  <si>
    <t>http://valberg.ru/upload/files/1453267528close_full.jpg</t>
  </si>
  <si>
    <t>БЛОК ЭЛЕКТРОРОЗЕТОК</t>
  </si>
  <si>
    <t>3 розетки 220 В с защитными шторками ( установочным размером 45х45)
 1 выключатель одноклавишный (установочным размером 45х45) по боковым сторонам сделаны отверстия (4шт) под 20мм гофрошланг для подвода электропроводки
 отверстия заглушены резиновыми заглушками
 блок изготовлен из стали 0,6 мм</t>
  </si>
  <si>
    <t>http://valberg.ru/upload/files/1455085364close_full.jpg</t>
  </si>
  <si>
    <t>CПЕЦИАЛИЗИРОВАННЫЕ ШКАФЫ</t>
  </si>
  <si>
    <t>ШКАФ ДЛЯ ГАЗОВЫХ БАЛЛОНОВ G-1</t>
  </si>
  <si>
    <t>предназначен для хранения газовых баллонов
 изготовлен в соответствии с ГОСТ 12.2.008-75
 копмлектуется ключевым замком
 материал - Сталь, толщина стенки - минимум 0,8 мм
 на дне шкафа маслобезнзостойкий коврик для безопасного хранения баллона
 естественная вентиляция в двери (боковых стенках)
 отверстия в задней стенке под газовый шланг, защищенность от прямого попадания солнечных лучей
 поставлются в разобранном виде
ВАЖНО!
 температура воздуха в помещении, где установлены баллоны с сжиженным газом (пропан), не должна превышеть 45 °С
 заправленные баллоны должны храниться в защищенных от нагрева солнечными лучами шкафах для газовых баллонов
 баллоны с газом емкостью 50 л разрешается устанавливать только снаружи дома</t>
  </si>
  <si>
    <t>1200x450x350</t>
  </si>
  <si>
    <t>http://valberg.ru/upload/files/1466591332close_full.jpg</t>
  </si>
  <si>
    <t>Другая продукция</t>
  </si>
  <si>
    <t>Тайник Капитал (blue)</t>
  </si>
  <si>
    <t>Тайник История (red)</t>
  </si>
  <si>
    <t>Тайник Словарь (green)</t>
  </si>
  <si>
    <t>Кэшбокс CB-9701N (l. grey)</t>
  </si>
  <si>
    <t>Кэшбокс CB-9703N ( green)</t>
  </si>
  <si>
    <t>Кэшбокс СВ-9705N (red)</t>
  </si>
  <si>
    <t>Кэшбокс CB-9707N (blue)</t>
  </si>
  <si>
    <t>Почтовый ящик LT-01 (green)</t>
  </si>
  <si>
    <t>Почтовый ящик LT-02 (black)</t>
  </si>
  <si>
    <t>Почтовый ящик LTP-01 (green)</t>
  </si>
  <si>
    <t>Почтовый ящик LTP-02 (brown)</t>
  </si>
  <si>
    <t>Почтовый ящик LTP-03 (white)</t>
  </si>
  <si>
    <t>Кэшбоксы</t>
  </si>
  <si>
    <t>Трехтомник К.Маркса «Капитал», цвет синий
 предназначены для хранения различных мелких предметов (ключи, докумены, медикаменты, печати, мелкая наличность (дома и в офисе)
 выполнен в виде книги, что делает возможным использование его в виде тайника. Является идеальным вариантом оригинального подарка
 корпус изготовлен из стали
 кодовый замок</t>
  </si>
  <si>
    <t>205x143x81</t>
  </si>
  <si>
    <t>Двухтомник Н.М. Карамзина «История государства российского», цвет красный
 предназначены для хранения различных мелких предметов (ключи, докумены, медикаменты, печати, мелкая наличность (дома и в офисе)
 выполнен в виде книги, что делает возможным использование его в виде тайника. Является идеальным вариантом оригинального подарка
 корпус изготовлен из стали
 кодовый замок</t>
  </si>
  <si>
    <t>http://www.safe.ru/upload/files/1444822728close_prv.jpg</t>
  </si>
  <si>
    <t>Словарь, цвет зеленый
 предназначены для хранения различных мелких предметов (ключи, докумены, медикаменты, печати, мелкая наличность (дома и в офисе)
 выполнен в виде книги, что делает возможным использование его в виде тайника. Является идеальным вариантом оригинального подарка
 корпус изготовлен из стали
 кодовый замок</t>
  </si>
  <si>
    <t>Зеленый</t>
  </si>
  <si>
    <t>http://valberg.ru/upload/files/1444822758close_full.jpg</t>
  </si>
  <si>
    <t>http://valberg.ru/upload/files/1444822743close_full.jpg</t>
  </si>
  <si>
    <t>предназначены для хранения мелких вещей дома и в офисе
 корпус и дверь изготовлены из стали
 комплектуются ключевым замком
 оснащены съемными пластиковыми лотками и разделителями
 широкий диапазон цветов и размеров
 тип покрытия – защитное фосфатное</t>
  </si>
  <si>
    <t>80x165x125</t>
  </si>
  <si>
    <t>http://valberg.ru/upload/files/1219652834close_full.jpg</t>
  </si>
  <si>
    <t>http://valberg.ru/upload/files/1219653062close_full.jpg</t>
  </si>
  <si>
    <t>http://valberg.ru/upload/files/1219653391close_full.jpg</t>
  </si>
  <si>
    <t>http://www.safe.ru/upload/files/1219653548close_prv.jpg</t>
  </si>
  <si>
    <t>предназначены для приема и временного хранения корреспонденции
 устанавливаются в подъездах многоквартирных жилых домов
 многосекционная конструкция изготовлена из стали 0,6 мм
 каждая секция имеет дверцу, запирающуюся индивидуальным ключевым замком ПРАКТИК (2 ключа в комплекте)
 современный внешний вид, удобны в монтаже и эксплуатации
 конструкция позволяет с легкостью произвести замену или ремонт отдельной дверцы
 поставляются в собранном виде</t>
  </si>
  <si>
    <t>корпус и дверь изготовлены из стали
 комплектуются ключевым замком
 устанавливаются в подъездах многоквартирных жилых домов
 многосекционная конструкция изготовлена из стали 0,6 мм
 каждая секция имеет дверцу, запирающуюся индивидуальным ключевым замком ПРАКТИК (2 ключа в комплекте)
 современный внешний вид, удобны в монтаже и эксплуатации
 конструкция позволяет с легкостью произвести замену или ремонт отдельной дверцы
 поставляются в собранном виде</t>
  </si>
  <si>
    <t>http://valberg.ru/upload/files/1349165999close_full.jpg</t>
  </si>
  <si>
    <t>320x260x120</t>
  </si>
  <si>
    <t>корпус и дверь изготовлены из стали
 комплектуются ключевым замком</t>
  </si>
  <si>
    <t>350x290x120</t>
  </si>
  <si>
    <t>http://valberg.ru/upload/files/1349166012close_full.jpg</t>
  </si>
  <si>
    <t>корпус и дверь изготовлены из пластика
 комплектуются ключевым замком</t>
  </si>
  <si>
    <t>http://valberg.ru/upload/files/1361791118close_full.jpg</t>
  </si>
  <si>
    <t>345x240x105</t>
  </si>
  <si>
    <t>ПОЧТОВЫЕ ЯЩИКИ</t>
  </si>
  <si>
    <t>http://valberg.ru/upload/files/1361793135close_full.jpg</t>
  </si>
  <si>
    <t>http://valberg.ru/upload/files/1361793371close_full.jpg</t>
  </si>
  <si>
    <t>ПРАКТИК PB-4</t>
  </si>
  <si>
    <t>433/628x390x203</t>
  </si>
  <si>
    <t>http://valberg.ru/upload/files/1403778781close_full.jpg</t>
  </si>
  <si>
    <t>ПРАКТИК PB-5</t>
  </si>
  <si>
    <t>533/737x390x203</t>
  </si>
  <si>
    <t>http://valberg.ru/upload/files/1441003778close_full.jpg</t>
  </si>
  <si>
    <t>ПРАКТИК PB-6</t>
  </si>
  <si>
    <t>633/827x390x203</t>
  </si>
  <si>
    <t>http://valberg.ru/upload/files/1441003806close_full.jpg</t>
  </si>
  <si>
    <t>ПРАКТИК PB-8</t>
  </si>
  <si>
    <t>833/1027x390x203</t>
  </si>
  <si>
    <t>http://valberg.ru/upload/files/1441004993close_full.jpg</t>
  </si>
  <si>
    <t>VALBERG КАРАТ-46 EL</t>
  </si>
  <si>
    <t>http://valberg.ru/upload/files/1439470036close_full.jpg</t>
  </si>
  <si>
    <t>VALBERG ASM 165 T EL</t>
  </si>
  <si>
    <t>предназначены для хранения документов и ценностей дома и в офисе
 рекомендованная сумма хранения денег до 50 тыс. руб. для физических лиц
 устойчивость к взлому по ГОСТ Р 55148-2012: класс S1 (ГОСТ Р)
 толщина лицевой панели - 5 мм
 толщина боковых стенок - 3 мм
 защита замка от высверливания
 комплектуется кодовым электронным замком PS 300 (ПРОМЕТ)
 предусмотрена возможность анкерного крепления к полу и стене, анкерный болт в комплекте</t>
  </si>
  <si>
    <t>http://valberg.ru/upload/files/1457595829close_full.jpg</t>
  </si>
  <si>
    <t>001085</t>
  </si>
  <si>
    <t>001086</t>
  </si>
  <si>
    <t>AIKO ФИЛИН-32 EL (БЕРКУТ 32 EL)</t>
  </si>
  <si>
    <t>ДРУГОЕ</t>
  </si>
  <si>
    <t>СЕЙФ</t>
  </si>
</sst>
</file>

<file path=xl/styles.xml><?xml version="1.0" encoding="utf-8"?>
<styleSheet xmlns="http://schemas.openxmlformats.org/spreadsheetml/2006/main">
  <numFmts count="1">
    <numFmt numFmtId="164" formatCode="#,##0.00\ _₽"/>
  </numFmts>
  <fonts count="7">
    <font>
      <sz val="11"/>
      <color theme="1"/>
      <name val="Calibri"/>
      <family val="2"/>
      <charset val="204"/>
      <scheme val="minor"/>
    </font>
    <font>
      <b/>
      <sz val="11"/>
      <color theme="1"/>
      <name val="Calibri"/>
      <family val="2"/>
      <charset val="204"/>
      <scheme val="minor"/>
    </font>
    <font>
      <u/>
      <sz val="11"/>
      <color theme="10"/>
      <name val="Calibri"/>
      <family val="2"/>
      <charset val="204"/>
      <scheme val="minor"/>
    </font>
    <font>
      <sz val="11"/>
      <name val="Calibri"/>
      <family val="2"/>
      <charset val="204"/>
    </font>
    <font>
      <sz val="11"/>
      <name val="Calibri"/>
      <family val="2"/>
      <charset val="204"/>
      <scheme val="minor"/>
    </font>
    <font>
      <u/>
      <sz val="11"/>
      <name val="Calibri"/>
      <family val="2"/>
      <charset val="204"/>
      <scheme val="minor"/>
    </font>
    <font>
      <sz val="10"/>
      <color indexed="8"/>
      <name val="Arial"/>
      <family val="2"/>
      <charset val="204"/>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2" fillId="0" borderId="0" applyNumberFormat="0" applyFill="0" applyBorder="0" applyAlignment="0" applyProtection="0"/>
    <xf numFmtId="0" fontId="6" fillId="0" borderId="0"/>
  </cellStyleXfs>
  <cellXfs count="25">
    <xf numFmtId="0" fontId="0" fillId="0" borderId="0" xfId="0"/>
    <xf numFmtId="0" fontId="1" fillId="0" borderId="0" xfId="0" applyFont="1"/>
    <xf numFmtId="49" fontId="0" fillId="0" borderId="0" xfId="0" applyNumberFormat="1"/>
    <xf numFmtId="0" fontId="0" fillId="0" borderId="0" xfId="0" applyAlignment="1">
      <alignment horizontal="center" vertical="center"/>
    </xf>
    <xf numFmtId="0" fontId="1" fillId="0" borderId="0" xfId="0" applyFont="1" applyAlignment="1">
      <alignment horizontal="center" vertical="center"/>
    </xf>
    <xf numFmtId="0" fontId="3" fillId="0" borderId="0" xfId="0" applyFont="1" applyAlignment="1">
      <alignment vertical="center"/>
    </xf>
    <xf numFmtId="9" fontId="0" fillId="0" borderId="0" xfId="0" applyNumberFormat="1"/>
    <xf numFmtId="0" fontId="4" fillId="2" borderId="1" xfId="0" applyFont="1" applyFill="1" applyBorder="1" applyAlignment="1">
      <alignment horizontal="left" vertical="center"/>
    </xf>
    <xf numFmtId="49" fontId="4" fillId="2" borderId="1" xfId="0" applyNumberFormat="1" applyFont="1" applyFill="1" applyBorder="1" applyAlignment="1">
      <alignment horizontal="left" vertical="top"/>
    </xf>
    <xf numFmtId="0" fontId="4" fillId="2" borderId="1" xfId="0" applyFont="1" applyFill="1" applyBorder="1" applyAlignment="1">
      <alignment horizontal="left" vertical="top"/>
    </xf>
    <xf numFmtId="164" fontId="4" fillId="2" borderId="1" xfId="0" applyNumberFormat="1" applyFont="1" applyFill="1" applyBorder="1" applyAlignment="1">
      <alignment horizontal="left" vertical="top"/>
    </xf>
    <xf numFmtId="0" fontId="0" fillId="0" borderId="1" xfId="0" applyBorder="1" applyAlignment="1">
      <alignment horizontal="left" vertical="top"/>
    </xf>
    <xf numFmtId="0" fontId="5" fillId="2" borderId="1" xfId="1" applyFont="1" applyFill="1" applyBorder="1" applyAlignment="1">
      <alignment horizontal="left" vertical="top"/>
    </xf>
    <xf numFmtId="4" fontId="4" fillId="2" borderId="1" xfId="0" applyNumberFormat="1" applyFont="1" applyFill="1" applyBorder="1" applyAlignment="1">
      <alignment horizontal="left" vertical="top"/>
    </xf>
    <xf numFmtId="4" fontId="4" fillId="2" borderId="1" xfId="2" applyNumberFormat="1" applyFont="1" applyFill="1" applyBorder="1" applyAlignment="1">
      <alignment horizontal="left" vertical="top"/>
    </xf>
    <xf numFmtId="0" fontId="4" fillId="2" borderId="1" xfId="0" applyNumberFormat="1" applyFont="1" applyFill="1" applyBorder="1" applyAlignment="1">
      <alignment horizontal="left" vertical="top"/>
    </xf>
    <xf numFmtId="0" fontId="3" fillId="0" borderId="1" xfId="0" applyFont="1" applyBorder="1" applyAlignment="1">
      <alignment horizontal="left" vertical="top"/>
    </xf>
    <xf numFmtId="0" fontId="4" fillId="2" borderId="1" xfId="2" applyFont="1" applyFill="1" applyBorder="1" applyAlignment="1">
      <alignment horizontal="left" vertical="top"/>
    </xf>
    <xf numFmtId="49" fontId="4" fillId="2" borderId="2" xfId="0" applyNumberFormat="1" applyFont="1" applyFill="1" applyBorder="1" applyAlignment="1">
      <alignment horizontal="left" vertical="center"/>
    </xf>
    <xf numFmtId="0" fontId="4" fillId="2" borderId="1" xfId="0" applyFont="1" applyFill="1" applyBorder="1" applyAlignment="1">
      <alignment horizontal="left"/>
    </xf>
    <xf numFmtId="0" fontId="0" fillId="0" borderId="1" xfId="0" applyBorder="1" applyAlignment="1">
      <alignment horizontal="left"/>
    </xf>
    <xf numFmtId="49"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cellXfs>
  <cellStyles count="3">
    <cellStyle name="Гиперссылка" xfId="1" builtinId="8"/>
    <cellStyle name="Обычный" xfId="0" builtinId="0"/>
    <cellStyle name="Обычный_Лист1"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valberg.ru/upload/files/1479116618close_full.jpg" TargetMode="External"/><Relationship Id="rId2" Type="http://schemas.openxmlformats.org/officeDocument/2006/relationships/hyperlink" Target="http://valberg.ru/upload/files/1479116618close_full.jpg" TargetMode="External"/><Relationship Id="rId1" Type="http://schemas.openxmlformats.org/officeDocument/2006/relationships/hyperlink" Target="http://valberg.ru/upload/files/1480061812close_full.jpg" TargetMode="External"/><Relationship Id="rId5" Type="http://schemas.openxmlformats.org/officeDocument/2006/relationships/printerSettings" Target="../printerSettings/printerSettings1.bin"/><Relationship Id="rId4" Type="http://schemas.openxmlformats.org/officeDocument/2006/relationships/hyperlink" Target="http://www.safe.ru/upload/files/1466487474close_prv.jp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U1087"/>
  <sheetViews>
    <sheetView tabSelected="1" workbookViewId="0">
      <pane xSplit="2" ySplit="1" topLeftCell="C2" activePane="bottomRight" state="frozen"/>
      <selection pane="topRight" activeCell="C1" sqref="C1"/>
      <selection pane="bottomLeft" activeCell="A2" sqref="A2"/>
      <selection pane="bottomRight" activeCell="M548" sqref="M548"/>
    </sheetView>
  </sheetViews>
  <sheetFormatPr defaultRowHeight="15"/>
  <cols>
    <col min="1" max="1" width="10.7109375" style="2" customWidth="1"/>
    <col min="2" max="2" width="34.140625" bestFit="1" customWidth="1"/>
    <col min="3" max="3" width="56.5703125" customWidth="1"/>
    <col min="4" max="4" width="47.5703125" customWidth="1"/>
    <col min="5" max="5" width="62.7109375" customWidth="1"/>
    <col min="6" max="6" width="38.5703125" bestFit="1" customWidth="1"/>
    <col min="7" max="7" width="6" bestFit="1" customWidth="1"/>
    <col min="8" max="8" width="26.140625" bestFit="1" customWidth="1"/>
    <col min="9" max="9" width="72.28515625" bestFit="1" customWidth="1"/>
    <col min="10" max="10" width="210" bestFit="1" customWidth="1"/>
    <col min="11" max="11" width="19.140625" bestFit="1" customWidth="1"/>
    <col min="12" max="12" width="24.140625" bestFit="1" customWidth="1"/>
    <col min="13" max="14" width="11.5703125" bestFit="1" customWidth="1"/>
    <col min="15" max="15" width="57.85546875" customWidth="1"/>
    <col min="16" max="16" width="51.85546875" bestFit="1" customWidth="1"/>
    <col min="17" max="17" width="24.5703125" customWidth="1"/>
    <col min="18" max="18" width="28.42578125" customWidth="1"/>
  </cols>
  <sheetData>
    <row r="1" spans="1:21" s="1" customFormat="1" ht="38.25" customHeight="1">
      <c r="A1" s="21" t="s">
        <v>0</v>
      </c>
      <c r="B1" s="22" t="s">
        <v>1</v>
      </c>
      <c r="C1" s="22" t="s">
        <v>2</v>
      </c>
      <c r="D1" s="22" t="s">
        <v>3</v>
      </c>
      <c r="E1" s="22" t="s">
        <v>4</v>
      </c>
      <c r="F1" s="22" t="s">
        <v>5</v>
      </c>
      <c r="G1" s="22" t="s">
        <v>6</v>
      </c>
      <c r="H1" s="22" t="s">
        <v>7</v>
      </c>
      <c r="I1" s="22" t="s">
        <v>8</v>
      </c>
      <c r="J1" s="22" t="s">
        <v>12</v>
      </c>
      <c r="K1" s="22" t="s">
        <v>41</v>
      </c>
      <c r="L1" s="22" t="s">
        <v>9</v>
      </c>
      <c r="M1" s="22" t="s">
        <v>10</v>
      </c>
      <c r="N1" s="22" t="s">
        <v>11</v>
      </c>
      <c r="O1" s="22" t="s">
        <v>13</v>
      </c>
      <c r="P1" s="23" t="s">
        <v>14</v>
      </c>
      <c r="Q1" s="24" t="s">
        <v>15</v>
      </c>
      <c r="R1" s="24" t="s">
        <v>43</v>
      </c>
      <c r="S1" s="24" t="s">
        <v>44</v>
      </c>
      <c r="T1" s="24"/>
      <c r="U1" s="24"/>
    </row>
    <row r="2" spans="1:21">
      <c r="A2" s="8" t="s">
        <v>16</v>
      </c>
      <c r="B2" s="9" t="s">
        <v>36</v>
      </c>
      <c r="C2" s="9" t="s">
        <v>37</v>
      </c>
      <c r="D2" s="9" t="s">
        <v>38</v>
      </c>
      <c r="E2" s="9" t="s">
        <v>49</v>
      </c>
      <c r="F2" s="9" t="s">
        <v>39</v>
      </c>
      <c r="G2" s="9">
        <v>28</v>
      </c>
      <c r="H2" s="9" t="s">
        <v>293</v>
      </c>
      <c r="I2" s="9" t="s">
        <v>40</v>
      </c>
      <c r="J2" s="9"/>
      <c r="K2" s="9">
        <v>5</v>
      </c>
      <c r="L2" s="9" t="s">
        <v>196</v>
      </c>
      <c r="M2" s="10">
        <v>9142</v>
      </c>
      <c r="N2" s="10">
        <f>M2*(1-(IF(B2='%скидки'!A2,'%скидки'!B2,'%скидки'!B3)))</f>
        <v>8227.8000000000011</v>
      </c>
      <c r="O2" s="9" t="s">
        <v>50</v>
      </c>
      <c r="P2" s="11" t="s">
        <v>51</v>
      </c>
    </row>
    <row r="3" spans="1:21">
      <c r="A3" s="8" t="s">
        <v>17</v>
      </c>
      <c r="B3" s="9" t="s">
        <v>36</v>
      </c>
      <c r="C3" s="9" t="s">
        <v>37</v>
      </c>
      <c r="D3" s="9" t="s">
        <v>45</v>
      </c>
      <c r="E3" s="9" t="s">
        <v>52</v>
      </c>
      <c r="F3" s="9" t="s">
        <v>39</v>
      </c>
      <c r="G3" s="9">
        <v>28</v>
      </c>
      <c r="H3" s="9" t="s">
        <v>293</v>
      </c>
      <c r="I3" s="9" t="s">
        <v>40</v>
      </c>
      <c r="J3" s="9"/>
      <c r="K3" s="9">
        <v>5</v>
      </c>
      <c r="L3" s="9" t="s">
        <v>196</v>
      </c>
      <c r="M3" s="10">
        <v>9662</v>
      </c>
      <c r="N3" s="10">
        <f>M3*(1-(IF(B3='%скидки'!$A$2,'%скидки'!$B$2,'%скидки'!$B$3)))</f>
        <v>8695.8000000000011</v>
      </c>
      <c r="O3" s="9" t="s">
        <v>53</v>
      </c>
      <c r="P3" s="11"/>
    </row>
    <row r="4" spans="1:21">
      <c r="A4" s="8" t="s">
        <v>18</v>
      </c>
      <c r="B4" s="9" t="s">
        <v>36</v>
      </c>
      <c r="C4" s="9" t="s">
        <v>37</v>
      </c>
      <c r="D4" s="9" t="s">
        <v>46</v>
      </c>
      <c r="E4" s="9" t="s">
        <v>54</v>
      </c>
      <c r="F4" s="9" t="s">
        <v>39</v>
      </c>
      <c r="G4" s="9">
        <v>28</v>
      </c>
      <c r="H4" s="9" t="s">
        <v>293</v>
      </c>
      <c r="I4" s="9" t="s">
        <v>40</v>
      </c>
      <c r="J4" s="9" t="s">
        <v>58</v>
      </c>
      <c r="K4" s="9">
        <v>5</v>
      </c>
      <c r="L4" s="9" t="s">
        <v>196</v>
      </c>
      <c r="M4" s="10">
        <v>11222</v>
      </c>
      <c r="N4" s="10">
        <f>M4*(1-(IF(B4='%скидки'!$A$2,'%скидки'!$B$2,'%скидки'!$B$3)))</f>
        <v>10099.800000000001</v>
      </c>
      <c r="O4" s="9" t="s">
        <v>55</v>
      </c>
      <c r="P4" s="11"/>
    </row>
    <row r="5" spans="1:21">
      <c r="A5" s="8" t="s">
        <v>19</v>
      </c>
      <c r="B5" s="9" t="s">
        <v>36</v>
      </c>
      <c r="C5" s="9" t="s">
        <v>37</v>
      </c>
      <c r="D5" s="9" t="s">
        <v>47</v>
      </c>
      <c r="E5" s="9" t="s">
        <v>49</v>
      </c>
      <c r="F5" s="9" t="s">
        <v>56</v>
      </c>
      <c r="G5" s="9">
        <v>38</v>
      </c>
      <c r="H5" s="9" t="s">
        <v>293</v>
      </c>
      <c r="I5" s="9" t="s">
        <v>40</v>
      </c>
      <c r="J5" s="9" t="s">
        <v>57</v>
      </c>
      <c r="K5" s="9">
        <v>5</v>
      </c>
      <c r="L5" s="9" t="s">
        <v>196</v>
      </c>
      <c r="M5" s="10">
        <v>10702</v>
      </c>
      <c r="N5" s="10">
        <f>M5*(1-(IF(B5='%скидки'!$A$2,'%скидки'!$B$2,'%скидки'!$B$3)))</f>
        <v>9631.8000000000011</v>
      </c>
      <c r="O5" s="9" t="s">
        <v>59</v>
      </c>
      <c r="P5" s="11"/>
    </row>
    <row r="6" spans="1:21">
      <c r="A6" s="8" t="s">
        <v>20</v>
      </c>
      <c r="B6" s="9" t="s">
        <v>36</v>
      </c>
      <c r="C6" s="9" t="s">
        <v>37</v>
      </c>
      <c r="D6" s="9" t="s">
        <v>48</v>
      </c>
      <c r="E6" s="9" t="s">
        <v>52</v>
      </c>
      <c r="F6" s="9" t="s">
        <v>56</v>
      </c>
      <c r="G6" s="9">
        <v>38</v>
      </c>
      <c r="H6" s="9" t="s">
        <v>293</v>
      </c>
      <c r="I6" s="9" t="s">
        <v>40</v>
      </c>
      <c r="J6" s="9" t="s">
        <v>60</v>
      </c>
      <c r="K6" s="9">
        <v>5</v>
      </c>
      <c r="L6" s="9" t="s">
        <v>196</v>
      </c>
      <c r="M6" s="10">
        <v>11222</v>
      </c>
      <c r="N6" s="10">
        <f>M6*(1-(IF(B6='%скидки'!$A$2,'%скидки'!$B$2,'%скидки'!$B$3)))</f>
        <v>10099.800000000001</v>
      </c>
      <c r="O6" s="9" t="s">
        <v>42</v>
      </c>
      <c r="P6" s="11"/>
    </row>
    <row r="7" spans="1:21">
      <c r="A7" s="8" t="s">
        <v>21</v>
      </c>
      <c r="B7" s="9" t="s">
        <v>36</v>
      </c>
      <c r="C7" s="9" t="s">
        <v>37</v>
      </c>
      <c r="D7" s="9" t="s">
        <v>62</v>
      </c>
      <c r="E7" s="9" t="s">
        <v>54</v>
      </c>
      <c r="F7" s="9" t="s">
        <v>56</v>
      </c>
      <c r="G7" s="9">
        <v>38</v>
      </c>
      <c r="H7" s="9" t="s">
        <v>293</v>
      </c>
      <c r="I7" s="9" t="s">
        <v>40</v>
      </c>
      <c r="J7" s="9" t="s">
        <v>61</v>
      </c>
      <c r="K7" s="9">
        <v>5</v>
      </c>
      <c r="L7" s="9" t="s">
        <v>196</v>
      </c>
      <c r="M7" s="10">
        <v>12782</v>
      </c>
      <c r="N7" s="10">
        <f>M7*(1-(IF(B7='%скидки'!$A$2,'%скидки'!$B$2,'%скидки'!$B$3)))</f>
        <v>11503.800000000001</v>
      </c>
      <c r="O7" s="9" t="s">
        <v>67</v>
      </c>
      <c r="P7" s="11"/>
    </row>
    <row r="8" spans="1:21">
      <c r="A8" s="8" t="s">
        <v>22</v>
      </c>
      <c r="B8" s="9" t="s">
        <v>36</v>
      </c>
      <c r="C8" s="9" t="s">
        <v>37</v>
      </c>
      <c r="D8" s="9" t="s">
        <v>63</v>
      </c>
      <c r="E8" s="9" t="s">
        <v>65</v>
      </c>
      <c r="F8" s="9" t="s">
        <v>64</v>
      </c>
      <c r="G8" s="9">
        <v>48</v>
      </c>
      <c r="H8" s="9" t="s">
        <v>293</v>
      </c>
      <c r="I8" s="9" t="s">
        <v>40</v>
      </c>
      <c r="J8" s="9" t="s">
        <v>57</v>
      </c>
      <c r="K8" s="9">
        <v>5</v>
      </c>
      <c r="L8" s="9" t="s">
        <v>196</v>
      </c>
      <c r="M8" s="10">
        <v>10702</v>
      </c>
      <c r="N8" s="10">
        <f>M8*(1-(IF(B8='%скидки'!$A$2,'%скидки'!$B$2,'%скидки'!$B$3)))</f>
        <v>9631.8000000000011</v>
      </c>
      <c r="O8" s="9" t="s">
        <v>66</v>
      </c>
      <c r="P8" s="11"/>
    </row>
    <row r="9" spans="1:21">
      <c r="A9" s="8" t="s">
        <v>23</v>
      </c>
      <c r="B9" s="9" t="s">
        <v>36</v>
      </c>
      <c r="C9" s="9" t="s">
        <v>37</v>
      </c>
      <c r="D9" s="9" t="s">
        <v>69</v>
      </c>
      <c r="E9" s="9" t="s">
        <v>52</v>
      </c>
      <c r="F9" s="9" t="s">
        <v>64</v>
      </c>
      <c r="G9" s="9">
        <v>48</v>
      </c>
      <c r="H9" s="9" t="s">
        <v>293</v>
      </c>
      <c r="I9" s="9" t="s">
        <v>40</v>
      </c>
      <c r="J9" s="9" t="s">
        <v>68</v>
      </c>
      <c r="K9" s="9">
        <v>5</v>
      </c>
      <c r="L9" s="9" t="s">
        <v>196</v>
      </c>
      <c r="M9" s="10">
        <v>11222</v>
      </c>
      <c r="N9" s="10">
        <f>M9*(1-(IF(B9='%скидки'!$A$2,'%скидки'!$B$2,'%скидки'!$B$3)))</f>
        <v>10099.800000000001</v>
      </c>
      <c r="O9" s="9" t="s">
        <v>70</v>
      </c>
      <c r="P9" s="11"/>
    </row>
    <row r="10" spans="1:21">
      <c r="A10" s="8" t="s">
        <v>24</v>
      </c>
      <c r="B10" s="9" t="s">
        <v>36</v>
      </c>
      <c r="C10" s="9" t="s">
        <v>37</v>
      </c>
      <c r="D10" s="9" t="s">
        <v>73</v>
      </c>
      <c r="E10" s="9" t="s">
        <v>54</v>
      </c>
      <c r="F10" s="9" t="s">
        <v>64</v>
      </c>
      <c r="G10" s="9">
        <v>48</v>
      </c>
      <c r="H10" s="9" t="s">
        <v>293</v>
      </c>
      <c r="I10" s="9" t="s">
        <v>40</v>
      </c>
      <c r="J10" s="9" t="s">
        <v>72</v>
      </c>
      <c r="K10" s="9">
        <v>5</v>
      </c>
      <c r="L10" s="9" t="s">
        <v>196</v>
      </c>
      <c r="M10" s="10">
        <v>12782</v>
      </c>
      <c r="N10" s="10">
        <f>M10*(1-(IF(B10='%скидки'!$A$2,'%скидки'!$B$2,'%скидки'!$B$3)))</f>
        <v>11503.800000000001</v>
      </c>
      <c r="O10" s="9" t="s">
        <v>71</v>
      </c>
      <c r="P10" s="11"/>
    </row>
    <row r="11" spans="1:21">
      <c r="A11" s="8" t="s">
        <v>25</v>
      </c>
      <c r="B11" s="9" t="s">
        <v>36</v>
      </c>
      <c r="C11" s="9" t="s">
        <v>37</v>
      </c>
      <c r="D11" s="9" t="s">
        <v>74</v>
      </c>
      <c r="E11" s="9" t="s">
        <v>49</v>
      </c>
      <c r="F11" s="9" t="s">
        <v>75</v>
      </c>
      <c r="G11" s="9">
        <v>48</v>
      </c>
      <c r="H11" s="9" t="s">
        <v>293</v>
      </c>
      <c r="I11" s="9" t="s">
        <v>40</v>
      </c>
      <c r="J11" s="9" t="s">
        <v>57</v>
      </c>
      <c r="K11" s="9">
        <v>5</v>
      </c>
      <c r="L11" s="9" t="s">
        <v>196</v>
      </c>
      <c r="M11" s="10">
        <v>11846</v>
      </c>
      <c r="N11" s="10">
        <f>M11*(1-(IF(B11='%скидки'!$A$2,'%скидки'!$B$2,'%скидки'!$B$3)))</f>
        <v>10661.4</v>
      </c>
      <c r="O11" s="9" t="s">
        <v>76</v>
      </c>
      <c r="P11" s="11"/>
    </row>
    <row r="12" spans="1:21">
      <c r="A12" s="8" t="s">
        <v>26</v>
      </c>
      <c r="B12" s="9" t="s">
        <v>36</v>
      </c>
      <c r="C12" s="9" t="s">
        <v>37</v>
      </c>
      <c r="D12" s="9" t="s">
        <v>77</v>
      </c>
      <c r="E12" s="9" t="s">
        <v>52</v>
      </c>
      <c r="F12" s="9" t="s">
        <v>75</v>
      </c>
      <c r="G12" s="9">
        <v>48</v>
      </c>
      <c r="H12" s="9" t="s">
        <v>293</v>
      </c>
      <c r="I12" s="9" t="s">
        <v>40</v>
      </c>
      <c r="J12" s="9" t="s">
        <v>40</v>
      </c>
      <c r="K12" s="9">
        <v>5</v>
      </c>
      <c r="L12" s="9" t="s">
        <v>196</v>
      </c>
      <c r="M12" s="10">
        <v>12366</v>
      </c>
      <c r="N12" s="10">
        <f>M12*(1-(IF(B12='%скидки'!$A$2,'%скидки'!$B$2,'%скидки'!$B$3)))</f>
        <v>11129.4</v>
      </c>
      <c r="O12" s="9" t="s">
        <v>78</v>
      </c>
      <c r="P12" s="11"/>
    </row>
    <row r="13" spans="1:21">
      <c r="A13" s="8" t="s">
        <v>27</v>
      </c>
      <c r="B13" s="9" t="s">
        <v>36</v>
      </c>
      <c r="C13" s="9" t="s">
        <v>37</v>
      </c>
      <c r="D13" s="9" t="s">
        <v>79</v>
      </c>
      <c r="E13" s="9" t="s">
        <v>54</v>
      </c>
      <c r="F13" s="9" t="s">
        <v>75</v>
      </c>
      <c r="G13" s="9">
        <v>48</v>
      </c>
      <c r="H13" s="9" t="s">
        <v>293</v>
      </c>
      <c r="I13" s="9" t="s">
        <v>40</v>
      </c>
      <c r="J13" s="9" t="s">
        <v>72</v>
      </c>
      <c r="K13" s="9">
        <v>5</v>
      </c>
      <c r="L13" s="9" t="s">
        <v>196</v>
      </c>
      <c r="M13" s="10">
        <v>13926</v>
      </c>
      <c r="N13" s="10">
        <f>M13*(1-(IF(B13='%скидки'!$A$2,'%скидки'!$B$2,'%скидки'!$B$3)))</f>
        <v>12533.4</v>
      </c>
      <c r="O13" s="9" t="s">
        <v>80</v>
      </c>
      <c r="P13" s="11"/>
    </row>
    <row r="14" spans="1:21">
      <c r="A14" s="8" t="s">
        <v>28</v>
      </c>
      <c r="B14" s="9" t="s">
        <v>36</v>
      </c>
      <c r="C14" s="9" t="s">
        <v>37</v>
      </c>
      <c r="D14" s="9" t="s">
        <v>81</v>
      </c>
      <c r="E14" s="9" t="s">
        <v>49</v>
      </c>
      <c r="F14" s="9" t="s">
        <v>82</v>
      </c>
      <c r="G14" s="9">
        <v>50</v>
      </c>
      <c r="H14" s="9" t="s">
        <v>293</v>
      </c>
      <c r="I14" s="9" t="s">
        <v>40</v>
      </c>
      <c r="J14" s="9" t="s">
        <v>57</v>
      </c>
      <c r="K14" s="9">
        <v>5</v>
      </c>
      <c r="L14" s="9" t="s">
        <v>196</v>
      </c>
      <c r="M14" s="10">
        <v>14550</v>
      </c>
      <c r="N14" s="10">
        <f>M14*(1-(IF(B14='%скидки'!$A$2,'%скидки'!$B$2,'%скидки'!$B$3)))</f>
        <v>13095</v>
      </c>
      <c r="O14" s="9" t="s">
        <v>83</v>
      </c>
      <c r="P14" s="11"/>
    </row>
    <row r="15" spans="1:21">
      <c r="A15" s="8" t="s">
        <v>29</v>
      </c>
      <c r="B15" s="9" t="s">
        <v>36</v>
      </c>
      <c r="C15" s="9" t="s">
        <v>37</v>
      </c>
      <c r="D15" s="9" t="s">
        <v>138</v>
      </c>
      <c r="E15" s="9" t="s">
        <v>52</v>
      </c>
      <c r="F15" s="9" t="s">
        <v>82</v>
      </c>
      <c r="G15" s="9">
        <v>50</v>
      </c>
      <c r="H15" s="9" t="s">
        <v>293</v>
      </c>
      <c r="I15" s="9" t="s">
        <v>40</v>
      </c>
      <c r="J15" s="9" t="s">
        <v>68</v>
      </c>
      <c r="K15" s="9">
        <v>5</v>
      </c>
      <c r="L15" s="9" t="s">
        <v>196</v>
      </c>
      <c r="M15" s="10">
        <v>15070</v>
      </c>
      <c r="N15" s="10">
        <f>M15*(1-(IF(B15='%скидки'!$A$2,'%скидки'!$B$2,'%скидки'!$B$3)))</f>
        <v>13563</v>
      </c>
      <c r="O15" s="12" t="s">
        <v>139</v>
      </c>
      <c r="P15" s="11"/>
    </row>
    <row r="16" spans="1:21">
      <c r="A16" s="8" t="s">
        <v>30</v>
      </c>
      <c r="B16" s="9" t="s">
        <v>36</v>
      </c>
      <c r="C16" s="9" t="s">
        <v>37</v>
      </c>
      <c r="D16" s="9" t="s">
        <v>142</v>
      </c>
      <c r="E16" s="9" t="s">
        <v>140</v>
      </c>
      <c r="F16" s="9" t="s">
        <v>82</v>
      </c>
      <c r="G16" s="9">
        <v>50</v>
      </c>
      <c r="H16" s="9" t="s">
        <v>293</v>
      </c>
      <c r="I16" s="9" t="s">
        <v>40</v>
      </c>
      <c r="J16" s="9" t="s">
        <v>72</v>
      </c>
      <c r="K16" s="9">
        <v>5</v>
      </c>
      <c r="L16" s="9" t="s">
        <v>196</v>
      </c>
      <c r="M16" s="10">
        <v>16630</v>
      </c>
      <c r="N16" s="10">
        <f>M16*(1-(IF(B16='%скидки'!$A$2,'%скидки'!$B$2,'%скидки'!$B$3)))</f>
        <v>14967</v>
      </c>
      <c r="O16" s="9" t="s">
        <v>141</v>
      </c>
      <c r="P16" s="11"/>
    </row>
    <row r="17" spans="1:16">
      <c r="A17" s="8" t="s">
        <v>31</v>
      </c>
      <c r="B17" s="9" t="s">
        <v>36</v>
      </c>
      <c r="C17" s="9" t="s">
        <v>37</v>
      </c>
      <c r="D17" s="9" t="s">
        <v>143</v>
      </c>
      <c r="E17" s="9" t="s">
        <v>144</v>
      </c>
      <c r="F17" s="9" t="s">
        <v>145</v>
      </c>
      <c r="G17" s="9">
        <v>79</v>
      </c>
      <c r="H17" s="9" t="s">
        <v>293</v>
      </c>
      <c r="I17" s="9" t="s">
        <v>40</v>
      </c>
      <c r="J17" s="9" t="s">
        <v>57</v>
      </c>
      <c r="K17" s="9">
        <v>5</v>
      </c>
      <c r="L17" s="9" t="s">
        <v>196</v>
      </c>
      <c r="M17" s="10">
        <v>22558</v>
      </c>
      <c r="N17" s="10">
        <f>M17*(1-(IF(B17='%скидки'!$A$2,'%скидки'!$B$2,'%скидки'!$B$3)))</f>
        <v>20302.2</v>
      </c>
      <c r="O17" s="9" t="s">
        <v>146</v>
      </c>
      <c r="P17" s="11"/>
    </row>
    <row r="18" spans="1:16">
      <c r="A18" s="8" t="s">
        <v>32</v>
      </c>
      <c r="B18" s="9" t="s">
        <v>36</v>
      </c>
      <c r="C18" s="9" t="s">
        <v>37</v>
      </c>
      <c r="D18" s="9" t="s">
        <v>147</v>
      </c>
      <c r="E18" s="9" t="s">
        <v>148</v>
      </c>
      <c r="F18" s="9" t="s">
        <v>145</v>
      </c>
      <c r="G18" s="9">
        <v>79</v>
      </c>
      <c r="H18" s="9" t="s">
        <v>293</v>
      </c>
      <c r="I18" s="9" t="s">
        <v>40</v>
      </c>
      <c r="J18" s="9" t="s">
        <v>68</v>
      </c>
      <c r="K18" s="9">
        <v>5</v>
      </c>
      <c r="L18" s="9" t="s">
        <v>196</v>
      </c>
      <c r="M18" s="10">
        <v>23078</v>
      </c>
      <c r="N18" s="10">
        <f>M18*(1-(IF(B18='%скидки'!$A$2,'%скидки'!$B$2,'%скидки'!$B$3)))</f>
        <v>20770.2</v>
      </c>
      <c r="O18" s="9" t="s">
        <v>149</v>
      </c>
      <c r="P18" s="11"/>
    </row>
    <row r="19" spans="1:16">
      <c r="A19" s="8" t="s">
        <v>33</v>
      </c>
      <c r="B19" s="9" t="s">
        <v>36</v>
      </c>
      <c r="C19" s="9" t="s">
        <v>37</v>
      </c>
      <c r="D19" s="9" t="s">
        <v>150</v>
      </c>
      <c r="E19" s="9" t="s">
        <v>151</v>
      </c>
      <c r="F19" s="9" t="s">
        <v>145</v>
      </c>
      <c r="G19" s="9">
        <v>79</v>
      </c>
      <c r="H19" s="9" t="s">
        <v>293</v>
      </c>
      <c r="I19" s="9" t="s">
        <v>40</v>
      </c>
      <c r="J19" s="9" t="s">
        <v>72</v>
      </c>
      <c r="K19" s="9">
        <v>5</v>
      </c>
      <c r="L19" s="9" t="s">
        <v>196</v>
      </c>
      <c r="M19" s="10">
        <v>24638</v>
      </c>
      <c r="N19" s="10">
        <f>M19*(1-(IF(B19='%скидки'!$A$2,'%скидки'!$B$2,'%скидки'!$B$3)))</f>
        <v>22174.2</v>
      </c>
      <c r="O19" s="9" t="s">
        <v>152</v>
      </c>
      <c r="P19" s="11"/>
    </row>
    <row r="20" spans="1:16">
      <c r="A20" s="8" t="s">
        <v>34</v>
      </c>
      <c r="B20" s="9" t="s">
        <v>36</v>
      </c>
      <c r="C20" s="9" t="s">
        <v>37</v>
      </c>
      <c r="D20" s="9" t="s">
        <v>153</v>
      </c>
      <c r="E20" s="9" t="s">
        <v>154</v>
      </c>
      <c r="F20" s="9" t="s">
        <v>155</v>
      </c>
      <c r="G20" s="9">
        <v>86</v>
      </c>
      <c r="H20" s="9" t="s">
        <v>293</v>
      </c>
      <c r="I20" s="9" t="s">
        <v>40</v>
      </c>
      <c r="J20" s="9" t="s">
        <v>57</v>
      </c>
      <c r="K20" s="9">
        <v>5</v>
      </c>
      <c r="L20" s="9" t="s">
        <v>196</v>
      </c>
      <c r="M20" s="10">
        <v>24742</v>
      </c>
      <c r="N20" s="10">
        <f>M20*(1-(IF(B20='%скидки'!$A$2,'%скидки'!$B$2,'%скидки'!$B$3)))</f>
        <v>22267.8</v>
      </c>
      <c r="O20" s="9" t="s">
        <v>156</v>
      </c>
      <c r="P20" s="11"/>
    </row>
    <row r="21" spans="1:16">
      <c r="A21" s="8" t="s">
        <v>35</v>
      </c>
      <c r="B21" s="9" t="s">
        <v>36</v>
      </c>
      <c r="C21" s="9" t="s">
        <v>37</v>
      </c>
      <c r="D21" s="9" t="s">
        <v>158</v>
      </c>
      <c r="E21" s="9" t="s">
        <v>148</v>
      </c>
      <c r="F21" s="9" t="s">
        <v>155</v>
      </c>
      <c r="G21" s="9">
        <v>86</v>
      </c>
      <c r="H21" s="9" t="s">
        <v>293</v>
      </c>
      <c r="I21" s="9" t="s">
        <v>40</v>
      </c>
      <c r="J21" s="9" t="s">
        <v>68</v>
      </c>
      <c r="K21" s="9">
        <v>5</v>
      </c>
      <c r="L21" s="9" t="s">
        <v>196</v>
      </c>
      <c r="M21" s="10">
        <v>25262</v>
      </c>
      <c r="N21" s="10">
        <f>M21*(1-(IF(B21='%скидки'!$A$2,'%скидки'!$B$2,'%скидки'!$B$3)))</f>
        <v>22735.8</v>
      </c>
      <c r="O21" s="9" t="s">
        <v>157</v>
      </c>
      <c r="P21" s="11"/>
    </row>
    <row r="22" spans="1:16">
      <c r="A22" s="8" t="s">
        <v>84</v>
      </c>
      <c r="B22" s="9" t="s">
        <v>36</v>
      </c>
      <c r="C22" s="9" t="s">
        <v>37</v>
      </c>
      <c r="D22" s="9" t="s">
        <v>159</v>
      </c>
      <c r="E22" s="9" t="s">
        <v>151</v>
      </c>
      <c r="F22" s="9" t="s">
        <v>155</v>
      </c>
      <c r="G22" s="9">
        <v>86</v>
      </c>
      <c r="H22" s="9" t="s">
        <v>293</v>
      </c>
      <c r="I22" s="9" t="s">
        <v>40</v>
      </c>
      <c r="J22" s="9" t="s">
        <v>72</v>
      </c>
      <c r="K22" s="9">
        <v>5</v>
      </c>
      <c r="L22" s="9" t="s">
        <v>196</v>
      </c>
      <c r="M22" s="10">
        <v>26822</v>
      </c>
      <c r="N22" s="10">
        <f>M22*(1-(IF(B22='%скидки'!$A$2,'%скидки'!$B$2,'%скидки'!$B$3)))</f>
        <v>24139.8</v>
      </c>
      <c r="O22" s="9" t="s">
        <v>160</v>
      </c>
      <c r="P22" s="11"/>
    </row>
    <row r="23" spans="1:16">
      <c r="A23" s="8" t="s">
        <v>85</v>
      </c>
      <c r="B23" s="9" t="s">
        <v>36</v>
      </c>
      <c r="C23" s="9" t="s">
        <v>37</v>
      </c>
      <c r="D23" s="9" t="s">
        <v>161</v>
      </c>
      <c r="E23" s="9" t="s">
        <v>154</v>
      </c>
      <c r="F23" s="9" t="s">
        <v>162</v>
      </c>
      <c r="G23" s="9">
        <v>109</v>
      </c>
      <c r="H23" s="9" t="s">
        <v>293</v>
      </c>
      <c r="I23" s="9" t="s">
        <v>40</v>
      </c>
      <c r="J23" s="9"/>
      <c r="K23" s="9">
        <v>5</v>
      </c>
      <c r="L23" s="9" t="s">
        <v>196</v>
      </c>
      <c r="M23" s="10">
        <v>27446</v>
      </c>
      <c r="N23" s="10">
        <f>M23*(1-(IF(B23='%скидки'!$A$2,'%скидки'!$B$2,'%скидки'!$B$3)))</f>
        <v>24701.4</v>
      </c>
      <c r="O23" s="9" t="s">
        <v>163</v>
      </c>
      <c r="P23" s="11"/>
    </row>
    <row r="24" spans="1:16">
      <c r="A24" s="8" t="s">
        <v>86</v>
      </c>
      <c r="B24" s="9" t="s">
        <v>36</v>
      </c>
      <c r="C24" s="9" t="s">
        <v>37</v>
      </c>
      <c r="D24" s="9" t="s">
        <v>164</v>
      </c>
      <c r="E24" s="9" t="s">
        <v>148</v>
      </c>
      <c r="F24" s="9" t="s">
        <v>162</v>
      </c>
      <c r="G24" s="9">
        <v>109</v>
      </c>
      <c r="H24" s="9" t="s">
        <v>293</v>
      </c>
      <c r="I24" s="9" t="s">
        <v>40</v>
      </c>
      <c r="J24" s="9"/>
      <c r="K24" s="9">
        <v>5</v>
      </c>
      <c r="L24" s="9" t="s">
        <v>196</v>
      </c>
      <c r="M24" s="10">
        <v>27966</v>
      </c>
      <c r="N24" s="10">
        <f>M24*(1-(IF(B24='%скидки'!$A$2,'%скидки'!$B$2,'%скидки'!$B$3)))</f>
        <v>25169.4</v>
      </c>
      <c r="O24" s="9" t="s">
        <v>165</v>
      </c>
      <c r="P24" s="11"/>
    </row>
    <row r="25" spans="1:16">
      <c r="A25" s="8" t="s">
        <v>87</v>
      </c>
      <c r="B25" s="9" t="s">
        <v>36</v>
      </c>
      <c r="C25" s="9" t="s">
        <v>37</v>
      </c>
      <c r="D25" s="9" t="s">
        <v>166</v>
      </c>
      <c r="E25" s="9" t="s">
        <v>167</v>
      </c>
      <c r="F25" s="9" t="s">
        <v>162</v>
      </c>
      <c r="G25" s="9">
        <v>109</v>
      </c>
      <c r="H25" s="9" t="s">
        <v>293</v>
      </c>
      <c r="I25" s="9" t="s">
        <v>40</v>
      </c>
      <c r="J25" s="9"/>
      <c r="K25" s="9">
        <v>5</v>
      </c>
      <c r="L25" s="9" t="s">
        <v>196</v>
      </c>
      <c r="M25" s="10">
        <v>29526</v>
      </c>
      <c r="N25" s="10">
        <f>M25*(1-(IF(B25='%скидки'!$A$2,'%скидки'!$B$2,'%скидки'!$B$3)))</f>
        <v>26573.4</v>
      </c>
      <c r="O25" s="9" t="s">
        <v>168</v>
      </c>
      <c r="P25" s="11"/>
    </row>
    <row r="26" spans="1:16">
      <c r="A26" s="8" t="s">
        <v>88</v>
      </c>
      <c r="B26" s="9" t="s">
        <v>36</v>
      </c>
      <c r="C26" s="9" t="s">
        <v>37</v>
      </c>
      <c r="D26" s="9" t="s">
        <v>169</v>
      </c>
      <c r="E26" s="9" t="s">
        <v>154</v>
      </c>
      <c r="F26" s="9" t="s">
        <v>170</v>
      </c>
      <c r="G26" s="9">
        <v>145</v>
      </c>
      <c r="H26" s="9" t="s">
        <v>293</v>
      </c>
      <c r="I26" s="9" t="s">
        <v>40</v>
      </c>
      <c r="J26" s="9"/>
      <c r="K26" s="9">
        <v>5</v>
      </c>
      <c r="L26" s="9" t="s">
        <v>196</v>
      </c>
      <c r="M26" s="10">
        <v>33270</v>
      </c>
      <c r="N26" s="10">
        <f>M26*(1-(IF(B26='%скидки'!$A$2,'%скидки'!$B$2,'%скидки'!$B$3)))</f>
        <v>29943</v>
      </c>
      <c r="O26" s="9" t="s">
        <v>171</v>
      </c>
      <c r="P26" s="11"/>
    </row>
    <row r="27" spans="1:16">
      <c r="A27" s="8" t="s">
        <v>89</v>
      </c>
      <c r="B27" s="9" t="s">
        <v>36</v>
      </c>
      <c r="C27" s="9" t="s">
        <v>37</v>
      </c>
      <c r="D27" s="9" t="s">
        <v>172</v>
      </c>
      <c r="E27" s="9" t="s">
        <v>148</v>
      </c>
      <c r="F27" s="9" t="s">
        <v>170</v>
      </c>
      <c r="G27" s="9">
        <v>145</v>
      </c>
      <c r="H27" s="9" t="s">
        <v>293</v>
      </c>
      <c r="I27" s="9" t="s">
        <v>40</v>
      </c>
      <c r="J27" s="9"/>
      <c r="K27" s="9">
        <v>5</v>
      </c>
      <c r="L27" s="9" t="s">
        <v>196</v>
      </c>
      <c r="M27" s="10">
        <v>33790</v>
      </c>
      <c r="N27" s="10">
        <f>M27*(1-(IF(B27='%скидки'!$A$2,'%скидки'!$B$2,'%скидки'!$B$3)))</f>
        <v>30411</v>
      </c>
      <c r="O27" s="9" t="s">
        <v>174</v>
      </c>
      <c r="P27" s="11"/>
    </row>
    <row r="28" spans="1:16">
      <c r="A28" s="8" t="s">
        <v>90</v>
      </c>
      <c r="B28" s="9" t="s">
        <v>36</v>
      </c>
      <c r="C28" s="9" t="s">
        <v>37</v>
      </c>
      <c r="D28" s="9" t="s">
        <v>173</v>
      </c>
      <c r="E28" s="9" t="s">
        <v>151</v>
      </c>
      <c r="F28" s="9" t="s">
        <v>170</v>
      </c>
      <c r="G28" s="9">
        <v>145</v>
      </c>
      <c r="H28" s="9" t="s">
        <v>293</v>
      </c>
      <c r="I28" s="9" t="s">
        <v>40</v>
      </c>
      <c r="J28" s="9"/>
      <c r="K28" s="9">
        <v>5</v>
      </c>
      <c r="L28" s="9" t="s">
        <v>196</v>
      </c>
      <c r="M28" s="10">
        <v>35350</v>
      </c>
      <c r="N28" s="10">
        <f>M28*(1-(IF(B28='%скидки'!$A$2,'%скидки'!$B$2,'%скидки'!$B$3)))</f>
        <v>31815</v>
      </c>
      <c r="O28" s="9" t="s">
        <v>175</v>
      </c>
      <c r="P28" s="11"/>
    </row>
    <row r="29" spans="1:16">
      <c r="A29" s="8" t="s">
        <v>91</v>
      </c>
      <c r="B29" s="9" t="s">
        <v>36</v>
      </c>
      <c r="C29" s="9" t="s">
        <v>37</v>
      </c>
      <c r="D29" s="9" t="s">
        <v>176</v>
      </c>
      <c r="E29" s="9" t="s">
        <v>148</v>
      </c>
      <c r="F29" s="9" t="s">
        <v>177</v>
      </c>
      <c r="G29" s="9">
        <v>291</v>
      </c>
      <c r="H29" s="9" t="s">
        <v>293</v>
      </c>
      <c r="I29" s="9" t="s">
        <v>40</v>
      </c>
      <c r="J29" s="9"/>
      <c r="K29" s="9">
        <v>5</v>
      </c>
      <c r="L29" s="9" t="s">
        <v>196</v>
      </c>
      <c r="M29" s="10">
        <v>75390</v>
      </c>
      <c r="N29" s="10">
        <f>M29*(1-(IF(B29='%скидки'!$A$2,'%скидки'!$B$2,'%скидки'!$B$3)))</f>
        <v>67851</v>
      </c>
      <c r="O29" s="9" t="s">
        <v>178</v>
      </c>
      <c r="P29" s="11"/>
    </row>
    <row r="30" spans="1:16">
      <c r="A30" s="8" t="s">
        <v>92</v>
      </c>
      <c r="B30" s="9" t="s">
        <v>36</v>
      </c>
      <c r="C30" s="9" t="s">
        <v>37</v>
      </c>
      <c r="D30" s="9" t="s">
        <v>179</v>
      </c>
      <c r="E30" s="9" t="s">
        <v>151</v>
      </c>
      <c r="F30" s="9" t="s">
        <v>177</v>
      </c>
      <c r="G30" s="9">
        <v>291</v>
      </c>
      <c r="H30" s="9" t="s">
        <v>293</v>
      </c>
      <c r="I30" s="9" t="s">
        <v>40</v>
      </c>
      <c r="J30" s="9"/>
      <c r="K30" s="9">
        <v>5</v>
      </c>
      <c r="L30" s="9" t="s">
        <v>196</v>
      </c>
      <c r="M30" s="10">
        <v>76950</v>
      </c>
      <c r="N30" s="10">
        <f>M30*(1-(IF(B30='%скидки'!$A$2,'%скидки'!$B$2,'%скидки'!$B$3)))</f>
        <v>69255</v>
      </c>
      <c r="O30" s="9" t="s">
        <v>180</v>
      </c>
      <c r="P30" s="11"/>
    </row>
    <row r="31" spans="1:16">
      <c r="A31" s="8" t="s">
        <v>93</v>
      </c>
      <c r="B31" s="9" t="s">
        <v>36</v>
      </c>
      <c r="C31" s="9" t="s">
        <v>37</v>
      </c>
      <c r="D31" s="9" t="s">
        <v>181</v>
      </c>
      <c r="E31" s="9" t="s">
        <v>148</v>
      </c>
      <c r="F31" s="9" t="s">
        <v>182</v>
      </c>
      <c r="G31" s="9">
        <v>310</v>
      </c>
      <c r="H31" s="9" t="s">
        <v>293</v>
      </c>
      <c r="I31" s="9" t="s">
        <v>40</v>
      </c>
      <c r="J31" s="9"/>
      <c r="K31" s="9">
        <v>5</v>
      </c>
      <c r="L31" s="9" t="s">
        <v>196</v>
      </c>
      <c r="M31" s="10">
        <v>81630</v>
      </c>
      <c r="N31" s="10">
        <f>M31*(1-(IF(B31='%скидки'!$A$2,'%скидки'!$B$2,'%скидки'!$B$3)))</f>
        <v>73467</v>
      </c>
      <c r="O31" s="9" t="s">
        <v>183</v>
      </c>
      <c r="P31" s="11"/>
    </row>
    <row r="32" spans="1:16">
      <c r="A32" s="8" t="s">
        <v>94</v>
      </c>
      <c r="B32" s="9" t="s">
        <v>36</v>
      </c>
      <c r="C32" s="9" t="s">
        <v>37</v>
      </c>
      <c r="D32" s="9" t="s">
        <v>184</v>
      </c>
      <c r="E32" s="9" t="s">
        <v>151</v>
      </c>
      <c r="F32" s="9" t="s">
        <v>182</v>
      </c>
      <c r="G32" s="9">
        <v>310</v>
      </c>
      <c r="H32" s="9" t="s">
        <v>293</v>
      </c>
      <c r="I32" s="9" t="s">
        <v>40</v>
      </c>
      <c r="J32" s="9"/>
      <c r="K32" s="9">
        <v>5</v>
      </c>
      <c r="L32" s="9" t="s">
        <v>196</v>
      </c>
      <c r="M32" s="10">
        <v>83190</v>
      </c>
      <c r="N32" s="10">
        <f>M32*(1-(IF(B32='%скидки'!$A$2,'%скидки'!$B$2,'%скидки'!$B$3)))</f>
        <v>74871</v>
      </c>
      <c r="O32" s="9" t="s">
        <v>185</v>
      </c>
      <c r="P32" s="11"/>
    </row>
    <row r="33" spans="1:16">
      <c r="A33" s="8" t="s">
        <v>95</v>
      </c>
      <c r="B33" s="9" t="s">
        <v>36</v>
      </c>
      <c r="C33" s="9" t="s">
        <v>37</v>
      </c>
      <c r="D33" s="9" t="s">
        <v>186</v>
      </c>
      <c r="E33" s="9" t="s">
        <v>148</v>
      </c>
      <c r="F33" s="9" t="s">
        <v>187</v>
      </c>
      <c r="G33" s="9">
        <v>370</v>
      </c>
      <c r="H33" s="9" t="s">
        <v>293</v>
      </c>
      <c r="I33" s="9" t="s">
        <v>40</v>
      </c>
      <c r="J33" s="9"/>
      <c r="K33" s="9">
        <v>5</v>
      </c>
      <c r="L33" s="9" t="s">
        <v>196</v>
      </c>
      <c r="M33" s="10">
        <v>92342</v>
      </c>
      <c r="N33" s="10">
        <f>M33*(1-(IF(B33='%скидки'!$A$2,'%скидки'!$B$2,'%скидки'!$B$3)))</f>
        <v>83107.8</v>
      </c>
      <c r="O33" s="9" t="s">
        <v>188</v>
      </c>
      <c r="P33" s="11"/>
    </row>
    <row r="34" spans="1:16">
      <c r="A34" s="8" t="s">
        <v>96</v>
      </c>
      <c r="B34" s="9" t="s">
        <v>36</v>
      </c>
      <c r="C34" s="9" t="s">
        <v>37</v>
      </c>
      <c r="D34" s="9" t="s">
        <v>189</v>
      </c>
      <c r="E34" s="9" t="s">
        <v>190</v>
      </c>
      <c r="F34" s="9" t="s">
        <v>187</v>
      </c>
      <c r="G34" s="9">
        <v>370</v>
      </c>
      <c r="H34" s="9" t="s">
        <v>293</v>
      </c>
      <c r="I34" s="9" t="s">
        <v>40</v>
      </c>
      <c r="J34" s="9"/>
      <c r="K34" s="9">
        <v>5</v>
      </c>
      <c r="L34" s="9" t="s">
        <v>196</v>
      </c>
      <c r="M34" s="10">
        <v>93902</v>
      </c>
      <c r="N34" s="10">
        <f>M34*(1-(IF(B34='%скидки'!$A$2,'%скидки'!$B$2,'%скидки'!$B$3)))</f>
        <v>84511.8</v>
      </c>
      <c r="O34" s="9" t="s">
        <v>191</v>
      </c>
      <c r="P34" s="11"/>
    </row>
    <row r="35" spans="1:16">
      <c r="A35" s="8" t="s">
        <v>97</v>
      </c>
      <c r="B35" s="9" t="s">
        <v>36</v>
      </c>
      <c r="C35" s="9" t="s">
        <v>192</v>
      </c>
      <c r="D35" s="9" t="s">
        <v>193</v>
      </c>
      <c r="E35" s="9" t="s">
        <v>194</v>
      </c>
      <c r="F35" s="9" t="s">
        <v>195</v>
      </c>
      <c r="G35" s="9">
        <v>53</v>
      </c>
      <c r="H35" s="9" t="s">
        <v>294</v>
      </c>
      <c r="I35" s="9" t="s">
        <v>40</v>
      </c>
      <c r="J35" s="9"/>
      <c r="K35" s="9">
        <v>5</v>
      </c>
      <c r="L35" s="9" t="s">
        <v>196</v>
      </c>
      <c r="M35" s="10">
        <v>20696</v>
      </c>
      <c r="N35" s="10">
        <f>M35*(1-(IF(B35='%скидки'!$A$2,'%скидки'!$B$2,'%скидки'!$B$3)))</f>
        <v>18626.400000000001</v>
      </c>
      <c r="O35" s="9" t="s">
        <v>197</v>
      </c>
      <c r="P35" s="11"/>
    </row>
    <row r="36" spans="1:16">
      <c r="A36" s="8" t="s">
        <v>98</v>
      </c>
      <c r="B36" s="9" t="s">
        <v>36</v>
      </c>
      <c r="C36" s="9" t="s">
        <v>192</v>
      </c>
      <c r="D36" s="9" t="s">
        <v>200</v>
      </c>
      <c r="E36" s="9" t="s">
        <v>199</v>
      </c>
      <c r="F36" s="9" t="s">
        <v>195</v>
      </c>
      <c r="G36" s="9">
        <v>53</v>
      </c>
      <c r="H36" s="9" t="s">
        <v>294</v>
      </c>
      <c r="I36" s="9" t="s">
        <v>40</v>
      </c>
      <c r="J36" s="9"/>
      <c r="K36" s="9">
        <v>5</v>
      </c>
      <c r="L36" s="9" t="s">
        <v>196</v>
      </c>
      <c r="M36" s="10">
        <v>26396</v>
      </c>
      <c r="N36" s="10">
        <f>M36*(1-(IF(B36='%скидки'!$A$2,'%скидки'!$B$2,'%скидки'!$B$3)))</f>
        <v>23756.400000000001</v>
      </c>
      <c r="O36" s="9" t="s">
        <v>198</v>
      </c>
      <c r="P36" s="11"/>
    </row>
    <row r="37" spans="1:16">
      <c r="A37" s="8" t="s">
        <v>99</v>
      </c>
      <c r="B37" s="9" t="s">
        <v>36</v>
      </c>
      <c r="C37" s="9" t="s">
        <v>192</v>
      </c>
      <c r="D37" s="9" t="s">
        <v>201</v>
      </c>
      <c r="E37" s="9" t="s">
        <v>194</v>
      </c>
      <c r="F37" s="9" t="s">
        <v>202</v>
      </c>
      <c r="G37" s="9">
        <v>72</v>
      </c>
      <c r="H37" s="9" t="s">
        <v>294</v>
      </c>
      <c r="I37" s="9" t="s">
        <v>40</v>
      </c>
      <c r="J37" s="9"/>
      <c r="K37" s="9">
        <v>5</v>
      </c>
      <c r="L37" s="9" t="s">
        <v>196</v>
      </c>
      <c r="M37" s="10">
        <v>26936</v>
      </c>
      <c r="N37" s="10">
        <f>M37*(1-(IF(B37='%скидки'!$A$2,'%скидки'!$B$2,'%скидки'!$B$3)))</f>
        <v>24242.400000000001</v>
      </c>
      <c r="O37" s="9" t="s">
        <v>203</v>
      </c>
      <c r="P37" s="11"/>
    </row>
    <row r="38" spans="1:16">
      <c r="A38" s="8" t="s">
        <v>100</v>
      </c>
      <c r="B38" s="9" t="s">
        <v>36</v>
      </c>
      <c r="C38" s="9" t="s">
        <v>192</v>
      </c>
      <c r="D38" s="9" t="s">
        <v>204</v>
      </c>
      <c r="E38" s="9" t="s">
        <v>199</v>
      </c>
      <c r="F38" s="9" t="s">
        <v>202</v>
      </c>
      <c r="G38" s="9">
        <v>72</v>
      </c>
      <c r="H38" s="9" t="s">
        <v>294</v>
      </c>
      <c r="I38" s="9" t="s">
        <v>40</v>
      </c>
      <c r="J38" s="9"/>
      <c r="K38" s="9">
        <v>5</v>
      </c>
      <c r="L38" s="9" t="s">
        <v>196</v>
      </c>
      <c r="M38" s="10">
        <v>33176</v>
      </c>
      <c r="N38" s="10">
        <f>M38*(1-(IF(B38='%скидки'!$A$2,'%скидки'!$B$2,'%скидки'!$B$3)))</f>
        <v>29858.400000000001</v>
      </c>
      <c r="O38" s="9" t="s">
        <v>205</v>
      </c>
      <c r="P38" s="11"/>
    </row>
    <row r="39" spans="1:16">
      <c r="A39" s="8" t="s">
        <v>101</v>
      </c>
      <c r="B39" s="9" t="s">
        <v>36</v>
      </c>
      <c r="C39" s="9" t="s">
        <v>192</v>
      </c>
      <c r="D39" s="9" t="s">
        <v>206</v>
      </c>
      <c r="E39" s="9" t="s">
        <v>194</v>
      </c>
      <c r="F39" s="9" t="s">
        <v>207</v>
      </c>
      <c r="G39" s="9">
        <v>68</v>
      </c>
      <c r="H39" s="9" t="s">
        <v>294</v>
      </c>
      <c r="I39" s="9" t="s">
        <v>40</v>
      </c>
      <c r="J39" s="9"/>
      <c r="K39" s="9">
        <v>5</v>
      </c>
      <c r="L39" s="9" t="s">
        <v>196</v>
      </c>
      <c r="M39" s="10">
        <v>22350</v>
      </c>
      <c r="N39" s="10">
        <f>M39*(1-(IF(B39='%скидки'!$A$2,'%скидки'!$B$2,'%скидки'!$B$3)))</f>
        <v>20115</v>
      </c>
      <c r="O39" s="9" t="s">
        <v>208</v>
      </c>
      <c r="P39" s="11"/>
    </row>
    <row r="40" spans="1:16">
      <c r="A40" s="8" t="s">
        <v>102</v>
      </c>
      <c r="B40" s="9" t="s">
        <v>36</v>
      </c>
      <c r="C40" s="9" t="s">
        <v>192</v>
      </c>
      <c r="D40" s="9" t="s">
        <v>209</v>
      </c>
      <c r="E40" s="9" t="s">
        <v>199</v>
      </c>
      <c r="F40" s="9" t="s">
        <v>207</v>
      </c>
      <c r="G40" s="9">
        <v>68</v>
      </c>
      <c r="H40" s="9" t="s">
        <v>294</v>
      </c>
      <c r="I40" s="9" t="s">
        <v>40</v>
      </c>
      <c r="J40" s="9" t="s">
        <v>211</v>
      </c>
      <c r="K40" s="9">
        <v>5</v>
      </c>
      <c r="L40" s="9" t="s">
        <v>196</v>
      </c>
      <c r="M40" s="10">
        <v>28590</v>
      </c>
      <c r="N40" s="10">
        <f>M40*(1-(IF(B40='%скидки'!$A$2,'%скидки'!$B$2,'%скидки'!$B$3)))</f>
        <v>25731</v>
      </c>
      <c r="O40" s="9" t="s">
        <v>210</v>
      </c>
      <c r="P40" s="11"/>
    </row>
    <row r="41" spans="1:16">
      <c r="A41" s="8" t="s">
        <v>103</v>
      </c>
      <c r="B41" s="9" t="s">
        <v>36</v>
      </c>
      <c r="C41" s="9" t="s">
        <v>192</v>
      </c>
      <c r="D41" s="9" t="s">
        <v>212</v>
      </c>
      <c r="E41" s="9" t="s">
        <v>194</v>
      </c>
      <c r="F41" s="9" t="s">
        <v>213</v>
      </c>
      <c r="G41" s="9">
        <v>99</v>
      </c>
      <c r="H41" s="9" t="s">
        <v>294</v>
      </c>
      <c r="I41" s="9" t="s">
        <v>40</v>
      </c>
      <c r="J41" s="9" t="s">
        <v>215</v>
      </c>
      <c r="K41" s="9">
        <v>5</v>
      </c>
      <c r="L41" s="9" t="s">
        <v>196</v>
      </c>
      <c r="M41" s="10">
        <v>34216</v>
      </c>
      <c r="N41" s="10">
        <f>M41*(1-(IF(B41='%скидки'!$A$2,'%скидки'!$B$2,'%скидки'!$B$3)))</f>
        <v>30794.400000000001</v>
      </c>
      <c r="O41" s="9" t="s">
        <v>214</v>
      </c>
      <c r="P41" s="11"/>
    </row>
    <row r="42" spans="1:16">
      <c r="A42" s="8" t="s">
        <v>104</v>
      </c>
      <c r="B42" s="9" t="s">
        <v>36</v>
      </c>
      <c r="C42" s="9" t="s">
        <v>192</v>
      </c>
      <c r="D42" s="9" t="s">
        <v>216</v>
      </c>
      <c r="E42" s="9" t="s">
        <v>199</v>
      </c>
      <c r="F42" s="9" t="s">
        <v>213</v>
      </c>
      <c r="G42" s="9">
        <v>99</v>
      </c>
      <c r="H42" s="9" t="s">
        <v>294</v>
      </c>
      <c r="I42" s="9" t="s">
        <v>40</v>
      </c>
      <c r="J42" s="9" t="s">
        <v>218</v>
      </c>
      <c r="K42" s="9">
        <v>5</v>
      </c>
      <c r="L42" s="9" t="s">
        <v>196</v>
      </c>
      <c r="M42" s="10">
        <v>40456</v>
      </c>
      <c r="N42" s="10">
        <f>M42*(1-(IF(B42='%скидки'!$A$2,'%скидки'!$B$2,'%скидки'!$B$3)))</f>
        <v>36410.400000000001</v>
      </c>
      <c r="O42" s="9" t="s">
        <v>217</v>
      </c>
      <c r="P42" s="11"/>
    </row>
    <row r="43" spans="1:16">
      <c r="A43" s="8" t="s">
        <v>105</v>
      </c>
      <c r="B43" s="9" t="s">
        <v>36</v>
      </c>
      <c r="C43" s="9" t="s">
        <v>192</v>
      </c>
      <c r="D43" s="9" t="s">
        <v>219</v>
      </c>
      <c r="E43" s="9" t="s">
        <v>220</v>
      </c>
      <c r="F43" s="9" t="s">
        <v>213</v>
      </c>
      <c r="G43" s="9">
        <v>99</v>
      </c>
      <c r="H43" s="9" t="s">
        <v>294</v>
      </c>
      <c r="I43" s="9" t="s">
        <v>245</v>
      </c>
      <c r="J43" s="9"/>
      <c r="K43" s="9">
        <v>5</v>
      </c>
      <c r="L43" s="9" t="s">
        <v>196</v>
      </c>
      <c r="M43" s="10">
        <v>104000</v>
      </c>
      <c r="N43" s="10">
        <f>M43*(1-(IF(B43='%скидки'!$A$2,'%скидки'!$B$2,'%скидки'!$B$3)))</f>
        <v>93600</v>
      </c>
      <c r="O43" s="9" t="s">
        <v>221</v>
      </c>
      <c r="P43" s="11"/>
    </row>
    <row r="44" spans="1:16">
      <c r="A44" s="8" t="s">
        <v>106</v>
      </c>
      <c r="B44" s="9" t="s">
        <v>36</v>
      </c>
      <c r="C44" s="9" t="s">
        <v>192</v>
      </c>
      <c r="D44" s="9" t="s">
        <v>222</v>
      </c>
      <c r="E44" s="9" t="s">
        <v>194</v>
      </c>
      <c r="F44" s="9" t="s">
        <v>223</v>
      </c>
      <c r="G44" s="9">
        <v>138</v>
      </c>
      <c r="H44" s="9" t="s">
        <v>294</v>
      </c>
      <c r="I44" s="9" t="s">
        <v>40</v>
      </c>
      <c r="J44" s="9"/>
      <c r="K44" s="9">
        <v>5</v>
      </c>
      <c r="L44" s="9" t="s">
        <v>196</v>
      </c>
      <c r="M44" s="10">
        <v>46790</v>
      </c>
      <c r="N44" s="10">
        <f>M44*(1-(IF(B44='%скидки'!$A$2,'%скидки'!$B$2,'%скидки'!$B$3)))</f>
        <v>42111</v>
      </c>
      <c r="O44" s="9" t="s">
        <v>224</v>
      </c>
      <c r="P44" s="11"/>
    </row>
    <row r="45" spans="1:16">
      <c r="A45" s="8" t="s">
        <v>107</v>
      </c>
      <c r="B45" s="9" t="s">
        <v>36</v>
      </c>
      <c r="C45" s="9" t="s">
        <v>192</v>
      </c>
      <c r="D45" s="9" t="s">
        <v>225</v>
      </c>
      <c r="E45" s="9" t="s">
        <v>199</v>
      </c>
      <c r="F45" s="9" t="s">
        <v>223</v>
      </c>
      <c r="G45" s="9">
        <v>138</v>
      </c>
      <c r="H45" s="9" t="s">
        <v>294</v>
      </c>
      <c r="I45" s="9" t="s">
        <v>40</v>
      </c>
      <c r="J45" s="9"/>
      <c r="K45" s="9">
        <v>5</v>
      </c>
      <c r="L45" s="9" t="s">
        <v>196</v>
      </c>
      <c r="M45" s="10">
        <v>53030</v>
      </c>
      <c r="N45" s="10">
        <f>M45*(1-(IF(B45='%скидки'!$A$2,'%скидки'!$B$2,'%скидки'!$B$3)))</f>
        <v>47727</v>
      </c>
      <c r="O45" s="9" t="s">
        <v>226</v>
      </c>
      <c r="P45" s="11"/>
    </row>
    <row r="46" spans="1:16">
      <c r="A46" s="8" t="s">
        <v>108</v>
      </c>
      <c r="B46" s="9" t="s">
        <v>36</v>
      </c>
      <c r="C46" s="9" t="s">
        <v>192</v>
      </c>
      <c r="D46" s="9" t="s">
        <v>227</v>
      </c>
      <c r="E46" s="9" t="s">
        <v>228</v>
      </c>
      <c r="F46" s="9" t="s">
        <v>232</v>
      </c>
      <c r="G46" s="9">
        <v>101</v>
      </c>
      <c r="H46" s="9" t="s">
        <v>295</v>
      </c>
      <c r="I46" s="9" t="s">
        <v>244</v>
      </c>
      <c r="J46" s="9" t="s">
        <v>215</v>
      </c>
      <c r="K46" s="9">
        <v>5</v>
      </c>
      <c r="L46" s="9" t="s">
        <v>196</v>
      </c>
      <c r="M46" s="10">
        <v>44616</v>
      </c>
      <c r="N46" s="10">
        <f>M46*(1-(IF(B46='%скидки'!$A$2,'%скидки'!$B$2,'%скидки'!$B$3)))</f>
        <v>40154.400000000001</v>
      </c>
      <c r="O46" s="9" t="s">
        <v>229</v>
      </c>
      <c r="P46" s="11"/>
    </row>
    <row r="47" spans="1:16">
      <c r="A47" s="8" t="s">
        <v>109</v>
      </c>
      <c r="B47" s="9" t="s">
        <v>36</v>
      </c>
      <c r="C47" s="9" t="s">
        <v>192</v>
      </c>
      <c r="D47" s="9" t="s">
        <v>230</v>
      </c>
      <c r="E47" s="9" t="s">
        <v>231</v>
      </c>
      <c r="F47" s="9" t="s">
        <v>232</v>
      </c>
      <c r="G47" s="9">
        <v>101</v>
      </c>
      <c r="H47" s="9" t="s">
        <v>295</v>
      </c>
      <c r="I47" s="9" t="s">
        <v>244</v>
      </c>
      <c r="J47" s="9"/>
      <c r="K47" s="9">
        <v>5</v>
      </c>
      <c r="L47" s="9" t="s">
        <v>196</v>
      </c>
      <c r="M47" s="10">
        <v>50856</v>
      </c>
      <c r="N47" s="10">
        <f>M47*(1-(IF(B47='%скидки'!$A$2,'%скидки'!$B$2,'%скидки'!$B$3)))</f>
        <v>45770.400000000001</v>
      </c>
      <c r="O47" s="9" t="s">
        <v>233</v>
      </c>
      <c r="P47" s="11"/>
    </row>
    <row r="48" spans="1:16">
      <c r="A48" s="8" t="s">
        <v>110</v>
      </c>
      <c r="B48" s="9" t="s">
        <v>36</v>
      </c>
      <c r="C48" s="9" t="s">
        <v>192</v>
      </c>
      <c r="D48" s="9" t="s">
        <v>234</v>
      </c>
      <c r="E48" s="9" t="s">
        <v>235</v>
      </c>
      <c r="F48" s="9" t="s">
        <v>236</v>
      </c>
      <c r="G48" s="9">
        <v>131</v>
      </c>
      <c r="H48" s="9" t="s">
        <v>295</v>
      </c>
      <c r="I48" s="9" t="s">
        <v>244</v>
      </c>
      <c r="J48" s="9"/>
      <c r="K48" s="9">
        <v>5</v>
      </c>
      <c r="L48" s="9" t="s">
        <v>196</v>
      </c>
      <c r="M48" s="10">
        <v>57096</v>
      </c>
      <c r="N48" s="10">
        <f>M48*(1-(IF(B48='%скидки'!$A$2,'%скидки'!$B$2,'%скидки'!$B$3)))</f>
        <v>51386.400000000001</v>
      </c>
      <c r="O48" s="9" t="s">
        <v>237</v>
      </c>
      <c r="P48" s="11"/>
    </row>
    <row r="49" spans="1:16">
      <c r="A49" s="8" t="s">
        <v>111</v>
      </c>
      <c r="B49" s="9" t="s">
        <v>36</v>
      </c>
      <c r="C49" s="9" t="s">
        <v>192</v>
      </c>
      <c r="D49" s="9" t="s">
        <v>238</v>
      </c>
      <c r="E49" s="9" t="s">
        <v>239</v>
      </c>
      <c r="F49" s="9" t="s">
        <v>236</v>
      </c>
      <c r="G49" s="9">
        <v>131</v>
      </c>
      <c r="H49" s="9" t="s">
        <v>295</v>
      </c>
      <c r="I49" s="9" t="s">
        <v>244</v>
      </c>
      <c r="J49" s="9" t="s">
        <v>211</v>
      </c>
      <c r="K49" s="9">
        <v>5</v>
      </c>
      <c r="L49" s="9" t="s">
        <v>196</v>
      </c>
      <c r="M49" s="10">
        <v>63336</v>
      </c>
      <c r="N49" s="10">
        <f>M49*(1-(IF(B49='%скидки'!$A$2,'%скидки'!$B$2,'%скидки'!$B$3)))</f>
        <v>57002.400000000001</v>
      </c>
      <c r="O49" s="9" t="s">
        <v>240</v>
      </c>
      <c r="P49" s="11"/>
    </row>
    <row r="50" spans="1:16">
      <c r="A50" s="8" t="s">
        <v>112</v>
      </c>
      <c r="B50" s="9" t="s">
        <v>36</v>
      </c>
      <c r="C50" s="9" t="s">
        <v>192</v>
      </c>
      <c r="D50" s="9" t="s">
        <v>241</v>
      </c>
      <c r="E50" s="9" t="s">
        <v>242</v>
      </c>
      <c r="F50" s="9" t="s">
        <v>243</v>
      </c>
      <c r="G50" s="9">
        <v>191</v>
      </c>
      <c r="H50" s="9" t="s">
        <v>295</v>
      </c>
      <c r="I50" s="9" t="s">
        <v>244</v>
      </c>
      <c r="J50" s="9"/>
      <c r="K50" s="9">
        <v>5</v>
      </c>
      <c r="L50" s="9" t="s">
        <v>196</v>
      </c>
      <c r="M50" s="10">
        <v>67496</v>
      </c>
      <c r="N50" s="10">
        <f>M50*(1-(IF(B50='%скидки'!$A$2,'%скидки'!$B$2,'%скидки'!$B$3)))</f>
        <v>60746.400000000001</v>
      </c>
      <c r="O50" s="9" t="s">
        <v>246</v>
      </c>
      <c r="P50" s="11"/>
    </row>
    <row r="51" spans="1:16">
      <c r="A51" s="8" t="s">
        <v>113</v>
      </c>
      <c r="B51" s="9" t="s">
        <v>36</v>
      </c>
      <c r="C51" s="9" t="s">
        <v>192</v>
      </c>
      <c r="D51" s="9" t="s">
        <v>247</v>
      </c>
      <c r="E51" s="9" t="s">
        <v>231</v>
      </c>
      <c r="F51" s="9" t="s">
        <v>243</v>
      </c>
      <c r="G51" s="9">
        <v>191</v>
      </c>
      <c r="H51" s="9" t="s">
        <v>295</v>
      </c>
      <c r="I51" s="9" t="s">
        <v>244</v>
      </c>
      <c r="J51" s="9"/>
      <c r="K51" s="9">
        <v>5</v>
      </c>
      <c r="L51" s="9" t="s">
        <v>196</v>
      </c>
      <c r="M51" s="10">
        <v>73736</v>
      </c>
      <c r="N51" s="10">
        <f>M51*(1-(IF(B51='%скидки'!$A$2,'%скидки'!$B$2,'%скидки'!$B$3)))</f>
        <v>66362.400000000009</v>
      </c>
      <c r="O51" s="9" t="s">
        <v>248</v>
      </c>
      <c r="P51" s="11"/>
    </row>
    <row r="52" spans="1:16">
      <c r="A52" s="8" t="s">
        <v>114</v>
      </c>
      <c r="B52" s="9" t="s">
        <v>36</v>
      </c>
      <c r="C52" s="9" t="s">
        <v>192</v>
      </c>
      <c r="D52" s="9" t="s">
        <v>249</v>
      </c>
      <c r="E52" s="9" t="s">
        <v>228</v>
      </c>
      <c r="F52" s="9" t="s">
        <v>250</v>
      </c>
      <c r="G52" s="9">
        <v>350</v>
      </c>
      <c r="H52" s="9" t="s">
        <v>295</v>
      </c>
      <c r="I52" s="9" t="s">
        <v>244</v>
      </c>
      <c r="J52" s="9"/>
      <c r="K52" s="9">
        <v>5</v>
      </c>
      <c r="L52" s="9" t="s">
        <v>196</v>
      </c>
      <c r="M52" s="10">
        <v>98696</v>
      </c>
      <c r="N52" s="10">
        <f>M52*(1-(IF(B52='%скидки'!$A$2,'%скидки'!$B$2,'%скидки'!$B$3)))</f>
        <v>88826.400000000009</v>
      </c>
      <c r="O52" s="9" t="s">
        <v>251</v>
      </c>
      <c r="P52" s="11"/>
    </row>
    <row r="53" spans="1:16">
      <c r="A53" s="8" t="s">
        <v>115</v>
      </c>
      <c r="B53" s="9" t="s">
        <v>36</v>
      </c>
      <c r="C53" s="9" t="s">
        <v>192</v>
      </c>
      <c r="D53" s="9" t="s">
        <v>252</v>
      </c>
      <c r="E53" s="9" t="s">
        <v>231</v>
      </c>
      <c r="F53" s="9" t="s">
        <v>250</v>
      </c>
      <c r="G53" s="9">
        <v>350</v>
      </c>
      <c r="H53" s="9" t="s">
        <v>295</v>
      </c>
      <c r="I53" s="9" t="s">
        <v>244</v>
      </c>
      <c r="J53" s="9"/>
      <c r="K53" s="9">
        <v>5</v>
      </c>
      <c r="L53" s="9" t="s">
        <v>196</v>
      </c>
      <c r="M53" s="10">
        <v>104936</v>
      </c>
      <c r="N53" s="10">
        <f>M53*(1-(IF(B53='%скидки'!$A$2,'%скидки'!$B$2,'%скидки'!$B$3)))</f>
        <v>94442.400000000009</v>
      </c>
      <c r="O53" s="9" t="s">
        <v>253</v>
      </c>
      <c r="P53" s="11"/>
    </row>
    <row r="54" spans="1:16">
      <c r="A54" s="8" t="s">
        <v>116</v>
      </c>
      <c r="B54" s="9" t="s">
        <v>36</v>
      </c>
      <c r="C54" s="9" t="s">
        <v>192</v>
      </c>
      <c r="D54" s="9" t="s">
        <v>254</v>
      </c>
      <c r="E54" s="9" t="s">
        <v>228</v>
      </c>
      <c r="F54" s="9" t="s">
        <v>255</v>
      </c>
      <c r="G54" s="9">
        <v>390</v>
      </c>
      <c r="H54" s="9" t="s">
        <v>295</v>
      </c>
      <c r="I54" s="9" t="s">
        <v>244</v>
      </c>
      <c r="J54" s="9"/>
      <c r="K54" s="9">
        <v>5</v>
      </c>
      <c r="L54" s="9" t="s">
        <v>196</v>
      </c>
      <c r="M54" s="10">
        <v>114296</v>
      </c>
      <c r="N54" s="10">
        <f>M54*(1-(IF(B54='%скидки'!$A$2,'%скидки'!$B$2,'%скидки'!$B$3)))</f>
        <v>102866.40000000001</v>
      </c>
      <c r="O54" s="9" t="s">
        <v>256</v>
      </c>
      <c r="P54" s="11"/>
    </row>
    <row r="55" spans="1:16">
      <c r="A55" s="8" t="s">
        <v>117</v>
      </c>
      <c r="B55" s="9" t="s">
        <v>36</v>
      </c>
      <c r="C55" s="9" t="s">
        <v>192</v>
      </c>
      <c r="D55" s="9" t="s">
        <v>257</v>
      </c>
      <c r="E55" s="9" t="s">
        <v>231</v>
      </c>
      <c r="F55" s="9" t="s">
        <v>255</v>
      </c>
      <c r="G55" s="9">
        <v>390</v>
      </c>
      <c r="H55" s="9" t="s">
        <v>295</v>
      </c>
      <c r="I55" s="9" t="s">
        <v>244</v>
      </c>
      <c r="J55" s="9"/>
      <c r="K55" s="9">
        <v>5</v>
      </c>
      <c r="L55" s="9" t="s">
        <v>196</v>
      </c>
      <c r="M55" s="10">
        <v>120536</v>
      </c>
      <c r="N55" s="10">
        <f>M55*(1-(IF(B55='%скидки'!$A$2,'%скидки'!$B$2,'%скидки'!$B$3)))</f>
        <v>108482.40000000001</v>
      </c>
      <c r="O55" s="9" t="s">
        <v>258</v>
      </c>
      <c r="P55" s="11"/>
    </row>
    <row r="56" spans="1:16">
      <c r="A56" s="8" t="s">
        <v>118</v>
      </c>
      <c r="B56" s="9" t="s">
        <v>36</v>
      </c>
      <c r="C56" s="9" t="s">
        <v>192</v>
      </c>
      <c r="D56" s="9" t="s">
        <v>259</v>
      </c>
      <c r="E56" s="9" t="s">
        <v>228</v>
      </c>
      <c r="F56" s="9" t="s">
        <v>260</v>
      </c>
      <c r="G56" s="9">
        <v>490</v>
      </c>
      <c r="H56" s="9" t="s">
        <v>295</v>
      </c>
      <c r="I56" s="9" t="s">
        <v>244</v>
      </c>
      <c r="J56" s="9"/>
      <c r="K56" s="9">
        <v>5</v>
      </c>
      <c r="L56" s="9" t="s">
        <v>196</v>
      </c>
      <c r="M56" s="10">
        <v>135096</v>
      </c>
      <c r="N56" s="10">
        <f>M56*(1-(IF(B56='%скидки'!$A$2,'%скидки'!$B$2,'%скидки'!$B$3)))</f>
        <v>121586.40000000001</v>
      </c>
      <c r="O56" s="9" t="s">
        <v>261</v>
      </c>
      <c r="P56" s="11"/>
    </row>
    <row r="57" spans="1:16">
      <c r="A57" s="8" t="s">
        <v>119</v>
      </c>
      <c r="B57" s="9" t="s">
        <v>36</v>
      </c>
      <c r="C57" s="9" t="s">
        <v>192</v>
      </c>
      <c r="D57" s="9" t="s">
        <v>262</v>
      </c>
      <c r="E57" s="9" t="s">
        <v>231</v>
      </c>
      <c r="F57" s="9" t="s">
        <v>260</v>
      </c>
      <c r="G57" s="9">
        <v>490</v>
      </c>
      <c r="H57" s="9" t="s">
        <v>295</v>
      </c>
      <c r="I57" s="9" t="s">
        <v>244</v>
      </c>
      <c r="J57" s="9"/>
      <c r="K57" s="9">
        <v>5</v>
      </c>
      <c r="L57" s="9" t="s">
        <v>196</v>
      </c>
      <c r="M57" s="10">
        <v>141336</v>
      </c>
      <c r="N57" s="10">
        <f>M57*(1-(IF(B57='%скидки'!$A$2,'%скидки'!$B$2,'%скидки'!$B$3)))</f>
        <v>127202.40000000001</v>
      </c>
      <c r="O57" s="9" t="s">
        <v>263</v>
      </c>
      <c r="P57" s="11"/>
    </row>
    <row r="58" spans="1:16">
      <c r="A58" s="8" t="s">
        <v>120</v>
      </c>
      <c r="B58" s="9" t="s">
        <v>36</v>
      </c>
      <c r="C58" s="9" t="s">
        <v>192</v>
      </c>
      <c r="D58" s="9" t="s">
        <v>264</v>
      </c>
      <c r="E58" s="9" t="s">
        <v>265</v>
      </c>
      <c r="F58" s="9" t="s">
        <v>266</v>
      </c>
      <c r="G58" s="9">
        <v>320</v>
      </c>
      <c r="H58" s="9" t="s">
        <v>295</v>
      </c>
      <c r="I58" s="9" t="s">
        <v>40</v>
      </c>
      <c r="J58" s="9"/>
      <c r="K58" s="9">
        <v>1</v>
      </c>
      <c r="L58" s="9" t="s">
        <v>196</v>
      </c>
      <c r="M58" s="10">
        <v>296296</v>
      </c>
      <c r="N58" s="10">
        <f>M58*(1-(IF(B58='%скидки'!$A$2,'%скидки'!$B$2,'%скидки'!$B$3)))</f>
        <v>266666.40000000002</v>
      </c>
      <c r="O58" s="9" t="s">
        <v>267</v>
      </c>
      <c r="P58" s="11"/>
    </row>
    <row r="59" spans="1:16">
      <c r="A59" s="8" t="s">
        <v>121</v>
      </c>
      <c r="B59" s="9" t="s">
        <v>36</v>
      </c>
      <c r="C59" s="9" t="s">
        <v>268</v>
      </c>
      <c r="D59" s="9" t="s">
        <v>269</v>
      </c>
      <c r="E59" s="9" t="s">
        <v>270</v>
      </c>
      <c r="F59" s="9" t="s">
        <v>271</v>
      </c>
      <c r="G59" s="9">
        <v>76</v>
      </c>
      <c r="H59" s="9" t="s">
        <v>272</v>
      </c>
      <c r="I59" s="9" t="s">
        <v>40</v>
      </c>
      <c r="J59" s="9"/>
      <c r="K59" s="9">
        <v>5</v>
      </c>
      <c r="L59" s="9" t="s">
        <v>273</v>
      </c>
      <c r="M59" s="10">
        <v>39416</v>
      </c>
      <c r="N59" s="10">
        <f>M59*(1-(IF(B59='%скидки'!$A$2,'%скидки'!$B$2,'%скидки'!$B$3)))</f>
        <v>35474.400000000001</v>
      </c>
      <c r="O59" s="9" t="s">
        <v>274</v>
      </c>
      <c r="P59" s="11"/>
    </row>
    <row r="60" spans="1:16">
      <c r="A60" s="8" t="s">
        <v>122</v>
      </c>
      <c r="B60" s="9" t="s">
        <v>36</v>
      </c>
      <c r="C60" s="9" t="s">
        <v>268</v>
      </c>
      <c r="D60" s="9" t="s">
        <v>275</v>
      </c>
      <c r="E60" s="9" t="s">
        <v>276</v>
      </c>
      <c r="F60" s="9" t="s">
        <v>277</v>
      </c>
      <c r="G60" s="9">
        <v>85</v>
      </c>
      <c r="H60" s="9" t="s">
        <v>272</v>
      </c>
      <c r="I60" s="9" t="s">
        <v>40</v>
      </c>
      <c r="J60" s="9"/>
      <c r="K60" s="9">
        <v>5</v>
      </c>
      <c r="L60" s="9" t="s">
        <v>273</v>
      </c>
      <c r="M60" s="10">
        <v>44616</v>
      </c>
      <c r="N60" s="10">
        <f>M60*(1-(IF(B60='%скидки'!$A$2,'%скидки'!$B$2,'%скидки'!$B$3)))</f>
        <v>40154.400000000001</v>
      </c>
      <c r="O60" s="9" t="s">
        <v>278</v>
      </c>
      <c r="P60" s="11"/>
    </row>
    <row r="61" spans="1:16">
      <c r="A61" s="8" t="s">
        <v>123</v>
      </c>
      <c r="B61" s="9" t="s">
        <v>36</v>
      </c>
      <c r="C61" s="9" t="s">
        <v>268</v>
      </c>
      <c r="D61" s="9" t="s">
        <v>279</v>
      </c>
      <c r="E61" s="9" t="s">
        <v>270</v>
      </c>
      <c r="F61" s="9" t="s">
        <v>280</v>
      </c>
      <c r="G61" s="9">
        <v>134</v>
      </c>
      <c r="H61" s="9" t="s">
        <v>296</v>
      </c>
      <c r="I61" s="9" t="s">
        <v>40</v>
      </c>
      <c r="J61" s="9"/>
      <c r="K61" s="9">
        <v>5</v>
      </c>
      <c r="L61" s="9" t="s">
        <v>273</v>
      </c>
      <c r="M61" s="10">
        <v>51896</v>
      </c>
      <c r="N61" s="10">
        <f>M61*(1-(IF(B61='%скидки'!$A$2,'%скидки'!$B$2,'%скидки'!$B$3)))</f>
        <v>46706.400000000001</v>
      </c>
      <c r="O61" s="9" t="s">
        <v>281</v>
      </c>
      <c r="P61" s="11"/>
    </row>
    <row r="62" spans="1:16">
      <c r="A62" s="8" t="s">
        <v>124</v>
      </c>
      <c r="B62" s="9" t="s">
        <v>36</v>
      </c>
      <c r="C62" s="9" t="s">
        <v>268</v>
      </c>
      <c r="D62" s="9" t="s">
        <v>282</v>
      </c>
      <c r="E62" s="9" t="s">
        <v>283</v>
      </c>
      <c r="F62" s="9" t="s">
        <v>284</v>
      </c>
      <c r="G62" s="9">
        <v>41</v>
      </c>
      <c r="H62" s="9" t="s">
        <v>297</v>
      </c>
      <c r="I62" s="9" t="s">
        <v>40</v>
      </c>
      <c r="J62" s="9"/>
      <c r="K62" s="9">
        <v>5</v>
      </c>
      <c r="L62" s="9" t="s">
        <v>273</v>
      </c>
      <c r="M62" s="10">
        <v>25896</v>
      </c>
      <c r="N62" s="10">
        <f>M62*(1-(IF(B62='%скидки'!$A$2,'%скидки'!$B$2,'%скидки'!$B$3)))</f>
        <v>23306.400000000001</v>
      </c>
      <c r="O62" s="9" t="s">
        <v>285</v>
      </c>
      <c r="P62" s="11"/>
    </row>
    <row r="63" spans="1:16">
      <c r="A63" s="8" t="s">
        <v>125</v>
      </c>
      <c r="B63" s="9" t="s">
        <v>36</v>
      </c>
      <c r="C63" s="9" t="s">
        <v>268</v>
      </c>
      <c r="D63" s="9" t="s">
        <v>286</v>
      </c>
      <c r="E63" s="9" t="s">
        <v>283</v>
      </c>
      <c r="F63" s="9" t="s">
        <v>287</v>
      </c>
      <c r="G63" s="9">
        <v>54</v>
      </c>
      <c r="H63" s="9" t="s">
        <v>296</v>
      </c>
      <c r="I63" s="9" t="s">
        <v>40</v>
      </c>
      <c r="J63" s="9"/>
      <c r="K63" s="9">
        <v>5</v>
      </c>
      <c r="L63" s="9" t="s">
        <v>273</v>
      </c>
      <c r="M63" s="10">
        <v>31096</v>
      </c>
      <c r="N63" s="10">
        <f>M63*(1-(IF(B63='%скидки'!$A$2,'%скидки'!$B$2,'%скидки'!$B$3)))</f>
        <v>27986.400000000001</v>
      </c>
      <c r="O63" s="9" t="s">
        <v>288</v>
      </c>
      <c r="P63" s="11"/>
    </row>
    <row r="64" spans="1:16">
      <c r="A64" s="8" t="s">
        <v>126</v>
      </c>
      <c r="B64" s="9" t="s">
        <v>36</v>
      </c>
      <c r="C64" s="9" t="s">
        <v>268</v>
      </c>
      <c r="D64" s="9" t="s">
        <v>289</v>
      </c>
      <c r="E64" s="9" t="s">
        <v>290</v>
      </c>
      <c r="F64" s="9" t="s">
        <v>291</v>
      </c>
      <c r="G64" s="9">
        <v>21</v>
      </c>
      <c r="H64" s="9" t="s">
        <v>298</v>
      </c>
      <c r="I64" s="9" t="s">
        <v>40</v>
      </c>
      <c r="J64" s="9"/>
      <c r="K64" s="9">
        <v>5</v>
      </c>
      <c r="L64" s="9" t="s">
        <v>196</v>
      </c>
      <c r="M64" s="10">
        <v>10390</v>
      </c>
      <c r="N64" s="10">
        <f>M64*(1-(IF(B64='%скидки'!$A$2,'%скидки'!$B$2,'%скидки'!$B$3)))</f>
        <v>9351</v>
      </c>
      <c r="O64" s="9" t="s">
        <v>292</v>
      </c>
      <c r="P64" s="11"/>
    </row>
    <row r="65" spans="1:16">
      <c r="A65" s="8" t="s">
        <v>127</v>
      </c>
      <c r="B65" s="9" t="s">
        <v>36</v>
      </c>
      <c r="C65" s="9" t="s">
        <v>268</v>
      </c>
      <c r="D65" s="9" t="s">
        <v>299</v>
      </c>
      <c r="E65" s="9" t="s">
        <v>290</v>
      </c>
      <c r="F65" s="9" t="s">
        <v>300</v>
      </c>
      <c r="G65" s="9">
        <v>44</v>
      </c>
      <c r="H65" s="9" t="s">
        <v>301</v>
      </c>
      <c r="I65" s="9" t="s">
        <v>40</v>
      </c>
      <c r="J65" s="9"/>
      <c r="K65" s="9">
        <v>5</v>
      </c>
      <c r="L65" s="9" t="s">
        <v>196</v>
      </c>
      <c r="M65" s="10">
        <v>13302</v>
      </c>
      <c r="N65" s="10">
        <f>M65*(1-(IF(B65='%скидки'!$A$2,'%скидки'!$B$2,'%скидки'!$B$3)))</f>
        <v>11971.800000000001</v>
      </c>
      <c r="O65" s="9" t="s">
        <v>302</v>
      </c>
      <c r="P65" s="11"/>
    </row>
    <row r="66" spans="1:16">
      <c r="A66" s="8" t="s">
        <v>128</v>
      </c>
      <c r="B66" s="9" t="s">
        <v>36</v>
      </c>
      <c r="C66" s="9" t="s">
        <v>268</v>
      </c>
      <c r="D66" s="9" t="s">
        <v>303</v>
      </c>
      <c r="E66" s="9" t="s">
        <v>304</v>
      </c>
      <c r="F66" s="9" t="s">
        <v>300</v>
      </c>
      <c r="G66" s="9">
        <v>44</v>
      </c>
      <c r="H66" s="9" t="s">
        <v>301</v>
      </c>
      <c r="I66" s="9" t="s">
        <v>40</v>
      </c>
      <c r="J66" s="9"/>
      <c r="K66" s="9">
        <v>5</v>
      </c>
      <c r="L66" s="9" t="s">
        <v>196</v>
      </c>
      <c r="M66" s="10">
        <v>19022</v>
      </c>
      <c r="N66" s="10">
        <f>M66*(1-(IF(B66='%скидки'!$A$2,'%скидки'!$B$2,'%скидки'!$B$3)))</f>
        <v>17119.8</v>
      </c>
      <c r="O66" s="9" t="s">
        <v>305</v>
      </c>
      <c r="P66" s="11"/>
    </row>
    <row r="67" spans="1:16">
      <c r="A67" s="8" t="s">
        <v>129</v>
      </c>
      <c r="B67" s="9" t="s">
        <v>36</v>
      </c>
      <c r="C67" s="9" t="s">
        <v>268</v>
      </c>
      <c r="D67" s="9" t="s">
        <v>307</v>
      </c>
      <c r="E67" s="9" t="s">
        <v>290</v>
      </c>
      <c r="F67" s="9" t="s">
        <v>306</v>
      </c>
      <c r="G67" s="9">
        <v>65</v>
      </c>
      <c r="H67" s="9" t="s">
        <v>301</v>
      </c>
      <c r="I67" s="9" t="s">
        <v>40</v>
      </c>
      <c r="J67" s="9"/>
      <c r="K67" s="9">
        <v>5</v>
      </c>
      <c r="L67" s="9" t="s">
        <v>196</v>
      </c>
      <c r="M67" s="10">
        <v>14966</v>
      </c>
      <c r="N67" s="10">
        <f>M67*(1-(IF(B67='%скидки'!$A$2,'%скидки'!$B$2,'%скидки'!$B$3)))</f>
        <v>13469.4</v>
      </c>
      <c r="O67" s="9" t="s">
        <v>308</v>
      </c>
      <c r="P67" s="11"/>
    </row>
    <row r="68" spans="1:16">
      <c r="A68" s="8" t="s">
        <v>130</v>
      </c>
      <c r="B68" s="9" t="s">
        <v>36</v>
      </c>
      <c r="C68" s="9" t="s">
        <v>268</v>
      </c>
      <c r="D68" s="9" t="s">
        <v>309</v>
      </c>
      <c r="E68" s="9" t="s">
        <v>304</v>
      </c>
      <c r="F68" s="9" t="s">
        <v>306</v>
      </c>
      <c r="G68" s="9">
        <v>65</v>
      </c>
      <c r="H68" s="9" t="s">
        <v>301</v>
      </c>
      <c r="I68" s="9" t="s">
        <v>40</v>
      </c>
      <c r="J68" s="9"/>
      <c r="K68" s="9">
        <v>5</v>
      </c>
      <c r="L68" s="9" t="s">
        <v>196</v>
      </c>
      <c r="M68" s="10">
        <v>21206</v>
      </c>
      <c r="N68" s="10">
        <f>M68*(1-(IF(B68='%скидки'!$A$2,'%скидки'!$B$2,'%скидки'!$B$3)))</f>
        <v>19085.400000000001</v>
      </c>
      <c r="O68" s="9" t="s">
        <v>310</v>
      </c>
      <c r="P68" s="11"/>
    </row>
    <row r="69" spans="1:16">
      <c r="A69" s="8" t="s">
        <v>131</v>
      </c>
      <c r="B69" s="9" t="s">
        <v>36</v>
      </c>
      <c r="C69" s="9" t="s">
        <v>268</v>
      </c>
      <c r="D69" s="9" t="s">
        <v>311</v>
      </c>
      <c r="E69" s="9" t="s">
        <v>312</v>
      </c>
      <c r="F69" s="9" t="s">
        <v>306</v>
      </c>
      <c r="G69" s="9">
        <v>65</v>
      </c>
      <c r="H69" s="9" t="s">
        <v>301</v>
      </c>
      <c r="I69" s="9" t="s">
        <v>40</v>
      </c>
      <c r="J69" s="9"/>
      <c r="K69" s="9">
        <v>5</v>
      </c>
      <c r="L69" s="9" t="s">
        <v>196</v>
      </c>
      <c r="M69" s="10">
        <v>27862</v>
      </c>
      <c r="N69" s="10">
        <f>M69*(1-(IF(B69='%скидки'!$A$2,'%скидки'!$B$2,'%скидки'!$B$3)))</f>
        <v>25075.8</v>
      </c>
      <c r="O69" s="9" t="s">
        <v>313</v>
      </c>
      <c r="P69" s="11"/>
    </row>
    <row r="70" spans="1:16">
      <c r="A70" s="8" t="s">
        <v>132</v>
      </c>
      <c r="B70" s="9" t="s">
        <v>36</v>
      </c>
      <c r="C70" s="9" t="s">
        <v>268</v>
      </c>
      <c r="D70" s="9" t="s">
        <v>314</v>
      </c>
      <c r="E70" s="9" t="s">
        <v>290</v>
      </c>
      <c r="F70" s="9" t="s">
        <v>277</v>
      </c>
      <c r="G70" s="9">
        <v>90</v>
      </c>
      <c r="H70" s="9" t="s">
        <v>315</v>
      </c>
      <c r="I70" s="9" t="s">
        <v>40</v>
      </c>
      <c r="J70" s="9"/>
      <c r="K70" s="9">
        <v>5</v>
      </c>
      <c r="L70" s="9" t="s">
        <v>196</v>
      </c>
      <c r="M70" s="10">
        <v>18190</v>
      </c>
      <c r="N70" s="10">
        <f>M70*(1-(IF(B70='%скидки'!$A$2,'%скидки'!$B$2,'%скидки'!$B$3)))</f>
        <v>16371</v>
      </c>
      <c r="O70" s="9" t="s">
        <v>316</v>
      </c>
      <c r="P70" s="11"/>
    </row>
    <row r="71" spans="1:16">
      <c r="A71" s="8" t="s">
        <v>133</v>
      </c>
      <c r="B71" s="9" t="s">
        <v>36</v>
      </c>
      <c r="C71" s="9" t="s">
        <v>268</v>
      </c>
      <c r="D71" s="9" t="s">
        <v>3961</v>
      </c>
      <c r="E71" s="9" t="s">
        <v>304</v>
      </c>
      <c r="F71" s="9" t="s">
        <v>277</v>
      </c>
      <c r="G71" s="9">
        <v>90</v>
      </c>
      <c r="H71" s="9" t="s">
        <v>315</v>
      </c>
      <c r="I71" s="9" t="s">
        <v>40</v>
      </c>
      <c r="J71" s="9"/>
      <c r="K71" s="9">
        <v>5</v>
      </c>
      <c r="L71" s="9" t="s">
        <v>196</v>
      </c>
      <c r="M71" s="10">
        <v>24430</v>
      </c>
      <c r="N71" s="10">
        <f>M71*(1-(IF(B71='%скидки'!$A$2,'%скидки'!$B$2,'%скидки'!$B$3)))</f>
        <v>21987</v>
      </c>
      <c r="O71" s="9" t="s">
        <v>3962</v>
      </c>
      <c r="P71" s="11"/>
    </row>
    <row r="72" spans="1:16">
      <c r="A72" s="8" t="s">
        <v>134</v>
      </c>
      <c r="B72" s="9" t="s">
        <v>36</v>
      </c>
      <c r="C72" s="9" t="s">
        <v>268</v>
      </c>
      <c r="D72" s="9" t="s">
        <v>317</v>
      </c>
      <c r="E72" s="9" t="s">
        <v>318</v>
      </c>
      <c r="F72" s="9" t="s">
        <v>280</v>
      </c>
      <c r="G72" s="9">
        <v>122</v>
      </c>
      <c r="H72" s="9" t="s">
        <v>315</v>
      </c>
      <c r="I72" s="9" t="s">
        <v>40</v>
      </c>
      <c r="J72" s="9"/>
      <c r="K72" s="9">
        <v>5</v>
      </c>
      <c r="L72" s="9" t="s">
        <v>196</v>
      </c>
      <c r="M72" s="10">
        <v>24222</v>
      </c>
      <c r="N72" s="10">
        <f>M72*(1-(IF(B72='%скидки'!$A$2,'%скидки'!$B$2,'%скидки'!$B$3)))</f>
        <v>21799.8</v>
      </c>
      <c r="O72" s="9" t="s">
        <v>319</v>
      </c>
      <c r="P72" s="11"/>
    </row>
    <row r="73" spans="1:16">
      <c r="A73" s="8" t="s">
        <v>135</v>
      </c>
      <c r="B73" s="9" t="s">
        <v>36</v>
      </c>
      <c r="C73" s="9" t="s">
        <v>268</v>
      </c>
      <c r="D73" s="9" t="s">
        <v>320</v>
      </c>
      <c r="E73" s="9" t="s">
        <v>321</v>
      </c>
      <c r="F73" s="9" t="s">
        <v>280</v>
      </c>
      <c r="G73" s="9">
        <v>122</v>
      </c>
      <c r="H73" s="9" t="s">
        <v>315</v>
      </c>
      <c r="I73" s="9" t="s">
        <v>40</v>
      </c>
      <c r="J73" s="9"/>
      <c r="K73" s="9">
        <v>5</v>
      </c>
      <c r="L73" s="9" t="s">
        <v>196</v>
      </c>
      <c r="M73" s="10">
        <v>30462</v>
      </c>
      <c r="N73" s="10">
        <f>M73*(1-(IF(B73='%скидки'!$A$2,'%скидки'!$B$2,'%скидки'!$B$3)))</f>
        <v>27415.8</v>
      </c>
      <c r="O73" s="9" t="s">
        <v>322</v>
      </c>
      <c r="P73" s="11"/>
    </row>
    <row r="74" spans="1:16">
      <c r="A74" s="8" t="s">
        <v>136</v>
      </c>
      <c r="B74" s="9" t="s">
        <v>36</v>
      </c>
      <c r="C74" s="9" t="s">
        <v>268</v>
      </c>
      <c r="D74" s="9" t="s">
        <v>323</v>
      </c>
      <c r="E74" s="9" t="s">
        <v>324</v>
      </c>
      <c r="F74" s="9" t="s">
        <v>280</v>
      </c>
      <c r="G74" s="9">
        <v>122</v>
      </c>
      <c r="H74" s="9" t="s">
        <v>315</v>
      </c>
      <c r="I74" s="9" t="s">
        <v>40</v>
      </c>
      <c r="J74" s="9"/>
      <c r="K74" s="9">
        <v>5</v>
      </c>
      <c r="L74" s="9" t="s">
        <v>196</v>
      </c>
      <c r="M74" s="10">
        <v>38262</v>
      </c>
      <c r="N74" s="10">
        <f>M74*(1-(IF(B74='%скидки'!$A$2,'%скидки'!$B$2,'%скидки'!$B$3)))</f>
        <v>34435.800000000003</v>
      </c>
      <c r="O74" s="9" t="s">
        <v>325</v>
      </c>
      <c r="P74" s="11"/>
    </row>
    <row r="75" spans="1:16">
      <c r="A75" s="8" t="s">
        <v>137</v>
      </c>
      <c r="B75" s="9" t="s">
        <v>36</v>
      </c>
      <c r="C75" s="9" t="s">
        <v>268</v>
      </c>
      <c r="D75" s="9" t="s">
        <v>326</v>
      </c>
      <c r="E75" s="9" t="s">
        <v>327</v>
      </c>
      <c r="F75" s="9" t="s">
        <v>328</v>
      </c>
      <c r="G75" s="9">
        <v>154</v>
      </c>
      <c r="H75" s="9" t="s">
        <v>315</v>
      </c>
      <c r="I75" s="9" t="s">
        <v>40</v>
      </c>
      <c r="J75" s="9"/>
      <c r="K75" s="9">
        <v>5</v>
      </c>
      <c r="L75" s="9" t="s">
        <v>196</v>
      </c>
      <c r="M75" s="10">
        <v>41798</v>
      </c>
      <c r="N75" s="10">
        <f>M75*(1-(IF(B75='%скидки'!$A$2,'%скидки'!$B$2,'%скидки'!$B$3)))</f>
        <v>37618.200000000004</v>
      </c>
      <c r="O75" s="9" t="s">
        <v>329</v>
      </c>
      <c r="P75" s="11"/>
    </row>
    <row r="76" spans="1:16">
      <c r="A76" s="8" t="s">
        <v>333</v>
      </c>
      <c r="B76" s="9" t="s">
        <v>36</v>
      </c>
      <c r="C76" s="9" t="s">
        <v>268</v>
      </c>
      <c r="D76" s="9" t="s">
        <v>330</v>
      </c>
      <c r="E76" s="9" t="s">
        <v>331</v>
      </c>
      <c r="F76" s="9" t="s">
        <v>328</v>
      </c>
      <c r="G76" s="9">
        <v>154</v>
      </c>
      <c r="H76" s="9" t="s">
        <v>315</v>
      </c>
      <c r="I76" s="9" t="s">
        <v>40</v>
      </c>
      <c r="J76" s="9"/>
      <c r="K76" s="9">
        <v>5</v>
      </c>
      <c r="L76" s="9" t="s">
        <v>196</v>
      </c>
      <c r="M76" s="10">
        <v>48038</v>
      </c>
      <c r="N76" s="10">
        <f>M76*(1-(IF(B76='%скидки'!$A$2,'%скидки'!$B$2,'%скидки'!$B$3)))</f>
        <v>43234.200000000004</v>
      </c>
      <c r="O76" s="9" t="s">
        <v>332</v>
      </c>
      <c r="P76" s="11"/>
    </row>
    <row r="77" spans="1:16">
      <c r="A77" s="8" t="s">
        <v>334</v>
      </c>
      <c r="B77" s="9" t="s">
        <v>36</v>
      </c>
      <c r="C77" s="9" t="s">
        <v>268</v>
      </c>
      <c r="D77" s="9" t="s">
        <v>459</v>
      </c>
      <c r="E77" s="9" t="s">
        <v>460</v>
      </c>
      <c r="F77" s="9" t="s">
        <v>461</v>
      </c>
      <c r="G77" s="9">
        <v>229</v>
      </c>
      <c r="H77" s="9" t="s">
        <v>315</v>
      </c>
      <c r="I77" s="9" t="s">
        <v>40</v>
      </c>
      <c r="J77" s="9"/>
      <c r="K77" s="9">
        <v>1</v>
      </c>
      <c r="L77" s="9" t="s">
        <v>196</v>
      </c>
      <c r="M77" s="10">
        <v>65312</v>
      </c>
      <c r="N77" s="10">
        <f>M77*(1-(IF(B77='%скидки'!$A$2,'%скидки'!$B$2,'%скидки'!$B$3)))</f>
        <v>58780.800000000003</v>
      </c>
      <c r="O77" s="9" t="s">
        <v>462</v>
      </c>
      <c r="P77" s="11"/>
    </row>
    <row r="78" spans="1:16">
      <c r="A78" s="8" t="s">
        <v>335</v>
      </c>
      <c r="B78" s="9" t="s">
        <v>36</v>
      </c>
      <c r="C78" s="9" t="s">
        <v>268</v>
      </c>
      <c r="D78" s="9" t="s">
        <v>463</v>
      </c>
      <c r="E78" s="9" t="s">
        <v>464</v>
      </c>
      <c r="F78" s="9" t="s">
        <v>461</v>
      </c>
      <c r="G78" s="9">
        <v>229</v>
      </c>
      <c r="H78" s="9" t="s">
        <v>315</v>
      </c>
      <c r="I78" s="9" t="s">
        <v>40</v>
      </c>
      <c r="J78" s="9"/>
      <c r="K78" s="9">
        <v>1</v>
      </c>
      <c r="L78" s="9" t="s">
        <v>196</v>
      </c>
      <c r="M78" s="10">
        <v>71552</v>
      </c>
      <c r="N78" s="10">
        <f>M78*(1-(IF(B78='%скидки'!$A$2,'%скидки'!$B$2,'%скидки'!$B$3)))</f>
        <v>64396.800000000003</v>
      </c>
      <c r="O78" s="9" t="s">
        <v>465</v>
      </c>
      <c r="P78" s="11"/>
    </row>
    <row r="79" spans="1:16">
      <c r="A79" s="8" t="s">
        <v>336</v>
      </c>
      <c r="B79" s="9" t="s">
        <v>36</v>
      </c>
      <c r="C79" s="9" t="s">
        <v>268</v>
      </c>
      <c r="D79" s="9" t="s">
        <v>254</v>
      </c>
      <c r="E79" s="9" t="s">
        <v>466</v>
      </c>
      <c r="F79" s="9" t="s">
        <v>255</v>
      </c>
      <c r="G79" s="9">
        <v>390</v>
      </c>
      <c r="H79" s="9" t="s">
        <v>295</v>
      </c>
      <c r="I79" s="9" t="s">
        <v>40</v>
      </c>
      <c r="J79" s="9"/>
      <c r="K79" s="9">
        <v>5</v>
      </c>
      <c r="L79" s="9" t="s">
        <v>196</v>
      </c>
      <c r="M79" s="10">
        <v>114296</v>
      </c>
      <c r="N79" s="10">
        <f>M79*(1-(IF(B79='%скидки'!$A$2,'%скидки'!$B$2,'%скидки'!$B$3)))</f>
        <v>102866.40000000001</v>
      </c>
      <c r="O79" s="9" t="s">
        <v>467</v>
      </c>
      <c r="P79" s="11"/>
    </row>
    <row r="80" spans="1:16">
      <c r="A80" s="8" t="s">
        <v>337</v>
      </c>
      <c r="B80" s="9" t="s">
        <v>36</v>
      </c>
      <c r="C80" s="9" t="s">
        <v>268</v>
      </c>
      <c r="D80" s="9" t="s">
        <v>257</v>
      </c>
      <c r="E80" s="9" t="s">
        <v>231</v>
      </c>
      <c r="F80" s="9" t="s">
        <v>255</v>
      </c>
      <c r="G80" s="9">
        <v>390</v>
      </c>
      <c r="H80" s="9" t="s">
        <v>295</v>
      </c>
      <c r="I80" s="9" t="s">
        <v>40</v>
      </c>
      <c r="J80" s="9"/>
      <c r="K80" s="9">
        <v>5</v>
      </c>
      <c r="L80" s="9" t="s">
        <v>196</v>
      </c>
      <c r="M80" s="10">
        <v>120536</v>
      </c>
      <c r="N80" s="10">
        <f>M80*(1-(IF(B80='%скидки'!$A$2,'%скидки'!$B$2,'%скидки'!$B$3)))</f>
        <v>108482.40000000001</v>
      </c>
      <c r="O80" s="9" t="s">
        <v>469</v>
      </c>
      <c r="P80" s="11"/>
    </row>
    <row r="81" spans="1:16">
      <c r="A81" s="8" t="s">
        <v>338</v>
      </c>
      <c r="B81" s="9" t="s">
        <v>36</v>
      </c>
      <c r="C81" s="9" t="s">
        <v>268</v>
      </c>
      <c r="D81" s="9" t="s">
        <v>259</v>
      </c>
      <c r="E81" s="9" t="s">
        <v>466</v>
      </c>
      <c r="F81" s="9" t="s">
        <v>260</v>
      </c>
      <c r="G81" s="9">
        <v>490</v>
      </c>
      <c r="H81" s="9" t="s">
        <v>295</v>
      </c>
      <c r="I81" s="9" t="s">
        <v>40</v>
      </c>
      <c r="J81" s="9"/>
      <c r="K81" s="9">
        <v>5</v>
      </c>
      <c r="L81" s="9" t="s">
        <v>196</v>
      </c>
      <c r="M81" s="10">
        <v>135096</v>
      </c>
      <c r="N81" s="10">
        <f>M81*(1-(IF(B81='%скидки'!$A$2,'%скидки'!$B$2,'%скидки'!$B$3)))</f>
        <v>121586.40000000001</v>
      </c>
      <c r="O81" s="9" t="s">
        <v>468</v>
      </c>
      <c r="P81" s="11"/>
    </row>
    <row r="82" spans="1:16">
      <c r="A82" s="8" t="s">
        <v>339</v>
      </c>
      <c r="B82" s="9" t="s">
        <v>36</v>
      </c>
      <c r="C82" s="9" t="s">
        <v>268</v>
      </c>
      <c r="D82" s="9" t="s">
        <v>262</v>
      </c>
      <c r="E82" s="9" t="s">
        <v>231</v>
      </c>
      <c r="F82" s="9" t="s">
        <v>260</v>
      </c>
      <c r="G82" s="9">
        <v>490</v>
      </c>
      <c r="H82" s="9" t="s">
        <v>295</v>
      </c>
      <c r="I82" s="9" t="s">
        <v>40</v>
      </c>
      <c r="J82" s="9"/>
      <c r="K82" s="9">
        <v>5</v>
      </c>
      <c r="L82" s="9" t="s">
        <v>196</v>
      </c>
      <c r="M82" s="10">
        <v>141336</v>
      </c>
      <c r="N82" s="10">
        <f>M82*(1-(IF(B82='%скидки'!$A$2,'%скидки'!$B$2,'%скидки'!$B$3)))</f>
        <v>127202.40000000001</v>
      </c>
      <c r="O82" s="9" t="s">
        <v>470</v>
      </c>
      <c r="P82" s="11"/>
    </row>
    <row r="83" spans="1:16">
      <c r="A83" s="8" t="s">
        <v>340</v>
      </c>
      <c r="B83" s="9" t="s">
        <v>36</v>
      </c>
      <c r="C83" s="9" t="s">
        <v>268</v>
      </c>
      <c r="D83" s="9" t="s">
        <v>471</v>
      </c>
      <c r="E83" s="9" t="s">
        <v>472</v>
      </c>
      <c r="F83" s="9" t="s">
        <v>473</v>
      </c>
      <c r="G83" s="9">
        <v>57</v>
      </c>
      <c r="H83" s="9" t="s">
        <v>295</v>
      </c>
      <c r="I83" s="9" t="s">
        <v>40</v>
      </c>
      <c r="J83" s="9"/>
      <c r="K83" s="9">
        <v>5</v>
      </c>
      <c r="L83" s="9" t="s">
        <v>196</v>
      </c>
      <c r="M83" s="10">
        <v>10296</v>
      </c>
      <c r="N83" s="10">
        <f>M83*(1-(IF(B83='%скидки'!$A$2,'%скидки'!$B$2,'%скидки'!$B$3)))</f>
        <v>9266.4</v>
      </c>
      <c r="O83" s="9" t="s">
        <v>474</v>
      </c>
      <c r="P83" s="11"/>
    </row>
    <row r="84" spans="1:16">
      <c r="A84" s="8" t="s">
        <v>341</v>
      </c>
      <c r="B84" s="9" t="s">
        <v>36</v>
      </c>
      <c r="C84" s="9" t="s">
        <v>268</v>
      </c>
      <c r="D84" s="9" t="s">
        <v>475</v>
      </c>
      <c r="E84" s="9" t="s">
        <v>472</v>
      </c>
      <c r="F84" s="9" t="s">
        <v>476</v>
      </c>
      <c r="G84" s="9">
        <v>87</v>
      </c>
      <c r="H84" s="9" t="s">
        <v>295</v>
      </c>
      <c r="I84" s="9" t="s">
        <v>40</v>
      </c>
      <c r="J84" s="9"/>
      <c r="K84" s="9">
        <v>1</v>
      </c>
      <c r="L84" s="9" t="s">
        <v>196</v>
      </c>
      <c r="M84" s="10">
        <v>13104</v>
      </c>
      <c r="N84" s="10">
        <f>M84*(1-(IF(B84='%скидки'!$A$2,'%скидки'!$B$2,'%скидки'!$B$3)))</f>
        <v>11793.6</v>
      </c>
      <c r="O84" s="9" t="s">
        <v>477</v>
      </c>
      <c r="P84" s="11"/>
    </row>
    <row r="85" spans="1:16">
      <c r="A85" s="8" t="s">
        <v>342</v>
      </c>
      <c r="B85" s="9" t="s">
        <v>36</v>
      </c>
      <c r="C85" s="9" t="s">
        <v>268</v>
      </c>
      <c r="D85" s="9" t="s">
        <v>478</v>
      </c>
      <c r="E85" s="9" t="s">
        <v>479</v>
      </c>
      <c r="F85" s="9" t="s">
        <v>476</v>
      </c>
      <c r="G85" s="9">
        <v>87</v>
      </c>
      <c r="H85" s="9" t="s">
        <v>295</v>
      </c>
      <c r="I85" s="9" t="s">
        <v>40</v>
      </c>
      <c r="J85" s="9"/>
      <c r="K85" s="9">
        <v>1</v>
      </c>
      <c r="L85" s="9" t="s">
        <v>196</v>
      </c>
      <c r="M85" s="10">
        <v>18304</v>
      </c>
      <c r="N85" s="10">
        <f>M85*(1-(IF(B85='%скидки'!$A$2,'%скидки'!$B$2,'%скидки'!$B$3)))</f>
        <v>16473.600000000002</v>
      </c>
      <c r="O85" s="9" t="s">
        <v>480</v>
      </c>
      <c r="P85" s="11"/>
    </row>
    <row r="86" spans="1:16">
      <c r="A86" s="8" t="s">
        <v>343</v>
      </c>
      <c r="B86" s="9" t="s">
        <v>36</v>
      </c>
      <c r="C86" s="9" t="s">
        <v>268</v>
      </c>
      <c r="D86" s="9" t="s">
        <v>481</v>
      </c>
      <c r="E86" s="9" t="s">
        <v>482</v>
      </c>
      <c r="F86" s="9" t="s">
        <v>483</v>
      </c>
      <c r="G86" s="9">
        <v>113</v>
      </c>
      <c r="H86" s="9" t="s">
        <v>295</v>
      </c>
      <c r="I86" s="9" t="s">
        <v>40</v>
      </c>
      <c r="J86" s="9"/>
      <c r="K86" s="9">
        <v>1</v>
      </c>
      <c r="L86" s="9" t="s">
        <v>196</v>
      </c>
      <c r="M86" s="10">
        <v>14456</v>
      </c>
      <c r="N86" s="10">
        <f>M86*(1-(IF(B86='%скидки'!$A$2,'%скидки'!$B$2,'%скидки'!$B$3)))</f>
        <v>13010.4</v>
      </c>
      <c r="O86" s="9" t="s">
        <v>484</v>
      </c>
      <c r="P86" s="11"/>
    </row>
    <row r="87" spans="1:16">
      <c r="A87" s="8" t="s">
        <v>344</v>
      </c>
      <c r="B87" s="9" t="s">
        <v>36</v>
      </c>
      <c r="C87" s="9" t="s">
        <v>268</v>
      </c>
      <c r="D87" s="9" t="s">
        <v>485</v>
      </c>
      <c r="E87" s="9" t="s">
        <v>486</v>
      </c>
      <c r="F87" s="9" t="s">
        <v>483</v>
      </c>
      <c r="G87" s="9">
        <v>113</v>
      </c>
      <c r="H87" s="9" t="s">
        <v>295</v>
      </c>
      <c r="I87" s="9" t="s">
        <v>40</v>
      </c>
      <c r="J87" s="9" t="s">
        <v>488</v>
      </c>
      <c r="K87" s="9">
        <v>1</v>
      </c>
      <c r="L87" s="9" t="s">
        <v>196</v>
      </c>
      <c r="M87" s="10">
        <v>19656</v>
      </c>
      <c r="N87" s="10">
        <f>M87*(1-(IF(B87='%скидки'!$A$2,'%скидки'!$B$2,'%скидки'!$B$3)))</f>
        <v>17690.400000000001</v>
      </c>
      <c r="O87" s="9" t="s">
        <v>487</v>
      </c>
      <c r="P87" s="11"/>
    </row>
    <row r="88" spans="1:16">
      <c r="A88" s="8" t="s">
        <v>345</v>
      </c>
      <c r="B88" s="9" t="s">
        <v>36</v>
      </c>
      <c r="C88" s="9" t="s">
        <v>268</v>
      </c>
      <c r="D88" s="9" t="s">
        <v>489</v>
      </c>
      <c r="E88" s="9" t="s">
        <v>490</v>
      </c>
      <c r="F88" s="9" t="s">
        <v>491</v>
      </c>
      <c r="G88" s="9">
        <v>150</v>
      </c>
      <c r="H88" s="9" t="s">
        <v>295</v>
      </c>
      <c r="I88" s="9" t="s">
        <v>40</v>
      </c>
      <c r="J88" s="9"/>
      <c r="K88" s="9">
        <v>1</v>
      </c>
      <c r="L88" s="9" t="s">
        <v>196</v>
      </c>
      <c r="M88" s="10">
        <v>19344</v>
      </c>
      <c r="N88" s="10">
        <f>M88*(1-(IF(B88='%скидки'!$A$2,'%скидки'!$B$2,'%скидки'!$B$3)))</f>
        <v>17409.600000000002</v>
      </c>
      <c r="O88" s="9" t="s">
        <v>492</v>
      </c>
      <c r="P88" s="11"/>
    </row>
    <row r="89" spans="1:16">
      <c r="A89" s="8" t="s">
        <v>346</v>
      </c>
      <c r="B89" s="9" t="s">
        <v>36</v>
      </c>
      <c r="C89" s="9" t="s">
        <v>268</v>
      </c>
      <c r="D89" s="9" t="s">
        <v>493</v>
      </c>
      <c r="E89" s="9" t="s">
        <v>486</v>
      </c>
      <c r="F89" s="9" t="s">
        <v>491</v>
      </c>
      <c r="G89" s="9">
        <v>150</v>
      </c>
      <c r="H89" s="9" t="s">
        <v>295</v>
      </c>
      <c r="I89" s="9" t="s">
        <v>40</v>
      </c>
      <c r="J89" s="9" t="s">
        <v>494</v>
      </c>
      <c r="K89" s="9">
        <v>1</v>
      </c>
      <c r="L89" s="9" t="s">
        <v>196</v>
      </c>
      <c r="M89" s="10">
        <v>24544</v>
      </c>
      <c r="N89" s="10">
        <f>M89*(1-(IF(B89='%скидки'!$A$2,'%скидки'!$B$2,'%скидки'!$B$3)))</f>
        <v>22089.600000000002</v>
      </c>
      <c r="O89" s="9" t="s">
        <v>495</v>
      </c>
      <c r="P89" s="11"/>
    </row>
    <row r="90" spans="1:16">
      <c r="A90" s="8" t="s">
        <v>347</v>
      </c>
      <c r="B90" s="9" t="s">
        <v>36</v>
      </c>
      <c r="C90" s="9" t="s">
        <v>268</v>
      </c>
      <c r="D90" s="9" t="s">
        <v>496</v>
      </c>
      <c r="E90" s="9" t="s">
        <v>497</v>
      </c>
      <c r="F90" s="9" t="s">
        <v>491</v>
      </c>
      <c r="G90" s="9">
        <v>150</v>
      </c>
      <c r="H90" s="9" t="s">
        <v>295</v>
      </c>
      <c r="I90" s="9" t="s">
        <v>40</v>
      </c>
      <c r="J90" s="9"/>
      <c r="K90" s="9">
        <v>1</v>
      </c>
      <c r="L90" s="9" t="s">
        <v>196</v>
      </c>
      <c r="M90" s="10">
        <v>16120</v>
      </c>
      <c r="N90" s="10">
        <f>M90*(1-(IF(B90='%скидки'!$A$2,'%скидки'!$B$2,'%скидки'!$B$3)))</f>
        <v>14508</v>
      </c>
      <c r="O90" s="9" t="s">
        <v>498</v>
      </c>
      <c r="P90" s="11"/>
    </row>
    <row r="91" spans="1:16">
      <c r="A91" s="8" t="s">
        <v>348</v>
      </c>
      <c r="B91" s="9" t="s">
        <v>36</v>
      </c>
      <c r="C91" s="9" t="s">
        <v>268</v>
      </c>
      <c r="D91" s="9" t="s">
        <v>499</v>
      </c>
      <c r="E91" s="9" t="s">
        <v>490</v>
      </c>
      <c r="F91" s="9" t="s">
        <v>500</v>
      </c>
      <c r="G91" s="9">
        <v>193</v>
      </c>
      <c r="H91" s="9" t="s">
        <v>295</v>
      </c>
      <c r="I91" s="9" t="s">
        <v>40</v>
      </c>
      <c r="J91" s="9"/>
      <c r="K91" s="9">
        <v>1</v>
      </c>
      <c r="L91" s="9" t="s">
        <v>196</v>
      </c>
      <c r="M91" s="10">
        <v>22308</v>
      </c>
      <c r="N91" s="10">
        <f>M91*(1-(IF(B91='%скидки'!$A$2,'%скидки'!$B$2,'%скидки'!$B$3)))</f>
        <v>20077.2</v>
      </c>
      <c r="O91" s="9" t="s">
        <v>501</v>
      </c>
      <c r="P91" s="11"/>
    </row>
    <row r="92" spans="1:16">
      <c r="A92" s="8" t="s">
        <v>349</v>
      </c>
      <c r="B92" s="9" t="s">
        <v>36</v>
      </c>
      <c r="C92" s="9" t="s">
        <v>268</v>
      </c>
      <c r="D92" s="9" t="s">
        <v>502</v>
      </c>
      <c r="E92" s="9" t="s">
        <v>486</v>
      </c>
      <c r="F92" s="9" t="s">
        <v>500</v>
      </c>
      <c r="G92" s="9">
        <v>193</v>
      </c>
      <c r="H92" s="9" t="s">
        <v>295</v>
      </c>
      <c r="I92" s="9" t="s">
        <v>40</v>
      </c>
      <c r="J92" s="9"/>
      <c r="K92" s="9">
        <v>1</v>
      </c>
      <c r="L92" s="9" t="s">
        <v>196</v>
      </c>
      <c r="M92" s="10">
        <v>27508</v>
      </c>
      <c r="N92" s="10">
        <f>M92*(1-(IF(B92='%скидки'!$A$2,'%скидки'!$B$2,'%скидки'!$B$3)))</f>
        <v>24757.200000000001</v>
      </c>
      <c r="O92" s="9" t="s">
        <v>503</v>
      </c>
      <c r="P92" s="11"/>
    </row>
    <row r="93" spans="1:16">
      <c r="A93" s="8" t="s">
        <v>350</v>
      </c>
      <c r="B93" s="9" t="s">
        <v>36</v>
      </c>
      <c r="C93" s="9" t="s">
        <v>268</v>
      </c>
      <c r="D93" s="9" t="s">
        <v>504</v>
      </c>
      <c r="E93" s="9" t="s">
        <v>490</v>
      </c>
      <c r="F93" s="9" t="s">
        <v>500</v>
      </c>
      <c r="G93" s="9">
        <v>193</v>
      </c>
      <c r="H93" s="9" t="s">
        <v>295</v>
      </c>
      <c r="I93" s="9" t="s">
        <v>40</v>
      </c>
      <c r="J93" s="9"/>
      <c r="K93" s="9">
        <v>1</v>
      </c>
      <c r="L93" s="9" t="s">
        <v>196</v>
      </c>
      <c r="M93" s="10">
        <v>29734</v>
      </c>
      <c r="N93" s="10">
        <f>M93*(1-(IF(B93='%скидки'!$A$2,'%скидки'!$B$2,'%скидки'!$B$3)))</f>
        <v>26760.600000000002</v>
      </c>
      <c r="O93" s="9" t="s">
        <v>505</v>
      </c>
      <c r="P93" s="11"/>
    </row>
    <row r="94" spans="1:16">
      <c r="A94" s="8" t="s">
        <v>351</v>
      </c>
      <c r="B94" s="9" t="s">
        <v>36</v>
      </c>
      <c r="C94" s="9" t="s">
        <v>268</v>
      </c>
      <c r="D94" s="9" t="s">
        <v>506</v>
      </c>
      <c r="E94" s="9" t="s">
        <v>486</v>
      </c>
      <c r="F94" s="9" t="s">
        <v>500</v>
      </c>
      <c r="G94" s="9">
        <v>193</v>
      </c>
      <c r="H94" s="9" t="s">
        <v>295</v>
      </c>
      <c r="I94" s="9" t="s">
        <v>40</v>
      </c>
      <c r="J94" s="9"/>
      <c r="K94" s="9">
        <v>1</v>
      </c>
      <c r="L94" s="9" t="s">
        <v>196</v>
      </c>
      <c r="M94" s="10">
        <v>34934</v>
      </c>
      <c r="N94" s="10">
        <f>M94*(1-(IF(B94='%скидки'!$A$2,'%скидки'!$B$2,'%скидки'!$B$3)))</f>
        <v>31440.600000000002</v>
      </c>
      <c r="O94" s="9" t="s">
        <v>507</v>
      </c>
      <c r="P94" s="11"/>
    </row>
    <row r="95" spans="1:16">
      <c r="A95" s="8" t="s">
        <v>352</v>
      </c>
      <c r="B95" s="9" t="s">
        <v>36</v>
      </c>
      <c r="C95" s="9" t="s">
        <v>268</v>
      </c>
      <c r="D95" s="9" t="s">
        <v>508</v>
      </c>
      <c r="E95" s="9" t="s">
        <v>490</v>
      </c>
      <c r="F95" s="9" t="s">
        <v>509</v>
      </c>
      <c r="G95" s="9">
        <v>247</v>
      </c>
      <c r="H95" s="9" t="s">
        <v>295</v>
      </c>
      <c r="I95" s="9" t="s">
        <v>40</v>
      </c>
      <c r="J95" s="9" t="s">
        <v>511</v>
      </c>
      <c r="K95" s="9">
        <v>1</v>
      </c>
      <c r="L95" s="9" t="s">
        <v>196</v>
      </c>
      <c r="M95" s="10">
        <v>29432</v>
      </c>
      <c r="N95" s="10">
        <f>M95*(1-(IF(B95='%скидки'!$A$2,'%скидки'!$B$2,'%скидки'!$B$3)))</f>
        <v>26488.799999999999</v>
      </c>
      <c r="O95" s="9" t="s">
        <v>510</v>
      </c>
      <c r="P95" s="11"/>
    </row>
    <row r="96" spans="1:16">
      <c r="A96" s="8" t="s">
        <v>353</v>
      </c>
      <c r="B96" s="9" t="s">
        <v>36</v>
      </c>
      <c r="C96" s="9" t="s">
        <v>268</v>
      </c>
      <c r="D96" s="9" t="s">
        <v>512</v>
      </c>
      <c r="E96" s="9" t="s">
        <v>486</v>
      </c>
      <c r="F96" s="9" t="s">
        <v>509</v>
      </c>
      <c r="G96" s="9">
        <v>247</v>
      </c>
      <c r="H96" s="9" t="s">
        <v>295</v>
      </c>
      <c r="I96" s="9" t="s">
        <v>40</v>
      </c>
      <c r="J96" s="9"/>
      <c r="K96" s="9">
        <v>1</v>
      </c>
      <c r="L96" s="9" t="s">
        <v>196</v>
      </c>
      <c r="M96" s="10">
        <v>34632</v>
      </c>
      <c r="N96" s="10">
        <f>M96*(1-(IF(B96='%скидки'!$A$2,'%скидки'!$B$2,'%скидки'!$B$3)))</f>
        <v>31168.799999999999</v>
      </c>
      <c r="O96" s="9" t="s">
        <v>513</v>
      </c>
      <c r="P96" s="11"/>
    </row>
    <row r="97" spans="1:16">
      <c r="A97" s="8" t="s">
        <v>354</v>
      </c>
      <c r="B97" s="9" t="s">
        <v>36</v>
      </c>
      <c r="C97" s="9" t="s">
        <v>268</v>
      </c>
      <c r="D97" s="9" t="s">
        <v>514</v>
      </c>
      <c r="E97" s="9" t="s">
        <v>490</v>
      </c>
      <c r="F97" s="9" t="s">
        <v>509</v>
      </c>
      <c r="G97" s="9">
        <v>247</v>
      </c>
      <c r="H97" s="9" t="s">
        <v>295</v>
      </c>
      <c r="I97" s="9" t="s">
        <v>40</v>
      </c>
      <c r="J97" s="9"/>
      <c r="K97" s="9">
        <v>1</v>
      </c>
      <c r="L97" s="9" t="s">
        <v>196</v>
      </c>
      <c r="M97" s="10">
        <v>38886</v>
      </c>
      <c r="N97" s="10">
        <f>M97*(1-(IF(B97='%скидки'!$A$2,'%скидки'!$B$2,'%скидки'!$B$3)))</f>
        <v>34997.4</v>
      </c>
      <c r="O97" s="9" t="s">
        <v>515</v>
      </c>
      <c r="P97" s="11"/>
    </row>
    <row r="98" spans="1:16">
      <c r="A98" s="8" t="s">
        <v>355</v>
      </c>
      <c r="B98" s="9" t="s">
        <v>36</v>
      </c>
      <c r="C98" s="9" t="s">
        <v>268</v>
      </c>
      <c r="D98" s="9" t="s">
        <v>516</v>
      </c>
      <c r="E98" s="9" t="s">
        <v>486</v>
      </c>
      <c r="F98" s="9" t="s">
        <v>509</v>
      </c>
      <c r="G98" s="9">
        <v>247</v>
      </c>
      <c r="H98" s="9" t="s">
        <v>295</v>
      </c>
      <c r="I98" s="9" t="s">
        <v>40</v>
      </c>
      <c r="J98" s="9"/>
      <c r="K98" s="9">
        <v>1</v>
      </c>
      <c r="L98" s="9" t="s">
        <v>196</v>
      </c>
      <c r="M98" s="10">
        <v>44086</v>
      </c>
      <c r="N98" s="10">
        <f>M98*(1-(IF(B98='%скидки'!$A$2,'%скидки'!$B$2,'%скидки'!$B$3)))</f>
        <v>39677.4</v>
      </c>
      <c r="O98" s="9" t="s">
        <v>517</v>
      </c>
      <c r="P98" s="11"/>
    </row>
    <row r="99" spans="1:16">
      <c r="A99" s="8" t="s">
        <v>356</v>
      </c>
      <c r="B99" s="9" t="s">
        <v>36</v>
      </c>
      <c r="C99" s="9" t="s">
        <v>268</v>
      </c>
      <c r="D99" s="9" t="s">
        <v>518</v>
      </c>
      <c r="E99" s="9" t="s">
        <v>490</v>
      </c>
      <c r="F99" s="9" t="s">
        <v>519</v>
      </c>
      <c r="G99" s="9">
        <v>285</v>
      </c>
      <c r="H99" s="9" t="s">
        <v>295</v>
      </c>
      <c r="I99" s="9" t="s">
        <v>40</v>
      </c>
      <c r="J99" s="9"/>
      <c r="K99" s="9">
        <v>1</v>
      </c>
      <c r="L99" s="9" t="s">
        <v>196</v>
      </c>
      <c r="M99" s="10">
        <v>34934</v>
      </c>
      <c r="N99" s="10">
        <f>M99*(1-(IF(B99='%скидки'!$A$2,'%скидки'!$B$2,'%скидки'!$B$3)))</f>
        <v>31440.600000000002</v>
      </c>
      <c r="O99" s="9" t="s">
        <v>520</v>
      </c>
      <c r="P99" s="11"/>
    </row>
    <row r="100" spans="1:16">
      <c r="A100" s="8" t="s">
        <v>357</v>
      </c>
      <c r="B100" s="9" t="s">
        <v>36</v>
      </c>
      <c r="C100" s="9" t="s">
        <v>268</v>
      </c>
      <c r="D100" s="9" t="s">
        <v>521</v>
      </c>
      <c r="E100" s="9" t="s">
        <v>486</v>
      </c>
      <c r="F100" s="9" t="s">
        <v>519</v>
      </c>
      <c r="G100" s="9">
        <v>285</v>
      </c>
      <c r="H100" s="9" t="s">
        <v>295</v>
      </c>
      <c r="I100" s="9" t="s">
        <v>40</v>
      </c>
      <c r="J100" s="9"/>
      <c r="K100" s="9">
        <v>1</v>
      </c>
      <c r="L100" s="9" t="s">
        <v>196</v>
      </c>
      <c r="M100" s="10">
        <v>47736</v>
      </c>
      <c r="N100" s="10">
        <f>M100*(1-(IF(B100='%скидки'!$A$2,'%скидки'!$B$2,'%скидки'!$B$3)))</f>
        <v>42962.400000000001</v>
      </c>
      <c r="O100" s="9" t="s">
        <v>522</v>
      </c>
      <c r="P100" s="11"/>
    </row>
    <row r="101" spans="1:16">
      <c r="A101" s="8" t="s">
        <v>358</v>
      </c>
      <c r="B101" s="9" t="s">
        <v>36</v>
      </c>
      <c r="C101" s="9" t="s">
        <v>523</v>
      </c>
      <c r="D101" s="9" t="s">
        <v>524</v>
      </c>
      <c r="E101" s="9" t="s">
        <v>525</v>
      </c>
      <c r="F101" s="9" t="s">
        <v>526</v>
      </c>
      <c r="G101" s="9">
        <v>179</v>
      </c>
      <c r="H101" s="9" t="s">
        <v>295</v>
      </c>
      <c r="I101" s="9" t="s">
        <v>40</v>
      </c>
      <c r="J101" s="9"/>
      <c r="K101" s="9">
        <v>5</v>
      </c>
      <c r="L101" s="9" t="s">
        <v>273</v>
      </c>
      <c r="M101" s="10">
        <v>51896</v>
      </c>
      <c r="N101" s="10">
        <f>M101*(1-(IF(B101='%скидки'!$A$2,'%скидки'!$B$2,'%скидки'!$B$3)))</f>
        <v>46706.400000000001</v>
      </c>
      <c r="O101" s="9" t="s">
        <v>527</v>
      </c>
      <c r="P101" s="11"/>
    </row>
    <row r="102" spans="1:16">
      <c r="A102" s="8" t="s">
        <v>359</v>
      </c>
      <c r="B102" s="9" t="s">
        <v>36</v>
      </c>
      <c r="C102" s="9" t="s">
        <v>523</v>
      </c>
      <c r="D102" s="9" t="s">
        <v>529</v>
      </c>
      <c r="E102" s="9" t="s">
        <v>528</v>
      </c>
      <c r="F102" s="9" t="s">
        <v>526</v>
      </c>
      <c r="G102" s="9">
        <v>179</v>
      </c>
      <c r="H102" s="9" t="s">
        <v>295</v>
      </c>
      <c r="I102" s="9" t="s">
        <v>40</v>
      </c>
      <c r="J102" s="9"/>
      <c r="K102" s="9">
        <v>5</v>
      </c>
      <c r="L102" s="9" t="s">
        <v>273</v>
      </c>
      <c r="M102" s="10">
        <v>62296</v>
      </c>
      <c r="N102" s="10">
        <f>M102*(1-(IF(B102='%скидки'!$A$2,'%скидки'!$B$2,'%скидки'!$B$3)))</f>
        <v>56066.400000000001</v>
      </c>
      <c r="O102" s="9" t="s">
        <v>530</v>
      </c>
      <c r="P102" s="11"/>
    </row>
    <row r="103" spans="1:16">
      <c r="A103" s="8" t="s">
        <v>360</v>
      </c>
      <c r="B103" s="9" t="s">
        <v>36</v>
      </c>
      <c r="C103" s="9" t="s">
        <v>523</v>
      </c>
      <c r="D103" s="9" t="s">
        <v>531</v>
      </c>
      <c r="E103" s="9" t="s">
        <v>532</v>
      </c>
      <c r="F103" s="9" t="s">
        <v>533</v>
      </c>
      <c r="G103" s="9">
        <v>259</v>
      </c>
      <c r="H103" s="9" t="s">
        <v>295</v>
      </c>
      <c r="I103" s="9" t="s">
        <v>40</v>
      </c>
      <c r="J103" s="9"/>
      <c r="K103" s="9">
        <v>5</v>
      </c>
      <c r="L103" s="9" t="s">
        <v>273</v>
      </c>
      <c r="M103" s="10">
        <v>62296</v>
      </c>
      <c r="N103" s="10">
        <f>M103*(1-(IF(B103='%скидки'!$A$2,'%скидки'!$B$2,'%скидки'!$B$3)))</f>
        <v>56066.400000000001</v>
      </c>
      <c r="O103" s="9" t="s">
        <v>538</v>
      </c>
      <c r="P103" s="11"/>
    </row>
    <row r="104" spans="1:16">
      <c r="A104" s="8" t="s">
        <v>361</v>
      </c>
      <c r="B104" s="9" t="s">
        <v>36</v>
      </c>
      <c r="C104" s="9" t="s">
        <v>523</v>
      </c>
      <c r="D104" s="9" t="s">
        <v>534</v>
      </c>
      <c r="E104" s="9" t="s">
        <v>535</v>
      </c>
      <c r="F104" s="9" t="s">
        <v>536</v>
      </c>
      <c r="G104" s="9">
        <v>259</v>
      </c>
      <c r="H104" s="9" t="s">
        <v>295</v>
      </c>
      <c r="I104" s="9" t="s">
        <v>40</v>
      </c>
      <c r="J104" s="9"/>
      <c r="K104" s="9">
        <v>5</v>
      </c>
      <c r="L104" s="9" t="s">
        <v>273</v>
      </c>
      <c r="M104" s="10">
        <v>72696</v>
      </c>
      <c r="N104" s="10">
        <f>M104*(1-(IF(B104='%скидки'!$A$2,'%скидки'!$B$2,'%скидки'!$B$3)))</f>
        <v>65426.400000000001</v>
      </c>
      <c r="O104" s="9" t="s">
        <v>537</v>
      </c>
      <c r="P104" s="11"/>
    </row>
    <row r="105" spans="1:16">
      <c r="A105" s="8" t="s">
        <v>362</v>
      </c>
      <c r="B105" s="9" t="s">
        <v>36</v>
      </c>
      <c r="C105" s="9" t="s">
        <v>523</v>
      </c>
      <c r="D105" s="9" t="s">
        <v>539</v>
      </c>
      <c r="E105" s="9" t="s">
        <v>532</v>
      </c>
      <c r="F105" s="9" t="s">
        <v>540</v>
      </c>
      <c r="G105" s="9">
        <v>350</v>
      </c>
      <c r="H105" s="9" t="s">
        <v>295</v>
      </c>
      <c r="I105" s="9" t="s">
        <v>40</v>
      </c>
      <c r="J105" s="9"/>
      <c r="K105" s="9">
        <v>5</v>
      </c>
      <c r="L105" s="9" t="s">
        <v>273</v>
      </c>
      <c r="M105" s="10">
        <v>77896</v>
      </c>
      <c r="N105" s="10">
        <f>M105*(1-(IF(B105='%скидки'!$A$2,'%скидки'!$B$2,'%скидки'!$B$3)))</f>
        <v>70106.400000000009</v>
      </c>
      <c r="O105" s="9" t="s">
        <v>541</v>
      </c>
      <c r="P105" s="11"/>
    </row>
    <row r="106" spans="1:16">
      <c r="A106" s="8" t="s">
        <v>363</v>
      </c>
      <c r="B106" s="9" t="s">
        <v>36</v>
      </c>
      <c r="C106" s="9" t="s">
        <v>523</v>
      </c>
      <c r="D106" s="9" t="s">
        <v>542</v>
      </c>
      <c r="E106" s="9" t="s">
        <v>535</v>
      </c>
      <c r="F106" s="9" t="s">
        <v>540</v>
      </c>
      <c r="G106" s="9">
        <v>350</v>
      </c>
      <c r="H106" s="9" t="s">
        <v>295</v>
      </c>
      <c r="I106" s="9" t="s">
        <v>40</v>
      </c>
      <c r="J106" s="9"/>
      <c r="K106" s="9">
        <v>5</v>
      </c>
      <c r="L106" s="9" t="s">
        <v>273</v>
      </c>
      <c r="M106" s="10">
        <v>88296</v>
      </c>
      <c r="N106" s="10">
        <f>M106*(1-(IF(B106='%скидки'!$A$2,'%скидки'!$B$2,'%скидки'!$B$3)))</f>
        <v>79466.400000000009</v>
      </c>
      <c r="O106" s="9" t="s">
        <v>543</v>
      </c>
      <c r="P106" s="11"/>
    </row>
    <row r="107" spans="1:16">
      <c r="A107" s="8" t="s">
        <v>364</v>
      </c>
      <c r="B107" s="9" t="s">
        <v>36</v>
      </c>
      <c r="C107" s="9" t="s">
        <v>523</v>
      </c>
      <c r="D107" s="9" t="s">
        <v>544</v>
      </c>
      <c r="E107" s="9" t="s">
        <v>545</v>
      </c>
      <c r="F107" s="9" t="s">
        <v>546</v>
      </c>
      <c r="G107" s="9">
        <v>530</v>
      </c>
      <c r="H107" s="9" t="s">
        <v>295</v>
      </c>
      <c r="I107" s="9" t="s">
        <v>40</v>
      </c>
      <c r="J107" s="9"/>
      <c r="K107" s="9">
        <v>5</v>
      </c>
      <c r="L107" s="9" t="s">
        <v>273</v>
      </c>
      <c r="M107" s="10">
        <v>124696</v>
      </c>
      <c r="N107" s="10">
        <f>M107*(1-(IF(B107='%скидки'!$A$2,'%скидки'!$B$2,'%скидки'!$B$3)))</f>
        <v>112226.40000000001</v>
      </c>
      <c r="O107" s="9" t="s">
        <v>547</v>
      </c>
      <c r="P107" s="11"/>
    </row>
    <row r="108" spans="1:16">
      <c r="A108" s="8" t="s">
        <v>365</v>
      </c>
      <c r="B108" s="9" t="s">
        <v>36</v>
      </c>
      <c r="C108" s="9" t="s">
        <v>523</v>
      </c>
      <c r="D108" s="9" t="s">
        <v>548</v>
      </c>
      <c r="E108" s="9" t="s">
        <v>549</v>
      </c>
      <c r="F108" s="9" t="s">
        <v>546</v>
      </c>
      <c r="G108" s="9">
        <v>530</v>
      </c>
      <c r="H108" s="9" t="s">
        <v>295</v>
      </c>
      <c r="I108" s="9" t="s">
        <v>40</v>
      </c>
      <c r="J108" s="9"/>
      <c r="K108" s="9">
        <v>5</v>
      </c>
      <c r="L108" s="9" t="s">
        <v>273</v>
      </c>
      <c r="M108" s="10">
        <v>135096</v>
      </c>
      <c r="N108" s="10">
        <f>M108*(1-(IF(B108='%скидки'!$A$2,'%скидки'!$B$2,'%скидки'!$B$3)))</f>
        <v>121586.40000000001</v>
      </c>
      <c r="O108" s="9" t="s">
        <v>550</v>
      </c>
      <c r="P108" s="11"/>
    </row>
    <row r="109" spans="1:16">
      <c r="A109" s="8" t="s">
        <v>366</v>
      </c>
      <c r="B109" s="9" t="s">
        <v>36</v>
      </c>
      <c r="C109" s="9" t="s">
        <v>523</v>
      </c>
      <c r="D109" s="9" t="s">
        <v>551</v>
      </c>
      <c r="E109" s="9" t="s">
        <v>545</v>
      </c>
      <c r="F109" s="9" t="s">
        <v>552</v>
      </c>
      <c r="G109" s="9">
        <v>811</v>
      </c>
      <c r="H109" s="9" t="s">
        <v>295</v>
      </c>
      <c r="I109" s="9" t="s">
        <v>40</v>
      </c>
      <c r="J109" s="9"/>
      <c r="K109" s="9">
        <v>5</v>
      </c>
      <c r="L109" s="9" t="s">
        <v>273</v>
      </c>
      <c r="M109" s="10">
        <v>145496</v>
      </c>
      <c r="N109" s="10">
        <f>M109*(1-(IF(B109='%скидки'!$A$2,'%скидки'!$B$2,'%скидки'!$B$3)))</f>
        <v>130946.40000000001</v>
      </c>
      <c r="O109" s="9" t="s">
        <v>553</v>
      </c>
      <c r="P109" s="11"/>
    </row>
    <row r="110" spans="1:16">
      <c r="A110" s="8" t="s">
        <v>367</v>
      </c>
      <c r="B110" s="9" t="s">
        <v>36</v>
      </c>
      <c r="C110" s="9" t="s">
        <v>523</v>
      </c>
      <c r="D110" s="9" t="s">
        <v>554</v>
      </c>
      <c r="E110" s="9" t="s">
        <v>549</v>
      </c>
      <c r="F110" s="9" t="s">
        <v>552</v>
      </c>
      <c r="G110" s="9">
        <v>811</v>
      </c>
      <c r="H110" s="9" t="s">
        <v>295</v>
      </c>
      <c r="I110" s="9" t="s">
        <v>40</v>
      </c>
      <c r="J110" s="9"/>
      <c r="K110" s="9">
        <v>5</v>
      </c>
      <c r="L110" s="9" t="s">
        <v>273</v>
      </c>
      <c r="M110" s="10">
        <v>155896</v>
      </c>
      <c r="N110" s="10">
        <f>M110*(1-(IF(B110='%скидки'!$A$2,'%скидки'!$B$2,'%скидки'!$B$3)))</f>
        <v>140306.4</v>
      </c>
      <c r="O110" s="9" t="s">
        <v>555</v>
      </c>
      <c r="P110" s="11"/>
    </row>
    <row r="111" spans="1:16">
      <c r="A111" s="8" t="s">
        <v>368</v>
      </c>
      <c r="B111" s="9" t="s">
        <v>36</v>
      </c>
      <c r="C111" s="9" t="s">
        <v>523</v>
      </c>
      <c r="D111" s="9" t="s">
        <v>254</v>
      </c>
      <c r="E111" s="9" t="s">
        <v>466</v>
      </c>
      <c r="F111" s="9" t="s">
        <v>255</v>
      </c>
      <c r="G111" s="9">
        <v>390</v>
      </c>
      <c r="H111" s="9" t="s">
        <v>295</v>
      </c>
      <c r="I111" s="9" t="s">
        <v>556</v>
      </c>
      <c r="J111" s="9"/>
      <c r="K111" s="9">
        <v>5</v>
      </c>
      <c r="L111" s="9" t="s">
        <v>196</v>
      </c>
      <c r="M111" s="10">
        <v>114296</v>
      </c>
      <c r="N111" s="10">
        <f>M111*(1-(IF(B111='%скидки'!$A$2,'%скидки'!$B$2,'%скидки'!$B$3)))</f>
        <v>102866.40000000001</v>
      </c>
      <c r="O111" s="9" t="s">
        <v>557</v>
      </c>
      <c r="P111" s="11"/>
    </row>
    <row r="112" spans="1:16">
      <c r="A112" s="8" t="s">
        <v>369</v>
      </c>
      <c r="B112" s="9" t="s">
        <v>36</v>
      </c>
      <c r="C112" s="9" t="s">
        <v>523</v>
      </c>
      <c r="D112" s="9" t="s">
        <v>257</v>
      </c>
      <c r="E112" s="9" t="s">
        <v>231</v>
      </c>
      <c r="F112" s="9" t="s">
        <v>255</v>
      </c>
      <c r="G112" s="9">
        <v>390</v>
      </c>
      <c r="H112" s="9" t="s">
        <v>295</v>
      </c>
      <c r="I112" s="9" t="s">
        <v>556</v>
      </c>
      <c r="J112" s="9"/>
      <c r="K112" s="9">
        <v>5</v>
      </c>
      <c r="L112" s="9" t="s">
        <v>196</v>
      </c>
      <c r="M112" s="10">
        <v>120536</v>
      </c>
      <c r="N112" s="10">
        <f>M112*(1-(IF(B112='%скидки'!$A$2,'%скидки'!$B$2,'%скидки'!$B$3)))</f>
        <v>108482.40000000001</v>
      </c>
      <c r="O112" s="9" t="s">
        <v>558</v>
      </c>
      <c r="P112" s="11"/>
    </row>
    <row r="113" spans="1:16">
      <c r="A113" s="8" t="s">
        <v>370</v>
      </c>
      <c r="B113" s="9" t="s">
        <v>36</v>
      </c>
      <c r="C113" s="9" t="s">
        <v>523</v>
      </c>
      <c r="D113" s="9" t="s">
        <v>259</v>
      </c>
      <c r="E113" s="9" t="s">
        <v>466</v>
      </c>
      <c r="F113" s="9" t="s">
        <v>260</v>
      </c>
      <c r="G113" s="9">
        <v>490</v>
      </c>
      <c r="H113" s="9" t="s">
        <v>295</v>
      </c>
      <c r="I113" s="9" t="s">
        <v>556</v>
      </c>
      <c r="J113" s="9"/>
      <c r="K113" s="9">
        <v>5</v>
      </c>
      <c r="L113" s="9" t="s">
        <v>196</v>
      </c>
      <c r="M113" s="10">
        <v>135096</v>
      </c>
      <c r="N113" s="10">
        <f>M113*(1-(IF(B113='%скидки'!$A$2,'%скидки'!$B$2,'%скидки'!$B$3)))</f>
        <v>121586.40000000001</v>
      </c>
      <c r="O113" s="9" t="s">
        <v>559</v>
      </c>
      <c r="P113" s="11"/>
    </row>
    <row r="114" spans="1:16">
      <c r="A114" s="8" t="s">
        <v>371</v>
      </c>
      <c r="B114" s="9" t="s">
        <v>36</v>
      </c>
      <c r="C114" s="9" t="s">
        <v>523</v>
      </c>
      <c r="D114" s="9" t="s">
        <v>262</v>
      </c>
      <c r="E114" s="9" t="s">
        <v>560</v>
      </c>
      <c r="F114" s="9" t="s">
        <v>260</v>
      </c>
      <c r="G114" s="9">
        <v>490</v>
      </c>
      <c r="H114" s="9" t="s">
        <v>295</v>
      </c>
      <c r="I114" s="9" t="s">
        <v>556</v>
      </c>
      <c r="J114" s="9"/>
      <c r="K114" s="9">
        <v>5</v>
      </c>
      <c r="L114" s="9" t="s">
        <v>196</v>
      </c>
      <c r="M114" s="10">
        <v>141336</v>
      </c>
      <c r="N114" s="10">
        <f>M114*(1-(IF(B114='%скидки'!$A$2,'%скидки'!$B$2,'%скидки'!$B$3)))</f>
        <v>127202.40000000001</v>
      </c>
      <c r="O114" s="9" t="s">
        <v>561</v>
      </c>
      <c r="P114" s="11"/>
    </row>
    <row r="115" spans="1:16">
      <c r="A115" s="8" t="s">
        <v>372</v>
      </c>
      <c r="B115" s="9" t="s">
        <v>36</v>
      </c>
      <c r="C115" s="9" t="s">
        <v>523</v>
      </c>
      <c r="D115" s="9" t="s">
        <v>563</v>
      </c>
      <c r="E115" s="9" t="s">
        <v>570</v>
      </c>
      <c r="F115" s="9" t="s">
        <v>483</v>
      </c>
      <c r="G115" s="9">
        <v>120</v>
      </c>
      <c r="H115" s="9" t="s">
        <v>295</v>
      </c>
      <c r="I115" s="9" t="s">
        <v>572</v>
      </c>
      <c r="J115" s="9"/>
      <c r="K115" s="9">
        <v>5</v>
      </c>
      <c r="L115" s="9" t="s">
        <v>573</v>
      </c>
      <c r="M115" s="13">
        <v>27248</v>
      </c>
      <c r="N115" s="10">
        <f>M115*(1-(IF(B115='%скидки'!$A$2,'%скидки'!$B$2,'%скидки'!$B$3)))</f>
        <v>24523.200000000001</v>
      </c>
      <c r="O115" s="9" t="s">
        <v>574</v>
      </c>
      <c r="P115" s="11"/>
    </row>
    <row r="116" spans="1:16">
      <c r="A116" s="8" t="s">
        <v>373</v>
      </c>
      <c r="B116" s="9" t="s">
        <v>36</v>
      </c>
      <c r="C116" s="9" t="s">
        <v>523</v>
      </c>
      <c r="D116" s="9" t="s">
        <v>564</v>
      </c>
      <c r="E116" s="9" t="s">
        <v>571</v>
      </c>
      <c r="F116" s="9" t="s">
        <v>483</v>
      </c>
      <c r="G116" s="9">
        <v>120</v>
      </c>
      <c r="H116" s="9" t="s">
        <v>295</v>
      </c>
      <c r="I116" s="9" t="s">
        <v>572</v>
      </c>
      <c r="J116" s="9"/>
      <c r="K116" s="9">
        <v>5</v>
      </c>
      <c r="L116" s="9" t="s">
        <v>573</v>
      </c>
      <c r="M116" s="13">
        <v>33488</v>
      </c>
      <c r="N116" s="10">
        <f>M116*(1-(IF(B116='%скидки'!$A$2,'%скидки'!$B$2,'%скидки'!$B$3)))</f>
        <v>30139.200000000001</v>
      </c>
      <c r="O116" s="9" t="s">
        <v>575</v>
      </c>
      <c r="P116" s="11"/>
    </row>
    <row r="117" spans="1:16">
      <c r="A117" s="8" t="s">
        <v>374</v>
      </c>
      <c r="B117" s="9" t="s">
        <v>36</v>
      </c>
      <c r="C117" s="9" t="s">
        <v>523</v>
      </c>
      <c r="D117" s="9" t="s">
        <v>565</v>
      </c>
      <c r="E117" s="9" t="s">
        <v>570</v>
      </c>
      <c r="F117" s="9" t="s">
        <v>491</v>
      </c>
      <c r="G117" s="9">
        <v>155</v>
      </c>
      <c r="H117" s="9" t="s">
        <v>295</v>
      </c>
      <c r="I117" s="9" t="s">
        <v>572</v>
      </c>
      <c r="J117" s="9"/>
      <c r="K117" s="9">
        <v>5</v>
      </c>
      <c r="L117" s="9" t="s">
        <v>573</v>
      </c>
      <c r="M117" s="13">
        <v>34528</v>
      </c>
      <c r="N117" s="10">
        <f>M117*(1-(IF(B117='%скидки'!$A$2,'%скидки'!$B$2,'%скидки'!$B$3)))</f>
        <v>31075.200000000001</v>
      </c>
      <c r="O117" s="9" t="s">
        <v>576</v>
      </c>
      <c r="P117" s="11"/>
    </row>
    <row r="118" spans="1:16">
      <c r="A118" s="8" t="s">
        <v>375</v>
      </c>
      <c r="B118" s="9" t="s">
        <v>36</v>
      </c>
      <c r="C118" s="9" t="s">
        <v>523</v>
      </c>
      <c r="D118" s="9" t="s">
        <v>566</v>
      </c>
      <c r="E118" s="9" t="s">
        <v>571</v>
      </c>
      <c r="F118" s="9" t="s">
        <v>491</v>
      </c>
      <c r="G118" s="9">
        <v>155</v>
      </c>
      <c r="H118" s="9" t="s">
        <v>295</v>
      </c>
      <c r="I118" s="9" t="s">
        <v>572</v>
      </c>
      <c r="J118" s="9"/>
      <c r="K118" s="9">
        <v>5</v>
      </c>
      <c r="L118" s="9" t="s">
        <v>573</v>
      </c>
      <c r="M118" s="13">
        <v>40768</v>
      </c>
      <c r="N118" s="10">
        <f>M118*(1-(IF(B118='%скидки'!$A$2,'%скидки'!$B$2,'%скидки'!$B$3)))</f>
        <v>36691.200000000004</v>
      </c>
      <c r="O118" s="9" t="s">
        <v>577</v>
      </c>
      <c r="P118" s="11"/>
    </row>
    <row r="119" spans="1:16">
      <c r="A119" s="8" t="s">
        <v>376</v>
      </c>
      <c r="B119" s="9" t="s">
        <v>36</v>
      </c>
      <c r="C119" s="9" t="s">
        <v>523</v>
      </c>
      <c r="D119" s="9" t="s">
        <v>567</v>
      </c>
      <c r="E119" s="9" t="s">
        <v>570</v>
      </c>
      <c r="F119" s="9" t="s">
        <v>500</v>
      </c>
      <c r="G119" s="9">
        <v>205</v>
      </c>
      <c r="H119" s="9" t="s">
        <v>295</v>
      </c>
      <c r="I119" s="9" t="s">
        <v>572</v>
      </c>
      <c r="J119" s="9"/>
      <c r="K119" s="9">
        <v>5</v>
      </c>
      <c r="L119" s="9" t="s">
        <v>573</v>
      </c>
      <c r="M119" s="13">
        <v>45656</v>
      </c>
      <c r="N119" s="10">
        <f>M119*(1-(IF(B119='%скидки'!$A$2,'%скидки'!$B$2,'%скидки'!$B$3)))</f>
        <v>41090.400000000001</v>
      </c>
      <c r="O119" s="9" t="s">
        <v>578</v>
      </c>
      <c r="P119" s="11"/>
    </row>
    <row r="120" spans="1:16">
      <c r="A120" s="8" t="s">
        <v>377</v>
      </c>
      <c r="B120" s="9" t="s">
        <v>36</v>
      </c>
      <c r="C120" s="9" t="s">
        <v>523</v>
      </c>
      <c r="D120" s="9" t="s">
        <v>568</v>
      </c>
      <c r="E120" s="9" t="s">
        <v>571</v>
      </c>
      <c r="F120" s="9" t="s">
        <v>500</v>
      </c>
      <c r="G120" s="9">
        <v>205</v>
      </c>
      <c r="H120" s="9" t="s">
        <v>295</v>
      </c>
      <c r="I120" s="9" t="s">
        <v>572</v>
      </c>
      <c r="J120" s="9"/>
      <c r="K120" s="9">
        <v>5</v>
      </c>
      <c r="L120" s="9" t="s">
        <v>573</v>
      </c>
      <c r="M120" s="13">
        <v>51896</v>
      </c>
      <c r="N120" s="10">
        <f>M120*(1-(IF(B120='%скидки'!$A$2,'%скидки'!$B$2,'%скидки'!$B$3)))</f>
        <v>46706.400000000001</v>
      </c>
      <c r="O120" s="9" t="s">
        <v>579</v>
      </c>
      <c r="P120" s="11"/>
    </row>
    <row r="121" spans="1:16">
      <c r="A121" s="8" t="s">
        <v>378</v>
      </c>
      <c r="B121" s="9" t="s">
        <v>36</v>
      </c>
      <c r="C121" s="9" t="s">
        <v>523</v>
      </c>
      <c r="D121" s="9" t="s">
        <v>569</v>
      </c>
      <c r="E121" s="9" t="s">
        <v>570</v>
      </c>
      <c r="F121" s="9" t="s">
        <v>500</v>
      </c>
      <c r="G121" s="9">
        <v>208</v>
      </c>
      <c r="H121" s="9" t="s">
        <v>295</v>
      </c>
      <c r="I121" s="9" t="s">
        <v>572</v>
      </c>
      <c r="J121" s="9"/>
      <c r="K121" s="9">
        <v>5</v>
      </c>
      <c r="L121" s="9" t="s">
        <v>573</v>
      </c>
      <c r="M121" s="13">
        <v>49816</v>
      </c>
      <c r="N121" s="10">
        <f>M121*(1-(IF(B121='%скидки'!$A$2,'%скидки'!$B$2,'%скидки'!$B$3)))</f>
        <v>44834.400000000001</v>
      </c>
      <c r="O121" s="9" t="s">
        <v>580</v>
      </c>
      <c r="P121" s="11"/>
    </row>
    <row r="122" spans="1:16">
      <c r="A122" s="8" t="s">
        <v>379</v>
      </c>
      <c r="B122" s="9" t="s">
        <v>36</v>
      </c>
      <c r="C122" s="9" t="s">
        <v>523</v>
      </c>
      <c r="D122" s="9" t="s">
        <v>581</v>
      </c>
      <c r="E122" s="9" t="s">
        <v>582</v>
      </c>
      <c r="F122" s="9" t="s">
        <v>500</v>
      </c>
      <c r="G122" s="9">
        <v>208</v>
      </c>
      <c r="H122" s="9" t="s">
        <v>295</v>
      </c>
      <c r="I122" s="9" t="s">
        <v>572</v>
      </c>
      <c r="J122" s="9" t="s">
        <v>58</v>
      </c>
      <c r="K122" s="9">
        <v>5</v>
      </c>
      <c r="L122" s="9" t="s">
        <v>573</v>
      </c>
      <c r="M122" s="10">
        <v>56056</v>
      </c>
      <c r="N122" s="10">
        <f>M122*(1-(IF(B122='%скидки'!$A$2,'%скидки'!$B$2,'%скидки'!$B$3)))</f>
        <v>50450.400000000001</v>
      </c>
      <c r="O122" s="9" t="s">
        <v>583</v>
      </c>
      <c r="P122" s="11"/>
    </row>
    <row r="123" spans="1:16">
      <c r="A123" s="8" t="s">
        <v>380</v>
      </c>
      <c r="B123" s="9" t="s">
        <v>36</v>
      </c>
      <c r="C123" s="9" t="s">
        <v>523</v>
      </c>
      <c r="D123" s="9" t="s">
        <v>584</v>
      </c>
      <c r="E123" s="9" t="s">
        <v>570</v>
      </c>
      <c r="F123" s="9" t="s">
        <v>509</v>
      </c>
      <c r="G123" s="9">
        <v>257</v>
      </c>
      <c r="H123" s="9" t="s">
        <v>295</v>
      </c>
      <c r="I123" s="9" t="s">
        <v>572</v>
      </c>
      <c r="J123" s="9" t="s">
        <v>585</v>
      </c>
      <c r="K123" s="9">
        <v>5</v>
      </c>
      <c r="L123" s="9" t="s">
        <v>573</v>
      </c>
      <c r="M123" s="10">
        <v>59904</v>
      </c>
      <c r="N123" s="10">
        <f>M123*(1-(IF(B123='%скидки'!$A$2,'%скидки'!$B$2,'%скидки'!$B$3)))</f>
        <v>53913.599999999999</v>
      </c>
      <c r="O123" s="9" t="s">
        <v>586</v>
      </c>
      <c r="P123" s="11"/>
    </row>
    <row r="124" spans="1:16">
      <c r="A124" s="8" t="s">
        <v>381</v>
      </c>
      <c r="B124" s="9" t="s">
        <v>36</v>
      </c>
      <c r="C124" s="9" t="s">
        <v>523</v>
      </c>
      <c r="D124" s="9" t="s">
        <v>587</v>
      </c>
      <c r="E124" s="9" t="s">
        <v>571</v>
      </c>
      <c r="F124" s="9" t="s">
        <v>509</v>
      </c>
      <c r="G124" s="9">
        <v>257</v>
      </c>
      <c r="H124" s="9" t="s">
        <v>295</v>
      </c>
      <c r="I124" s="9" t="s">
        <v>572</v>
      </c>
      <c r="J124" s="9" t="s">
        <v>588</v>
      </c>
      <c r="K124" s="9">
        <v>5</v>
      </c>
      <c r="L124" s="9" t="s">
        <v>573</v>
      </c>
      <c r="M124" s="10">
        <v>66144</v>
      </c>
      <c r="N124" s="10">
        <f>M124*(1-(IF(B124='%скидки'!$A$2,'%скидки'!$B$2,'%скидки'!$B$3)))</f>
        <v>59529.599999999999</v>
      </c>
      <c r="O124" s="9" t="s">
        <v>589</v>
      </c>
      <c r="P124" s="11"/>
    </row>
    <row r="125" spans="1:16">
      <c r="A125" s="8" t="s">
        <v>382</v>
      </c>
      <c r="B125" s="9" t="s">
        <v>36</v>
      </c>
      <c r="C125" s="9" t="s">
        <v>523</v>
      </c>
      <c r="D125" s="9" t="s">
        <v>590</v>
      </c>
      <c r="E125" s="9" t="s">
        <v>570</v>
      </c>
      <c r="F125" s="9" t="s">
        <v>593</v>
      </c>
      <c r="G125" s="9">
        <v>260</v>
      </c>
      <c r="H125" s="9" t="s">
        <v>295</v>
      </c>
      <c r="I125" s="9" t="s">
        <v>572</v>
      </c>
      <c r="J125" s="9" t="s">
        <v>592</v>
      </c>
      <c r="K125" s="9">
        <v>5</v>
      </c>
      <c r="L125" s="9" t="s">
        <v>573</v>
      </c>
      <c r="M125" s="10">
        <v>67496</v>
      </c>
      <c r="N125" s="10">
        <f>M125*(1-(IF(B125='%скидки'!$A$2,'%скидки'!$B$2,'%скидки'!$B$3)))</f>
        <v>60746.400000000001</v>
      </c>
      <c r="O125" s="9" t="s">
        <v>591</v>
      </c>
      <c r="P125" s="11"/>
    </row>
    <row r="126" spans="1:16">
      <c r="A126" s="8" t="s">
        <v>383</v>
      </c>
      <c r="B126" s="9" t="s">
        <v>36</v>
      </c>
      <c r="C126" s="9" t="s">
        <v>523</v>
      </c>
      <c r="D126" s="9" t="s">
        <v>594</v>
      </c>
      <c r="E126" s="9" t="s">
        <v>582</v>
      </c>
      <c r="F126" s="9" t="s">
        <v>595</v>
      </c>
      <c r="G126" s="9">
        <v>260</v>
      </c>
      <c r="H126" s="9" t="s">
        <v>295</v>
      </c>
      <c r="I126" s="9" t="s">
        <v>572</v>
      </c>
      <c r="J126" s="9" t="s">
        <v>597</v>
      </c>
      <c r="K126" s="9">
        <v>5</v>
      </c>
      <c r="L126" s="9" t="s">
        <v>573</v>
      </c>
      <c r="M126" s="10">
        <v>73736</v>
      </c>
      <c r="N126" s="10">
        <f>M126*(1-(IF(B126='%скидки'!$A$2,'%скидки'!$B$2,'%скидки'!$B$3)))</f>
        <v>66362.400000000009</v>
      </c>
      <c r="O126" s="9" t="s">
        <v>596</v>
      </c>
      <c r="P126" s="11"/>
    </row>
    <row r="127" spans="1:16">
      <c r="A127" s="8" t="s">
        <v>384</v>
      </c>
      <c r="B127" s="9" t="s">
        <v>36</v>
      </c>
      <c r="C127" s="9" t="s">
        <v>598</v>
      </c>
      <c r="D127" s="9" t="s">
        <v>599</v>
      </c>
      <c r="E127" s="9" t="s">
        <v>600</v>
      </c>
      <c r="F127" s="9" t="s">
        <v>601</v>
      </c>
      <c r="G127" s="9">
        <v>220</v>
      </c>
      <c r="H127" s="9" t="s">
        <v>295</v>
      </c>
      <c r="I127" s="9" t="s">
        <v>572</v>
      </c>
      <c r="J127" s="9"/>
      <c r="K127" s="9">
        <v>5</v>
      </c>
      <c r="L127" s="9" t="s">
        <v>273</v>
      </c>
      <c r="M127" s="10">
        <v>72696</v>
      </c>
      <c r="N127" s="10">
        <f>M127*(1-(IF(B127='%скидки'!$A$2,'%скидки'!$B$2,'%скидки'!$B$3)))</f>
        <v>65426.400000000001</v>
      </c>
      <c r="O127" s="9" t="s">
        <v>602</v>
      </c>
      <c r="P127" s="11"/>
    </row>
    <row r="128" spans="1:16">
      <c r="A128" s="8" t="s">
        <v>385</v>
      </c>
      <c r="B128" s="9" t="s">
        <v>36</v>
      </c>
      <c r="C128" s="9" t="s">
        <v>598</v>
      </c>
      <c r="D128" s="9" t="s">
        <v>603</v>
      </c>
      <c r="E128" s="9" t="s">
        <v>604</v>
      </c>
      <c r="F128" s="9" t="s">
        <v>601</v>
      </c>
      <c r="G128" s="9">
        <v>220</v>
      </c>
      <c r="H128" s="9" t="s">
        <v>295</v>
      </c>
      <c r="I128" s="9" t="s">
        <v>572</v>
      </c>
      <c r="J128" s="9"/>
      <c r="K128" s="9">
        <v>5</v>
      </c>
      <c r="L128" s="9" t="s">
        <v>273</v>
      </c>
      <c r="M128" s="10">
        <v>83096</v>
      </c>
      <c r="N128" s="10">
        <f>M128*(1-(IF(B128='%скидки'!$A$2,'%скидки'!$B$2,'%скидки'!$B$3)))</f>
        <v>74786.400000000009</v>
      </c>
      <c r="O128" s="9" t="s">
        <v>605</v>
      </c>
      <c r="P128" s="11"/>
    </row>
    <row r="129" spans="1:16">
      <c r="A129" s="8" t="s">
        <v>386</v>
      </c>
      <c r="B129" s="9" t="s">
        <v>36</v>
      </c>
      <c r="C129" s="9" t="s">
        <v>598</v>
      </c>
      <c r="D129" s="9" t="s">
        <v>606</v>
      </c>
      <c r="E129" s="9" t="s">
        <v>600</v>
      </c>
      <c r="F129" s="9" t="s">
        <v>533</v>
      </c>
      <c r="G129" s="9">
        <v>268</v>
      </c>
      <c r="H129" s="9" t="s">
        <v>295</v>
      </c>
      <c r="I129" s="9" t="s">
        <v>572</v>
      </c>
      <c r="J129" s="9"/>
      <c r="K129" s="9">
        <v>5</v>
      </c>
      <c r="L129" s="9" t="s">
        <v>273</v>
      </c>
      <c r="M129" s="10">
        <v>83096</v>
      </c>
      <c r="N129" s="10">
        <f>M129*(1-(IF(B129='%скидки'!$A$2,'%скидки'!$B$2,'%скидки'!$B$3)))</f>
        <v>74786.400000000009</v>
      </c>
      <c r="O129" s="9" t="s">
        <v>607</v>
      </c>
      <c r="P129" s="11"/>
    </row>
    <row r="130" spans="1:16">
      <c r="A130" s="8" t="s">
        <v>387</v>
      </c>
      <c r="B130" s="9" t="s">
        <v>36</v>
      </c>
      <c r="C130" s="9" t="s">
        <v>598</v>
      </c>
      <c r="D130" s="9" t="s">
        <v>608</v>
      </c>
      <c r="E130" s="9" t="s">
        <v>604</v>
      </c>
      <c r="F130" s="9" t="s">
        <v>533</v>
      </c>
      <c r="G130" s="9">
        <v>268</v>
      </c>
      <c r="H130" s="9" t="s">
        <v>295</v>
      </c>
      <c r="I130" s="9" t="s">
        <v>572</v>
      </c>
      <c r="J130" s="9" t="s">
        <v>597</v>
      </c>
      <c r="K130" s="9">
        <v>5</v>
      </c>
      <c r="L130" s="9" t="s">
        <v>273</v>
      </c>
      <c r="M130" s="10">
        <v>89336</v>
      </c>
      <c r="N130" s="10">
        <f>M130*(1-(IF(B130='%скидки'!$A$2,'%скидки'!$B$2,'%скидки'!$B$3)))</f>
        <v>80402.400000000009</v>
      </c>
      <c r="O130" s="9" t="s">
        <v>609</v>
      </c>
      <c r="P130" s="11"/>
    </row>
    <row r="131" spans="1:16">
      <c r="A131" s="8" t="s">
        <v>388</v>
      </c>
      <c r="B131" s="9" t="s">
        <v>36</v>
      </c>
      <c r="C131" s="9" t="s">
        <v>598</v>
      </c>
      <c r="D131" s="9" t="s">
        <v>610</v>
      </c>
      <c r="E131" s="9" t="s">
        <v>600</v>
      </c>
      <c r="F131" s="9" t="s">
        <v>540</v>
      </c>
      <c r="G131" s="9">
        <v>366</v>
      </c>
      <c r="H131" s="9" t="s">
        <v>295</v>
      </c>
      <c r="I131" s="9" t="s">
        <v>572</v>
      </c>
      <c r="J131" s="9"/>
      <c r="K131" s="9">
        <v>5</v>
      </c>
      <c r="L131" s="9" t="s">
        <v>273</v>
      </c>
      <c r="M131" s="10">
        <v>103896</v>
      </c>
      <c r="N131" s="10">
        <f>M131*(1-(IF(B131='%скидки'!$A$2,'%скидки'!$B$2,'%скидки'!$B$3)))</f>
        <v>93506.400000000009</v>
      </c>
      <c r="O131" s="9" t="s">
        <v>611</v>
      </c>
      <c r="P131" s="11"/>
    </row>
    <row r="132" spans="1:16">
      <c r="A132" s="8" t="s">
        <v>389</v>
      </c>
      <c r="B132" s="9" t="s">
        <v>36</v>
      </c>
      <c r="C132" s="9" t="s">
        <v>598</v>
      </c>
      <c r="D132" s="9" t="s">
        <v>612</v>
      </c>
      <c r="E132" s="9" t="s">
        <v>604</v>
      </c>
      <c r="F132" s="9" t="s">
        <v>540</v>
      </c>
      <c r="G132" s="9">
        <v>366</v>
      </c>
      <c r="H132" s="9" t="s">
        <v>295</v>
      </c>
      <c r="I132" s="9" t="s">
        <v>572</v>
      </c>
      <c r="J132" s="9"/>
      <c r="K132" s="9">
        <v>5</v>
      </c>
      <c r="L132" s="9" t="s">
        <v>273</v>
      </c>
      <c r="M132" s="10">
        <v>110136</v>
      </c>
      <c r="N132" s="10">
        <f>M132*(1-(IF(B132='%скидки'!$A$2,'%скидки'!$B$2,'%скидки'!$B$3)))</f>
        <v>99122.400000000009</v>
      </c>
      <c r="O132" s="9" t="s">
        <v>613</v>
      </c>
      <c r="P132" s="11"/>
    </row>
    <row r="133" spans="1:16">
      <c r="A133" s="8" t="s">
        <v>390</v>
      </c>
      <c r="B133" s="9" t="s">
        <v>36</v>
      </c>
      <c r="C133" s="9" t="s">
        <v>598</v>
      </c>
      <c r="D133" s="9" t="s">
        <v>614</v>
      </c>
      <c r="E133" s="9" t="s">
        <v>615</v>
      </c>
      <c r="F133" s="9" t="s">
        <v>546</v>
      </c>
      <c r="G133" s="9">
        <v>560</v>
      </c>
      <c r="H133" s="9" t="s">
        <v>295</v>
      </c>
      <c r="I133" s="9" t="s">
        <v>572</v>
      </c>
      <c r="J133" s="9" t="s">
        <v>592</v>
      </c>
      <c r="K133" s="9">
        <v>5</v>
      </c>
      <c r="L133" s="9" t="s">
        <v>273</v>
      </c>
      <c r="M133" s="10">
        <v>135096</v>
      </c>
      <c r="N133" s="10">
        <f>M133*(1-(IF(B133='%скидки'!$A$2,'%скидки'!$B$2,'%скидки'!$B$3)))</f>
        <v>121586.40000000001</v>
      </c>
      <c r="O133" s="9" t="s">
        <v>616</v>
      </c>
      <c r="P133" s="11"/>
    </row>
    <row r="134" spans="1:16">
      <c r="A134" s="8" t="s">
        <v>391</v>
      </c>
      <c r="B134" s="9" t="s">
        <v>36</v>
      </c>
      <c r="C134" s="9" t="s">
        <v>598</v>
      </c>
      <c r="D134" s="9" t="s">
        <v>617</v>
      </c>
      <c r="E134" s="9" t="s">
        <v>618</v>
      </c>
      <c r="F134" s="9" t="s">
        <v>619</v>
      </c>
      <c r="G134" s="9">
        <v>560</v>
      </c>
      <c r="H134" s="9" t="s">
        <v>295</v>
      </c>
      <c r="I134" s="9" t="s">
        <v>572</v>
      </c>
      <c r="J134" s="9" t="s">
        <v>597</v>
      </c>
      <c r="K134" s="9">
        <v>5</v>
      </c>
      <c r="L134" s="9" t="s">
        <v>273</v>
      </c>
      <c r="M134" s="10">
        <v>141336</v>
      </c>
      <c r="N134" s="10">
        <f>M134*(1-(IF(B134='%скидки'!$A$2,'%скидки'!$B$2,'%скидки'!$B$3)))</f>
        <v>127202.40000000001</v>
      </c>
      <c r="O134" s="9" t="s">
        <v>620</v>
      </c>
      <c r="P134" s="11"/>
    </row>
    <row r="135" spans="1:16">
      <c r="A135" s="8" t="s">
        <v>392</v>
      </c>
      <c r="B135" s="9" t="s">
        <v>36</v>
      </c>
      <c r="C135" s="9" t="s">
        <v>598</v>
      </c>
      <c r="D135" s="9" t="s">
        <v>621</v>
      </c>
      <c r="E135" s="9" t="s">
        <v>615</v>
      </c>
      <c r="F135" s="9" t="s">
        <v>622</v>
      </c>
      <c r="G135" s="9">
        <v>745</v>
      </c>
      <c r="H135" s="9" t="s">
        <v>295</v>
      </c>
      <c r="I135" s="9" t="s">
        <v>572</v>
      </c>
      <c r="J135" s="9"/>
      <c r="K135" s="9">
        <v>5</v>
      </c>
      <c r="L135" s="9" t="s">
        <v>273</v>
      </c>
      <c r="M135" s="10">
        <v>166296</v>
      </c>
      <c r="N135" s="10">
        <f>M135*(1-(IF(B135='%скидки'!$A$2,'%скидки'!$B$2,'%скидки'!$B$3)))</f>
        <v>149666.4</v>
      </c>
      <c r="O135" s="9" t="s">
        <v>623</v>
      </c>
      <c r="P135" s="11"/>
    </row>
    <row r="136" spans="1:16">
      <c r="A136" s="8" t="s">
        <v>393</v>
      </c>
      <c r="B136" s="9" t="s">
        <v>36</v>
      </c>
      <c r="C136" s="9" t="s">
        <v>598</v>
      </c>
      <c r="D136" s="9" t="s">
        <v>624</v>
      </c>
      <c r="E136" s="9" t="s">
        <v>618</v>
      </c>
      <c r="F136" s="9" t="s">
        <v>625</v>
      </c>
      <c r="G136" s="9">
        <v>745</v>
      </c>
      <c r="H136" s="9" t="s">
        <v>295</v>
      </c>
      <c r="I136" s="9" t="s">
        <v>572</v>
      </c>
      <c r="J136" s="9" t="s">
        <v>597</v>
      </c>
      <c r="K136" s="9">
        <v>5</v>
      </c>
      <c r="L136" s="9" t="s">
        <v>273</v>
      </c>
      <c r="M136" s="10">
        <v>172536</v>
      </c>
      <c r="N136" s="10">
        <f>M136*(1-(IF(B136='%скидки'!$A$2,'%скидки'!$B$2,'%скидки'!$B$3)))</f>
        <v>155282.4</v>
      </c>
      <c r="O136" s="9" t="s">
        <v>626</v>
      </c>
      <c r="P136" s="11"/>
    </row>
    <row r="137" spans="1:16">
      <c r="A137" s="8" t="s">
        <v>394</v>
      </c>
      <c r="B137" s="9" t="s">
        <v>36</v>
      </c>
      <c r="C137" s="9" t="s">
        <v>598</v>
      </c>
      <c r="D137" s="9" t="s">
        <v>627</v>
      </c>
      <c r="E137" s="9" t="s">
        <v>628</v>
      </c>
      <c r="F137" s="9" t="s">
        <v>601</v>
      </c>
      <c r="G137" s="9">
        <v>123</v>
      </c>
      <c r="H137" s="9" t="s">
        <v>295</v>
      </c>
      <c r="I137" s="9" t="s">
        <v>556</v>
      </c>
      <c r="J137" s="9" t="s">
        <v>585</v>
      </c>
      <c r="K137" s="9">
        <v>5</v>
      </c>
      <c r="L137" s="9" t="s">
        <v>196</v>
      </c>
      <c r="M137" s="10">
        <v>43576</v>
      </c>
      <c r="N137" s="10">
        <f>M137*(1-(IF(B137='%скидки'!$A$2,'%скидки'!$B$2,'%скидки'!$B$3)))</f>
        <v>39218.400000000001</v>
      </c>
      <c r="O137" s="9" t="s">
        <v>629</v>
      </c>
      <c r="P137" s="11"/>
    </row>
    <row r="138" spans="1:16">
      <c r="A138" s="8" t="s">
        <v>395</v>
      </c>
      <c r="B138" s="9" t="s">
        <v>36</v>
      </c>
      <c r="C138" s="9" t="s">
        <v>598</v>
      </c>
      <c r="D138" s="9" t="s">
        <v>630</v>
      </c>
      <c r="E138" s="9" t="s">
        <v>631</v>
      </c>
      <c r="F138" s="9" t="s">
        <v>632</v>
      </c>
      <c r="G138" s="9">
        <v>123</v>
      </c>
      <c r="H138" s="9" t="s">
        <v>295</v>
      </c>
      <c r="I138" s="9" t="s">
        <v>556</v>
      </c>
      <c r="J138" s="9" t="s">
        <v>494</v>
      </c>
      <c r="K138" s="9">
        <v>5</v>
      </c>
      <c r="L138" s="9" t="s">
        <v>196</v>
      </c>
      <c r="M138" s="10">
        <v>49806</v>
      </c>
      <c r="N138" s="10">
        <f>M138*(1-(IF(B138='%скидки'!$A$2,'%скидки'!$B$2,'%скидки'!$B$3)))</f>
        <v>44825.4</v>
      </c>
      <c r="O138" s="9" t="s">
        <v>633</v>
      </c>
      <c r="P138" s="11"/>
    </row>
    <row r="139" spans="1:16">
      <c r="A139" s="8" t="s">
        <v>396</v>
      </c>
      <c r="B139" s="9" t="s">
        <v>36</v>
      </c>
      <c r="C139" s="9" t="s">
        <v>598</v>
      </c>
      <c r="D139" s="9" t="s">
        <v>634</v>
      </c>
      <c r="E139" s="9" t="s">
        <v>635</v>
      </c>
      <c r="F139" s="9" t="s">
        <v>533</v>
      </c>
      <c r="G139" s="9">
        <v>145</v>
      </c>
      <c r="H139" s="9" t="s">
        <v>295</v>
      </c>
      <c r="I139" s="9" t="s">
        <v>556</v>
      </c>
      <c r="J139" s="9"/>
      <c r="K139" s="9">
        <v>5</v>
      </c>
      <c r="L139" s="9" t="s">
        <v>196</v>
      </c>
      <c r="M139" s="10">
        <v>53976</v>
      </c>
      <c r="N139" s="10">
        <f>M139*(1-(IF(B139='%скидки'!$A$2,'%скидки'!$B$2,'%скидки'!$B$3)))</f>
        <v>48578.400000000001</v>
      </c>
      <c r="O139" s="9" t="s">
        <v>636</v>
      </c>
      <c r="P139" s="11"/>
    </row>
    <row r="140" spans="1:16">
      <c r="A140" s="8" t="s">
        <v>397</v>
      </c>
      <c r="B140" s="9" t="s">
        <v>36</v>
      </c>
      <c r="C140" s="9" t="s">
        <v>598</v>
      </c>
      <c r="D140" s="9" t="s">
        <v>637</v>
      </c>
      <c r="E140" s="9" t="s">
        <v>638</v>
      </c>
      <c r="F140" s="9" t="s">
        <v>533</v>
      </c>
      <c r="G140" s="9">
        <v>145</v>
      </c>
      <c r="H140" s="9" t="s">
        <v>295</v>
      </c>
      <c r="I140" s="9" t="s">
        <v>556</v>
      </c>
      <c r="J140" s="9"/>
      <c r="K140" s="9">
        <v>5</v>
      </c>
      <c r="L140" s="9" t="s">
        <v>196</v>
      </c>
      <c r="M140" s="10">
        <v>60216</v>
      </c>
      <c r="N140" s="10">
        <f>M140*(1-(IF(B140='%скидки'!$A$2,'%скидки'!$B$2,'%скидки'!$B$3)))</f>
        <v>54194.400000000001</v>
      </c>
      <c r="O140" s="9" t="s">
        <v>639</v>
      </c>
      <c r="P140" s="11"/>
    </row>
    <row r="141" spans="1:16">
      <c r="A141" s="8" t="s">
        <v>398</v>
      </c>
      <c r="B141" s="9" t="s">
        <v>36</v>
      </c>
      <c r="C141" s="9" t="s">
        <v>598</v>
      </c>
      <c r="D141" s="9" t="s">
        <v>640</v>
      </c>
      <c r="E141" s="9" t="s">
        <v>635</v>
      </c>
      <c r="F141" s="9" t="s">
        <v>540</v>
      </c>
      <c r="G141" s="9">
        <v>199</v>
      </c>
      <c r="H141" s="9" t="s">
        <v>641</v>
      </c>
      <c r="I141" s="9" t="s">
        <v>556</v>
      </c>
      <c r="J141" s="9" t="s">
        <v>642</v>
      </c>
      <c r="K141" s="9">
        <v>5</v>
      </c>
      <c r="L141" s="9" t="s">
        <v>196</v>
      </c>
      <c r="M141" s="10">
        <v>65416</v>
      </c>
      <c r="N141" s="10">
        <f>M141*(1-(IF(B141='%скидки'!$A$2,'%скидки'!$B$2,'%скидки'!$B$3)))</f>
        <v>58874.400000000001</v>
      </c>
      <c r="O141" s="9" t="s">
        <v>643</v>
      </c>
      <c r="P141" s="11"/>
    </row>
    <row r="142" spans="1:16">
      <c r="A142" s="8" t="s">
        <v>399</v>
      </c>
      <c r="B142" s="9" t="s">
        <v>36</v>
      </c>
      <c r="C142" s="9" t="s">
        <v>598</v>
      </c>
      <c r="D142" s="9" t="s">
        <v>644</v>
      </c>
      <c r="E142" s="9" t="s">
        <v>638</v>
      </c>
      <c r="F142" s="9" t="s">
        <v>645</v>
      </c>
      <c r="G142" s="9">
        <v>199</v>
      </c>
      <c r="H142" s="9" t="s">
        <v>641</v>
      </c>
      <c r="I142" s="9" t="s">
        <v>556</v>
      </c>
      <c r="J142" s="9"/>
      <c r="K142" s="9">
        <v>5</v>
      </c>
      <c r="L142" s="9" t="s">
        <v>196</v>
      </c>
      <c r="M142" s="10">
        <v>71656</v>
      </c>
      <c r="N142" s="10">
        <f>M142*(1-(IF(B142='%скидки'!$A$2,'%скидки'!$B$2,'%скидки'!$B$3)))</f>
        <v>64490.400000000001</v>
      </c>
      <c r="O142" s="9" t="s">
        <v>646</v>
      </c>
      <c r="P142" s="11"/>
    </row>
    <row r="143" spans="1:16">
      <c r="A143" s="8" t="s">
        <v>400</v>
      </c>
      <c r="B143" s="9" t="s">
        <v>36</v>
      </c>
      <c r="C143" s="9" t="s">
        <v>598</v>
      </c>
      <c r="D143" s="9" t="s">
        <v>647</v>
      </c>
      <c r="E143" s="9" t="s">
        <v>635</v>
      </c>
      <c r="F143" s="9" t="s">
        <v>648</v>
      </c>
      <c r="G143" s="9">
        <v>300</v>
      </c>
      <c r="H143" s="9" t="s">
        <v>641</v>
      </c>
      <c r="I143" s="9" t="s">
        <v>556</v>
      </c>
      <c r="J143" s="9" t="s">
        <v>642</v>
      </c>
      <c r="K143" s="9">
        <v>5</v>
      </c>
      <c r="L143" s="9" t="s">
        <v>196</v>
      </c>
      <c r="M143" s="10">
        <v>87776</v>
      </c>
      <c r="N143" s="10">
        <f>M143*(1-(IF(B143='%скидки'!$A$2,'%скидки'!$B$2,'%скидки'!$B$3)))</f>
        <v>78998.400000000009</v>
      </c>
      <c r="O143" s="9" t="s">
        <v>649</v>
      </c>
      <c r="P143" s="11"/>
    </row>
    <row r="144" spans="1:16">
      <c r="A144" s="8" t="s">
        <v>401</v>
      </c>
      <c r="B144" s="9" t="s">
        <v>36</v>
      </c>
      <c r="C144" s="9" t="s">
        <v>598</v>
      </c>
      <c r="D144" s="9" t="s">
        <v>650</v>
      </c>
      <c r="E144" s="9" t="s">
        <v>638</v>
      </c>
      <c r="F144" s="9" t="s">
        <v>651</v>
      </c>
      <c r="G144" s="9">
        <v>301</v>
      </c>
      <c r="H144" s="9" t="s">
        <v>641</v>
      </c>
      <c r="I144" s="9" t="s">
        <v>556</v>
      </c>
      <c r="J144" s="9"/>
      <c r="K144" s="9">
        <v>5</v>
      </c>
      <c r="L144" s="9" t="s">
        <v>196</v>
      </c>
      <c r="M144" s="10">
        <v>94016</v>
      </c>
      <c r="N144" s="10">
        <f>M144*(1-(IF(B144='%скидки'!$A$2,'%скидки'!$B$2,'%скидки'!$B$3)))</f>
        <v>84614.400000000009</v>
      </c>
      <c r="O144" s="9" t="s">
        <v>652</v>
      </c>
      <c r="P144" s="11"/>
    </row>
    <row r="145" spans="1:16">
      <c r="A145" s="8" t="s">
        <v>402</v>
      </c>
      <c r="B145" s="9" t="s">
        <v>36</v>
      </c>
      <c r="C145" s="9" t="s">
        <v>598</v>
      </c>
      <c r="D145" s="9" t="s">
        <v>653</v>
      </c>
      <c r="E145" s="9" t="s">
        <v>635</v>
      </c>
      <c r="F145" s="9" t="s">
        <v>546</v>
      </c>
      <c r="G145" s="9">
        <v>310</v>
      </c>
      <c r="H145" s="9" t="s">
        <v>641</v>
      </c>
      <c r="I145" s="9" t="s">
        <v>556</v>
      </c>
      <c r="J145" s="9"/>
      <c r="K145" s="9">
        <v>5</v>
      </c>
      <c r="L145" s="9" t="s">
        <v>196</v>
      </c>
      <c r="M145" s="10">
        <v>105976</v>
      </c>
      <c r="N145" s="10">
        <f>M145*(1-(IF(B145='%скидки'!$A$2,'%скидки'!$B$2,'%скидки'!$B$3)))</f>
        <v>95378.400000000009</v>
      </c>
      <c r="O145" s="9" t="s">
        <v>654</v>
      </c>
      <c r="P145" s="11"/>
    </row>
    <row r="146" spans="1:16">
      <c r="A146" s="8" t="s">
        <v>403</v>
      </c>
      <c r="B146" s="9" t="s">
        <v>36</v>
      </c>
      <c r="C146" s="9" t="s">
        <v>598</v>
      </c>
      <c r="D146" s="9" t="s">
        <v>655</v>
      </c>
      <c r="E146" s="9" t="s">
        <v>638</v>
      </c>
      <c r="F146" s="9" t="s">
        <v>546</v>
      </c>
      <c r="G146" s="9">
        <v>310</v>
      </c>
      <c r="H146" s="9" t="s">
        <v>641</v>
      </c>
      <c r="I146" s="9" t="s">
        <v>556</v>
      </c>
      <c r="J146" s="9"/>
      <c r="K146" s="9">
        <v>5</v>
      </c>
      <c r="L146" s="9" t="s">
        <v>196</v>
      </c>
      <c r="M146" s="10">
        <v>112216</v>
      </c>
      <c r="N146" s="10">
        <f>M146*(1-(IF(B146='%скидки'!$A$2,'%скидки'!$B$2,'%скидки'!$B$3)))</f>
        <v>100994.40000000001</v>
      </c>
      <c r="O146" s="9" t="s">
        <v>656</v>
      </c>
      <c r="P146" s="11"/>
    </row>
    <row r="147" spans="1:16">
      <c r="A147" s="8" t="s">
        <v>404</v>
      </c>
      <c r="B147" s="9" t="s">
        <v>36</v>
      </c>
      <c r="C147" s="9" t="s">
        <v>598</v>
      </c>
      <c r="D147" s="9" t="s">
        <v>657</v>
      </c>
      <c r="E147" s="9" t="s">
        <v>635</v>
      </c>
      <c r="F147" s="9" t="s">
        <v>622</v>
      </c>
      <c r="G147" s="9">
        <v>400</v>
      </c>
      <c r="H147" s="9" t="s">
        <v>641</v>
      </c>
      <c r="I147" s="9" t="s">
        <v>556</v>
      </c>
      <c r="J147" s="9"/>
      <c r="K147" s="9">
        <v>5</v>
      </c>
      <c r="L147" s="9" t="s">
        <v>196</v>
      </c>
      <c r="M147" s="10">
        <v>119496</v>
      </c>
      <c r="N147" s="10">
        <f>M147*(1-(IF(B147='%скидки'!$A$2,'%скидки'!$B$2,'%скидки'!$B$3)))</f>
        <v>107546.40000000001</v>
      </c>
      <c r="O147" s="9" t="s">
        <v>658</v>
      </c>
      <c r="P147" s="11"/>
    </row>
    <row r="148" spans="1:16">
      <c r="A148" s="8" t="s">
        <v>405</v>
      </c>
      <c r="B148" s="9" t="s">
        <v>36</v>
      </c>
      <c r="C148" s="9" t="s">
        <v>598</v>
      </c>
      <c r="D148" s="9" t="s">
        <v>659</v>
      </c>
      <c r="E148" s="9" t="s">
        <v>638</v>
      </c>
      <c r="F148" s="9" t="s">
        <v>622</v>
      </c>
      <c r="G148" s="9">
        <v>400</v>
      </c>
      <c r="H148" s="9" t="s">
        <v>641</v>
      </c>
      <c r="I148" s="9" t="s">
        <v>556</v>
      </c>
      <c r="J148" s="9"/>
      <c r="K148" s="9">
        <v>5</v>
      </c>
      <c r="L148" s="9" t="s">
        <v>196</v>
      </c>
      <c r="M148" s="10">
        <v>125736</v>
      </c>
      <c r="N148" s="10">
        <f>M148*(1-(IF(B148='%скидки'!$A$2,'%скидки'!$B$2,'%скидки'!$B$3)))</f>
        <v>113162.40000000001</v>
      </c>
      <c r="O148" s="9" t="s">
        <v>660</v>
      </c>
      <c r="P148" s="11"/>
    </row>
    <row r="149" spans="1:16">
      <c r="A149" s="8" t="s">
        <v>406</v>
      </c>
      <c r="B149" s="9" t="s">
        <v>36</v>
      </c>
      <c r="C149" s="9" t="s">
        <v>598</v>
      </c>
      <c r="D149" s="9" t="s">
        <v>661</v>
      </c>
      <c r="E149" s="9" t="s">
        <v>635</v>
      </c>
      <c r="F149" s="9" t="s">
        <v>625</v>
      </c>
      <c r="G149" s="9">
        <v>400</v>
      </c>
      <c r="H149" s="9" t="s">
        <v>641</v>
      </c>
      <c r="I149" s="9" t="s">
        <v>556</v>
      </c>
      <c r="J149" s="9" t="s">
        <v>642</v>
      </c>
      <c r="K149" s="9">
        <v>5</v>
      </c>
      <c r="L149" s="9" t="s">
        <v>196</v>
      </c>
      <c r="M149" s="10">
        <v>137176</v>
      </c>
      <c r="N149" s="10">
        <f>M149*(1-(IF(B149='%скидки'!$A$2,'%скидки'!$B$2,'%скидки'!$B$3)))</f>
        <v>123458.40000000001</v>
      </c>
      <c r="O149" s="9" t="s">
        <v>662</v>
      </c>
      <c r="P149" s="11"/>
    </row>
    <row r="150" spans="1:16">
      <c r="A150" s="8" t="s">
        <v>407</v>
      </c>
      <c r="B150" s="9" t="s">
        <v>36</v>
      </c>
      <c r="C150" s="9" t="s">
        <v>598</v>
      </c>
      <c r="D150" s="9" t="s">
        <v>663</v>
      </c>
      <c r="E150" s="9" t="s">
        <v>638</v>
      </c>
      <c r="F150" s="9" t="s">
        <v>664</v>
      </c>
      <c r="G150" s="9">
        <v>450</v>
      </c>
      <c r="H150" s="9" t="s">
        <v>641</v>
      </c>
      <c r="I150" s="9" t="s">
        <v>556</v>
      </c>
      <c r="J150" s="9" t="s">
        <v>597</v>
      </c>
      <c r="K150" s="9">
        <v>5</v>
      </c>
      <c r="L150" s="9" t="s">
        <v>196</v>
      </c>
      <c r="M150" s="10">
        <v>143416</v>
      </c>
      <c r="N150" s="10">
        <f>M150*(1-(IF(B150='%скидки'!$A$2,'%скидки'!$B$2,'%скидки'!$B$3)))</f>
        <v>129074.40000000001</v>
      </c>
      <c r="O150" s="9" t="s">
        <v>668</v>
      </c>
      <c r="P150" s="11"/>
    </row>
    <row r="151" spans="1:16">
      <c r="A151" s="8" t="s">
        <v>408</v>
      </c>
      <c r="B151" s="9" t="s">
        <v>36</v>
      </c>
      <c r="C151" s="9" t="s">
        <v>598</v>
      </c>
      <c r="D151" s="9" t="s">
        <v>665</v>
      </c>
      <c r="E151" s="9" t="s">
        <v>666</v>
      </c>
      <c r="F151" s="9" t="s">
        <v>601</v>
      </c>
      <c r="G151" s="9">
        <v>182</v>
      </c>
      <c r="H151" s="9" t="s">
        <v>295</v>
      </c>
      <c r="I151" s="9" t="s">
        <v>556</v>
      </c>
      <c r="J151" s="9" t="s">
        <v>585</v>
      </c>
      <c r="K151" s="9">
        <v>1</v>
      </c>
      <c r="L151" s="9" t="s">
        <v>196</v>
      </c>
      <c r="M151" s="10">
        <v>33800</v>
      </c>
      <c r="N151" s="10">
        <f>M151*(1-(IF(B151='%скидки'!$A$2,'%скидки'!$B$2,'%скидки'!$B$3)))</f>
        <v>30420</v>
      </c>
      <c r="O151" s="9" t="s">
        <v>667</v>
      </c>
      <c r="P151" s="11"/>
    </row>
    <row r="152" spans="1:16">
      <c r="A152" s="8" t="s">
        <v>409</v>
      </c>
      <c r="B152" s="9" t="s">
        <v>36</v>
      </c>
      <c r="C152" s="9" t="s">
        <v>598</v>
      </c>
      <c r="D152" s="9" t="s">
        <v>669</v>
      </c>
      <c r="E152" s="9" t="s">
        <v>670</v>
      </c>
      <c r="F152" s="9" t="s">
        <v>533</v>
      </c>
      <c r="G152" s="9">
        <v>224</v>
      </c>
      <c r="H152" s="9" t="s">
        <v>295</v>
      </c>
      <c r="I152" s="9" t="s">
        <v>572</v>
      </c>
      <c r="J152" s="9" t="s">
        <v>642</v>
      </c>
      <c r="K152" s="9">
        <v>1</v>
      </c>
      <c r="L152" s="9" t="s">
        <v>196</v>
      </c>
      <c r="M152" s="10">
        <v>43680</v>
      </c>
      <c r="N152" s="10">
        <f>M152*(1-(IF(B152='%скидки'!$A$2,'%скидки'!$B$2,'%скидки'!$B$3)))</f>
        <v>39312</v>
      </c>
      <c r="O152" s="9" t="s">
        <v>671</v>
      </c>
      <c r="P152" s="11"/>
    </row>
    <row r="153" spans="1:16">
      <c r="A153" s="8" t="s">
        <v>410</v>
      </c>
      <c r="B153" s="9" t="s">
        <v>36</v>
      </c>
      <c r="C153" s="9" t="s">
        <v>598</v>
      </c>
      <c r="D153" s="9" t="s">
        <v>672</v>
      </c>
      <c r="E153" s="9" t="s">
        <v>670</v>
      </c>
      <c r="F153" s="9" t="s">
        <v>540</v>
      </c>
      <c r="G153" s="9">
        <v>315</v>
      </c>
      <c r="H153" s="9" t="s">
        <v>295</v>
      </c>
      <c r="I153" s="9" t="s">
        <v>572</v>
      </c>
      <c r="J153" s="9"/>
      <c r="K153" s="9">
        <v>1</v>
      </c>
      <c r="L153" s="9" t="s">
        <v>196</v>
      </c>
      <c r="M153" s="10">
        <v>51272</v>
      </c>
      <c r="N153" s="10">
        <f>M153*(1-(IF(B153='%скидки'!$A$2,'%скидки'!$B$2,'%скидки'!$B$3)))</f>
        <v>46144.800000000003</v>
      </c>
      <c r="O153" s="9" t="s">
        <v>675</v>
      </c>
      <c r="P153" s="11"/>
    </row>
    <row r="154" spans="1:16">
      <c r="A154" s="8" t="s">
        <v>411</v>
      </c>
      <c r="B154" s="9" t="s">
        <v>36</v>
      </c>
      <c r="C154" s="9" t="s">
        <v>598</v>
      </c>
      <c r="D154" s="9" t="s">
        <v>673</v>
      </c>
      <c r="E154" s="9" t="s">
        <v>670</v>
      </c>
      <c r="F154" s="9" t="s">
        <v>648</v>
      </c>
      <c r="G154" s="9">
        <v>441</v>
      </c>
      <c r="H154" s="9" t="s">
        <v>295</v>
      </c>
      <c r="I154" s="9" t="s">
        <v>572</v>
      </c>
      <c r="J154" s="9" t="s">
        <v>642</v>
      </c>
      <c r="K154" s="9">
        <v>1</v>
      </c>
      <c r="L154" s="9" t="s">
        <v>196</v>
      </c>
      <c r="M154" s="10">
        <v>70928</v>
      </c>
      <c r="N154" s="10">
        <f>M154*(1-(IF(B154='%скидки'!$A$2,'%скидки'!$B$2,'%скидки'!$B$3)))</f>
        <v>63835.200000000004</v>
      </c>
      <c r="O154" s="9" t="s">
        <v>674</v>
      </c>
      <c r="P154" s="11"/>
    </row>
    <row r="155" spans="1:16">
      <c r="A155" s="8" t="s">
        <v>412</v>
      </c>
      <c r="B155" s="9" t="s">
        <v>36</v>
      </c>
      <c r="C155" s="9" t="s">
        <v>598</v>
      </c>
      <c r="D155" s="9" t="s">
        <v>676</v>
      </c>
      <c r="E155" s="9" t="s">
        <v>677</v>
      </c>
      <c r="F155" s="9" t="s">
        <v>546</v>
      </c>
      <c r="G155" s="9">
        <v>502</v>
      </c>
      <c r="H155" s="9" t="s">
        <v>295</v>
      </c>
      <c r="I155" s="9" t="s">
        <v>572</v>
      </c>
      <c r="J155" s="9" t="s">
        <v>642</v>
      </c>
      <c r="K155" s="9">
        <v>1</v>
      </c>
      <c r="L155" s="9" t="s">
        <v>196</v>
      </c>
      <c r="M155" s="10">
        <v>76336</v>
      </c>
      <c r="N155" s="10">
        <f>M155*(1-(IF(B155='%скидки'!$A$2,'%скидки'!$B$2,'%скидки'!$B$3)))</f>
        <v>68702.400000000009</v>
      </c>
      <c r="O155" s="9" t="s">
        <v>678</v>
      </c>
      <c r="P155" s="11"/>
    </row>
    <row r="156" spans="1:16">
      <c r="A156" s="8" t="s">
        <v>413</v>
      </c>
      <c r="B156" s="9" t="s">
        <v>36</v>
      </c>
      <c r="C156" s="9" t="s">
        <v>598</v>
      </c>
      <c r="D156" s="9" t="s">
        <v>679</v>
      </c>
      <c r="E156" s="9" t="s">
        <v>670</v>
      </c>
      <c r="F156" s="9" t="s">
        <v>622</v>
      </c>
      <c r="G156" s="9">
        <v>600</v>
      </c>
      <c r="H156" s="9" t="s">
        <v>295</v>
      </c>
      <c r="I156" s="9" t="s">
        <v>572</v>
      </c>
      <c r="J156" s="9" t="s">
        <v>642</v>
      </c>
      <c r="K156" s="9">
        <v>1</v>
      </c>
      <c r="L156" s="9" t="s">
        <v>196</v>
      </c>
      <c r="M156" s="10">
        <v>87152</v>
      </c>
      <c r="N156" s="10">
        <f>M156*(1-(IF(B156='%скидки'!$A$2,'%скидки'!$B$2,'%скидки'!$B$3)))</f>
        <v>78436.800000000003</v>
      </c>
      <c r="O156" s="9" t="s">
        <v>680</v>
      </c>
      <c r="P156" s="11"/>
    </row>
    <row r="157" spans="1:16">
      <c r="A157" s="8" t="s">
        <v>414</v>
      </c>
      <c r="B157" s="9" t="s">
        <v>36</v>
      </c>
      <c r="C157" s="9" t="s">
        <v>682</v>
      </c>
      <c r="D157" s="9" t="s">
        <v>681</v>
      </c>
      <c r="E157" s="9" t="s">
        <v>683</v>
      </c>
      <c r="F157" s="9" t="s">
        <v>684</v>
      </c>
      <c r="G157" s="9">
        <v>287</v>
      </c>
      <c r="H157" s="9" t="s">
        <v>295</v>
      </c>
      <c r="I157" s="9" t="s">
        <v>572</v>
      </c>
      <c r="J157" s="9" t="s">
        <v>642</v>
      </c>
      <c r="K157" s="9">
        <v>5</v>
      </c>
      <c r="L157" s="9" t="s">
        <v>273</v>
      </c>
      <c r="M157" s="10">
        <v>129896</v>
      </c>
      <c r="N157" s="10">
        <f>M157*(1-(IF(B157='%скидки'!$A$2,'%скидки'!$B$2,'%скидки'!$B$3)))</f>
        <v>116906.40000000001</v>
      </c>
      <c r="O157" s="9" t="s">
        <v>685</v>
      </c>
      <c r="P157" s="11"/>
    </row>
    <row r="158" spans="1:16">
      <c r="A158" s="8" t="s">
        <v>415</v>
      </c>
      <c r="B158" s="9" t="s">
        <v>36</v>
      </c>
      <c r="C158" s="9" t="s">
        <v>682</v>
      </c>
      <c r="D158" s="9" t="s">
        <v>686</v>
      </c>
      <c r="E158" s="9" t="s">
        <v>687</v>
      </c>
      <c r="F158" s="9" t="s">
        <v>684</v>
      </c>
      <c r="G158" s="9">
        <v>287</v>
      </c>
      <c r="H158" s="9" t="s">
        <v>295</v>
      </c>
      <c r="I158" s="9" t="s">
        <v>572</v>
      </c>
      <c r="J158" s="9" t="s">
        <v>597</v>
      </c>
      <c r="K158" s="9">
        <v>5</v>
      </c>
      <c r="L158" s="9" t="s">
        <v>273</v>
      </c>
      <c r="M158" s="10">
        <v>140296</v>
      </c>
      <c r="N158" s="10">
        <f>M158*(1-(IF(B158='%скидки'!$A$2,'%скидки'!$B$2,'%скидки'!$B$3)))</f>
        <v>126266.40000000001</v>
      </c>
      <c r="O158" s="9" t="s">
        <v>691</v>
      </c>
      <c r="P158" s="11"/>
    </row>
    <row r="159" spans="1:16">
      <c r="A159" s="8" t="s">
        <v>416</v>
      </c>
      <c r="B159" s="9" t="s">
        <v>36</v>
      </c>
      <c r="C159" s="9" t="s">
        <v>682</v>
      </c>
      <c r="D159" s="9" t="s">
        <v>688</v>
      </c>
      <c r="E159" s="9" t="s">
        <v>683</v>
      </c>
      <c r="F159" s="9" t="s">
        <v>689</v>
      </c>
      <c r="G159" s="9">
        <v>334</v>
      </c>
      <c r="H159" s="9" t="s">
        <v>295</v>
      </c>
      <c r="I159" s="9" t="s">
        <v>572</v>
      </c>
      <c r="J159" s="9" t="s">
        <v>642</v>
      </c>
      <c r="K159" s="9">
        <v>5</v>
      </c>
      <c r="L159" s="9" t="s">
        <v>273</v>
      </c>
      <c r="M159" s="10">
        <v>145496</v>
      </c>
      <c r="N159" s="10">
        <f>M159*(1-(IF(B159='%скидки'!$A$2,'%скидки'!$B$2,'%скидки'!$B$3)))</f>
        <v>130946.40000000001</v>
      </c>
      <c r="O159" s="9" t="s">
        <v>690</v>
      </c>
      <c r="P159" s="11"/>
    </row>
    <row r="160" spans="1:16">
      <c r="A160" s="8" t="s">
        <v>417</v>
      </c>
      <c r="B160" s="9" t="s">
        <v>36</v>
      </c>
      <c r="C160" s="9" t="s">
        <v>682</v>
      </c>
      <c r="D160" s="9" t="s">
        <v>692</v>
      </c>
      <c r="E160" s="9" t="s">
        <v>687</v>
      </c>
      <c r="F160" s="9" t="s">
        <v>689</v>
      </c>
      <c r="G160" s="9">
        <v>334</v>
      </c>
      <c r="H160" s="9" t="s">
        <v>295</v>
      </c>
      <c r="I160" s="9" t="s">
        <v>572</v>
      </c>
      <c r="J160" s="9" t="s">
        <v>597</v>
      </c>
      <c r="K160" s="9">
        <v>5</v>
      </c>
      <c r="L160" s="9" t="s">
        <v>273</v>
      </c>
      <c r="M160" s="10">
        <v>155896</v>
      </c>
      <c r="N160" s="10">
        <f>M160*(1-(IF(B160='%скидки'!$A$2,'%скидки'!$B$2,'%скидки'!$B$3)))</f>
        <v>140306.4</v>
      </c>
      <c r="O160" s="9" t="s">
        <v>693</v>
      </c>
      <c r="P160" s="11"/>
    </row>
    <row r="161" spans="1:16">
      <c r="A161" s="8" t="s">
        <v>418</v>
      </c>
      <c r="B161" s="9" t="s">
        <v>36</v>
      </c>
      <c r="C161" s="9" t="s">
        <v>682</v>
      </c>
      <c r="D161" s="9" t="s">
        <v>694</v>
      </c>
      <c r="E161" s="9" t="s">
        <v>683</v>
      </c>
      <c r="F161" s="9" t="s">
        <v>695</v>
      </c>
      <c r="G161" s="9">
        <v>455</v>
      </c>
      <c r="H161" s="9" t="s">
        <v>295</v>
      </c>
      <c r="I161" s="9" t="s">
        <v>572</v>
      </c>
      <c r="J161" s="9"/>
      <c r="K161" s="9">
        <v>5</v>
      </c>
      <c r="L161" s="9" t="s">
        <v>273</v>
      </c>
      <c r="M161" s="10">
        <v>181896</v>
      </c>
      <c r="N161" s="10">
        <f>M161*(1-(IF(B161='%скидки'!$A$2,'%скидки'!$B$2,'%скидки'!$B$3)))</f>
        <v>163706.4</v>
      </c>
      <c r="O161" s="9" t="s">
        <v>698</v>
      </c>
      <c r="P161" s="11"/>
    </row>
    <row r="162" spans="1:16">
      <c r="A162" s="8" t="s">
        <v>419</v>
      </c>
      <c r="B162" s="9" t="s">
        <v>36</v>
      </c>
      <c r="C162" s="9" t="s">
        <v>682</v>
      </c>
      <c r="D162" s="9" t="s">
        <v>696</v>
      </c>
      <c r="E162" s="9" t="s">
        <v>687</v>
      </c>
      <c r="F162" s="9" t="s">
        <v>695</v>
      </c>
      <c r="G162" s="9">
        <v>455</v>
      </c>
      <c r="H162" s="9" t="s">
        <v>295</v>
      </c>
      <c r="I162" s="9" t="s">
        <v>572</v>
      </c>
      <c r="J162" s="9"/>
      <c r="K162" s="9">
        <v>5</v>
      </c>
      <c r="L162" s="9" t="s">
        <v>273</v>
      </c>
      <c r="M162" s="10">
        <v>192296</v>
      </c>
      <c r="N162" s="10">
        <f>M162*(1-(IF(B162='%скидки'!$A$2,'%скидки'!$B$2,'%скидки'!$B$3)))</f>
        <v>173066.4</v>
      </c>
      <c r="O162" s="9" t="s">
        <v>697</v>
      </c>
      <c r="P162" s="11"/>
    </row>
    <row r="163" spans="1:16">
      <c r="A163" s="8" t="s">
        <v>420</v>
      </c>
      <c r="B163" s="9" t="s">
        <v>36</v>
      </c>
      <c r="C163" s="9" t="s">
        <v>682</v>
      </c>
      <c r="D163" s="9" t="s">
        <v>699</v>
      </c>
      <c r="E163" s="9" t="s">
        <v>700</v>
      </c>
      <c r="F163" s="9" t="s">
        <v>701</v>
      </c>
      <c r="G163" s="9">
        <v>533</v>
      </c>
      <c r="H163" s="9" t="s">
        <v>295</v>
      </c>
      <c r="I163" s="9" t="s">
        <v>572</v>
      </c>
      <c r="J163" s="9"/>
      <c r="K163" s="9">
        <v>5</v>
      </c>
      <c r="L163" s="9" t="s">
        <v>273</v>
      </c>
      <c r="M163" s="10">
        <v>218296</v>
      </c>
      <c r="N163" s="10">
        <f>M163*(1-(IF(B163='%скидки'!$A$2,'%скидки'!$B$2,'%скидки'!$B$3)))</f>
        <v>196466.4</v>
      </c>
      <c r="O163" s="9" t="s">
        <v>702</v>
      </c>
      <c r="P163" s="11"/>
    </row>
    <row r="164" spans="1:16">
      <c r="A164" s="8" t="s">
        <v>421</v>
      </c>
      <c r="B164" s="9" t="s">
        <v>36</v>
      </c>
      <c r="C164" s="9" t="s">
        <v>682</v>
      </c>
      <c r="D164" s="9" t="s">
        <v>703</v>
      </c>
      <c r="E164" s="9" t="s">
        <v>704</v>
      </c>
      <c r="F164" s="9" t="s">
        <v>701</v>
      </c>
      <c r="G164" s="9">
        <v>533</v>
      </c>
      <c r="H164" s="9" t="s">
        <v>295</v>
      </c>
      <c r="I164" s="9" t="s">
        <v>572</v>
      </c>
      <c r="J164" s="9"/>
      <c r="K164" s="9">
        <v>5</v>
      </c>
      <c r="L164" s="9" t="s">
        <v>273</v>
      </c>
      <c r="M164" s="10">
        <v>228696</v>
      </c>
      <c r="N164" s="10">
        <f>M164*(1-(IF(B164='%скидки'!$A$2,'%скидки'!$B$2,'%скидки'!$B$3)))</f>
        <v>205826.4</v>
      </c>
      <c r="O164" s="9" t="s">
        <v>705</v>
      </c>
      <c r="P164" s="11"/>
    </row>
    <row r="165" spans="1:16">
      <c r="A165" s="8" t="s">
        <v>422</v>
      </c>
      <c r="B165" s="9" t="s">
        <v>36</v>
      </c>
      <c r="C165" s="9" t="s">
        <v>682</v>
      </c>
      <c r="D165" s="9" t="s">
        <v>706</v>
      </c>
      <c r="E165" s="9" t="s">
        <v>707</v>
      </c>
      <c r="F165" s="9" t="s">
        <v>533</v>
      </c>
      <c r="G165" s="9">
        <v>215</v>
      </c>
      <c r="H165" s="9" t="s">
        <v>295</v>
      </c>
      <c r="I165" s="9" t="s">
        <v>556</v>
      </c>
      <c r="J165" s="9"/>
      <c r="K165" s="9">
        <v>5</v>
      </c>
      <c r="L165" s="9" t="s">
        <v>196</v>
      </c>
      <c r="M165" s="10">
        <v>90376</v>
      </c>
      <c r="N165" s="10">
        <f>M165*(1-(IF(B165='%скидки'!$A$2,'%скидки'!$B$2,'%скидки'!$B$3)))</f>
        <v>81338.400000000009</v>
      </c>
      <c r="O165" s="9" t="s">
        <v>708</v>
      </c>
      <c r="P165" s="11"/>
    </row>
    <row r="166" spans="1:16">
      <c r="A166" s="8" t="s">
        <v>423</v>
      </c>
      <c r="B166" s="9" t="s">
        <v>36</v>
      </c>
      <c r="C166" s="9" t="s">
        <v>682</v>
      </c>
      <c r="D166" s="9" t="s">
        <v>709</v>
      </c>
      <c r="E166" s="9" t="s">
        <v>710</v>
      </c>
      <c r="F166" s="9" t="s">
        <v>533</v>
      </c>
      <c r="G166" s="9">
        <v>215</v>
      </c>
      <c r="H166" s="9" t="s">
        <v>295</v>
      </c>
      <c r="I166" s="9" t="s">
        <v>556</v>
      </c>
      <c r="J166" s="9"/>
      <c r="K166" s="9">
        <v>5</v>
      </c>
      <c r="L166" s="9" t="s">
        <v>196</v>
      </c>
      <c r="M166" s="10">
        <v>96616</v>
      </c>
      <c r="N166" s="10">
        <f>M166*(1-(IF(B166='%скидки'!$A$2,'%скидки'!$B$2,'%скидки'!$B$3)))</f>
        <v>86954.400000000009</v>
      </c>
      <c r="O166" s="9" t="s">
        <v>711</v>
      </c>
      <c r="P166" s="11"/>
    </row>
    <row r="167" spans="1:16">
      <c r="A167" s="8" t="s">
        <v>424</v>
      </c>
      <c r="B167" s="9" t="s">
        <v>36</v>
      </c>
      <c r="C167" s="9" t="s">
        <v>682</v>
      </c>
      <c r="D167" s="9" t="s">
        <v>712</v>
      </c>
      <c r="E167" s="9" t="s">
        <v>707</v>
      </c>
      <c r="F167" s="9" t="s">
        <v>540</v>
      </c>
      <c r="G167" s="9">
        <v>290</v>
      </c>
      <c r="H167" s="9" t="s">
        <v>295</v>
      </c>
      <c r="I167" s="9" t="s">
        <v>556</v>
      </c>
      <c r="J167" s="9"/>
      <c r="K167" s="9">
        <v>5</v>
      </c>
      <c r="L167" s="9" t="s">
        <v>196</v>
      </c>
      <c r="M167" s="10">
        <v>111176</v>
      </c>
      <c r="N167" s="10">
        <f>M167*(1-(IF(B167='%скидки'!$A$2,'%скидки'!$B$2,'%скидки'!$B$3)))</f>
        <v>100058.40000000001</v>
      </c>
      <c r="O167" s="9" t="s">
        <v>713</v>
      </c>
      <c r="P167" s="11"/>
    </row>
    <row r="168" spans="1:16">
      <c r="A168" s="8" t="s">
        <v>425</v>
      </c>
      <c r="B168" s="9" t="s">
        <v>36</v>
      </c>
      <c r="C168" s="9" t="s">
        <v>682</v>
      </c>
      <c r="D168" s="9" t="s">
        <v>714</v>
      </c>
      <c r="E168" s="9" t="s">
        <v>715</v>
      </c>
      <c r="F168" s="9" t="s">
        <v>540</v>
      </c>
      <c r="G168" s="9">
        <v>290</v>
      </c>
      <c r="H168" s="9" t="s">
        <v>295</v>
      </c>
      <c r="I168" s="9" t="s">
        <v>556</v>
      </c>
      <c r="J168" s="9"/>
      <c r="K168" s="9">
        <v>5</v>
      </c>
      <c r="L168" s="9" t="s">
        <v>196</v>
      </c>
      <c r="M168" s="10">
        <v>117416</v>
      </c>
      <c r="N168" s="10">
        <f>M168*(1-(IF(B168='%скидки'!$A$2,'%скидки'!$B$2,'%скидки'!$B$3)))</f>
        <v>105674.40000000001</v>
      </c>
      <c r="O168" s="9" t="s">
        <v>716</v>
      </c>
      <c r="P168" s="11"/>
    </row>
    <row r="169" spans="1:16">
      <c r="A169" s="8" t="s">
        <v>426</v>
      </c>
      <c r="B169" s="9" t="s">
        <v>36</v>
      </c>
      <c r="C169" s="9" t="s">
        <v>682</v>
      </c>
      <c r="D169" s="9" t="s">
        <v>717</v>
      </c>
      <c r="E169" s="9" t="s">
        <v>718</v>
      </c>
      <c r="F169" s="9" t="s">
        <v>546</v>
      </c>
      <c r="G169" s="9">
        <v>420</v>
      </c>
      <c r="H169" s="9" t="s">
        <v>295</v>
      </c>
      <c r="I169" s="9" t="s">
        <v>556</v>
      </c>
      <c r="J169" s="9"/>
      <c r="K169" s="9">
        <v>5</v>
      </c>
      <c r="L169" s="9" t="s">
        <v>196</v>
      </c>
      <c r="M169" s="10">
        <v>145496</v>
      </c>
      <c r="N169" s="10">
        <f>M169*(1-(IF(B169='%скидки'!$A$2,'%скидки'!$B$2,'%скидки'!$B$3)))</f>
        <v>130946.40000000001</v>
      </c>
      <c r="O169" s="9" t="s">
        <v>719</v>
      </c>
      <c r="P169" s="11"/>
    </row>
    <row r="170" spans="1:16">
      <c r="A170" s="8" t="s">
        <v>427</v>
      </c>
      <c r="B170" s="9" t="s">
        <v>36</v>
      </c>
      <c r="C170" s="9" t="s">
        <v>682</v>
      </c>
      <c r="D170" s="9" t="s">
        <v>720</v>
      </c>
      <c r="E170" s="9" t="s">
        <v>721</v>
      </c>
      <c r="F170" s="9" t="s">
        <v>546</v>
      </c>
      <c r="G170" s="9">
        <v>420</v>
      </c>
      <c r="H170" s="9" t="s">
        <v>295</v>
      </c>
      <c r="I170" s="9" t="s">
        <v>556</v>
      </c>
      <c r="J170" s="9"/>
      <c r="K170" s="9">
        <v>5</v>
      </c>
      <c r="L170" s="9" t="s">
        <v>196</v>
      </c>
      <c r="M170" s="10">
        <v>151736</v>
      </c>
      <c r="N170" s="10">
        <f>M170*(1-(IF(B170='%скидки'!$A$2,'%скидки'!$B$2,'%скидки'!$B$3)))</f>
        <v>136562.4</v>
      </c>
      <c r="O170" s="9" t="s">
        <v>722</v>
      </c>
      <c r="P170" s="11"/>
    </row>
    <row r="171" spans="1:16">
      <c r="A171" s="8" t="s">
        <v>428</v>
      </c>
      <c r="B171" s="9" t="s">
        <v>36</v>
      </c>
      <c r="C171" s="9" t="s">
        <v>682</v>
      </c>
      <c r="D171" s="9" t="s">
        <v>723</v>
      </c>
      <c r="E171" s="9" t="s">
        <v>724</v>
      </c>
      <c r="F171" s="9" t="s">
        <v>622</v>
      </c>
      <c r="G171" s="9">
        <v>520</v>
      </c>
      <c r="H171" s="9" t="s">
        <v>295</v>
      </c>
      <c r="I171" s="9" t="s">
        <v>556</v>
      </c>
      <c r="J171" s="9"/>
      <c r="K171" s="9">
        <v>5</v>
      </c>
      <c r="L171" s="9" t="s">
        <v>196</v>
      </c>
      <c r="M171" s="10">
        <v>176696</v>
      </c>
      <c r="N171" s="10">
        <f>M171*(1-(IF(B171='%скидки'!$A$2,'%скидки'!$B$2,'%скидки'!$B$3)))</f>
        <v>159026.4</v>
      </c>
      <c r="O171" s="9" t="s">
        <v>725</v>
      </c>
      <c r="P171" s="11"/>
    </row>
    <row r="172" spans="1:16">
      <c r="A172" s="8" t="s">
        <v>429</v>
      </c>
      <c r="B172" s="9" t="s">
        <v>36</v>
      </c>
      <c r="C172" s="9" t="s">
        <v>682</v>
      </c>
      <c r="D172" s="9" t="s">
        <v>727</v>
      </c>
      <c r="E172" s="9" t="s">
        <v>728</v>
      </c>
      <c r="F172" s="9" t="s">
        <v>622</v>
      </c>
      <c r="G172" s="9">
        <v>520</v>
      </c>
      <c r="H172" s="9" t="s">
        <v>295</v>
      </c>
      <c r="I172" s="9" t="s">
        <v>556</v>
      </c>
      <c r="J172" s="9"/>
      <c r="K172" s="9">
        <v>5</v>
      </c>
      <c r="L172" s="9" t="s">
        <v>196</v>
      </c>
      <c r="M172" s="10">
        <v>182936</v>
      </c>
      <c r="N172" s="10">
        <f>M172*(1-(IF(B172='%скидки'!$A$2,'%скидки'!$B$2,'%скидки'!$B$3)))</f>
        <v>164642.4</v>
      </c>
      <c r="O172" s="9" t="s">
        <v>726</v>
      </c>
      <c r="P172" s="11"/>
    </row>
    <row r="173" spans="1:16">
      <c r="A173" s="8" t="s">
        <v>430</v>
      </c>
      <c r="B173" s="9" t="s">
        <v>36</v>
      </c>
      <c r="C173" s="9" t="s">
        <v>682</v>
      </c>
      <c r="D173" s="9" t="s">
        <v>729</v>
      </c>
      <c r="E173" s="9" t="s">
        <v>730</v>
      </c>
      <c r="F173" s="9" t="s">
        <v>664</v>
      </c>
      <c r="G173" s="9">
        <v>595</v>
      </c>
      <c r="H173" s="9" t="s">
        <v>295</v>
      </c>
      <c r="I173" s="9" t="s">
        <v>556</v>
      </c>
      <c r="J173" s="9"/>
      <c r="K173" s="9">
        <v>5</v>
      </c>
      <c r="L173" s="9" t="s">
        <v>196</v>
      </c>
      <c r="M173" s="10">
        <v>187096</v>
      </c>
      <c r="N173" s="10">
        <f>M173*(1-(IF(B173='%скидки'!$A$2,'%скидки'!$B$2,'%скидки'!$B$3)))</f>
        <v>168386.4</v>
      </c>
      <c r="O173" s="9" t="s">
        <v>731</v>
      </c>
      <c r="P173" s="11"/>
    </row>
    <row r="174" spans="1:16">
      <c r="A174" s="8" t="s">
        <v>431</v>
      </c>
      <c r="B174" s="9" t="s">
        <v>36</v>
      </c>
      <c r="C174" s="9" t="s">
        <v>682</v>
      </c>
      <c r="D174" s="9" t="s">
        <v>732</v>
      </c>
      <c r="E174" s="9" t="s">
        <v>721</v>
      </c>
      <c r="F174" s="9" t="s">
        <v>664</v>
      </c>
      <c r="G174" s="9">
        <v>595</v>
      </c>
      <c r="H174" s="9" t="s">
        <v>295</v>
      </c>
      <c r="I174" s="9" t="s">
        <v>556</v>
      </c>
      <c r="J174" s="9"/>
      <c r="K174" s="9">
        <v>5</v>
      </c>
      <c r="L174" s="9" t="s">
        <v>196</v>
      </c>
      <c r="M174" s="10">
        <v>193336</v>
      </c>
      <c r="N174" s="10">
        <f>M174*(1-(IF(B174='%скидки'!$A$2,'%скидки'!$B$2,'%скидки'!$B$3)))</f>
        <v>174002.4</v>
      </c>
      <c r="O174" s="9" t="s">
        <v>733</v>
      </c>
      <c r="P174" s="11"/>
    </row>
    <row r="175" spans="1:16">
      <c r="A175" s="8" t="s">
        <v>432</v>
      </c>
      <c r="B175" s="9" t="s">
        <v>36</v>
      </c>
      <c r="C175" s="9" t="s">
        <v>734</v>
      </c>
      <c r="D175" s="9" t="s">
        <v>735</v>
      </c>
      <c r="E175" s="9" t="s">
        <v>736</v>
      </c>
      <c r="F175" s="9" t="s">
        <v>737</v>
      </c>
      <c r="G175" s="9">
        <v>672</v>
      </c>
      <c r="H175" s="9" t="s">
        <v>295</v>
      </c>
      <c r="I175" s="9" t="s">
        <v>572</v>
      </c>
      <c r="J175" s="9" t="s">
        <v>642</v>
      </c>
      <c r="K175" s="9">
        <v>5</v>
      </c>
      <c r="L175" s="9" t="s">
        <v>273</v>
      </c>
      <c r="M175" s="10">
        <v>192296</v>
      </c>
      <c r="N175" s="10">
        <f>M175*(1-(IF(B175='%скидки'!$A$2,'%скидки'!$B$2,'%скидки'!$B$3)))</f>
        <v>173066.4</v>
      </c>
      <c r="O175" s="9" t="s">
        <v>738</v>
      </c>
      <c r="P175" s="11"/>
    </row>
    <row r="176" spans="1:16">
      <c r="A176" s="8" t="s">
        <v>433</v>
      </c>
      <c r="B176" s="9" t="s">
        <v>36</v>
      </c>
      <c r="C176" s="9" t="s">
        <v>734</v>
      </c>
      <c r="D176" s="9" t="s">
        <v>739</v>
      </c>
      <c r="E176" s="9" t="s">
        <v>740</v>
      </c>
      <c r="F176" s="9" t="s">
        <v>737</v>
      </c>
      <c r="G176" s="9">
        <v>672</v>
      </c>
      <c r="H176" s="9" t="s">
        <v>295</v>
      </c>
      <c r="I176" s="9" t="s">
        <v>572</v>
      </c>
      <c r="J176" s="9" t="s">
        <v>597</v>
      </c>
      <c r="K176" s="9">
        <v>5</v>
      </c>
      <c r="L176" s="9" t="s">
        <v>273</v>
      </c>
      <c r="M176" s="10">
        <v>202696</v>
      </c>
      <c r="N176" s="10">
        <f>M176*(1-(IF(B176='%скидки'!$A$2,'%скидки'!$B$2,'%скидки'!$B$3)))</f>
        <v>182426.4</v>
      </c>
      <c r="O176" s="9" t="s">
        <v>741</v>
      </c>
      <c r="P176" s="11"/>
    </row>
    <row r="177" spans="1:16">
      <c r="A177" s="8" t="s">
        <v>434</v>
      </c>
      <c r="B177" s="9" t="s">
        <v>36</v>
      </c>
      <c r="C177" s="9" t="s">
        <v>734</v>
      </c>
      <c r="D177" s="9" t="s">
        <v>742</v>
      </c>
      <c r="E177" s="9" t="s">
        <v>736</v>
      </c>
      <c r="F177" s="9" t="s">
        <v>743</v>
      </c>
      <c r="G177" s="9">
        <v>970</v>
      </c>
      <c r="H177" s="9" t="s">
        <v>295</v>
      </c>
      <c r="I177" s="9" t="s">
        <v>572</v>
      </c>
      <c r="J177" s="9" t="s">
        <v>642</v>
      </c>
      <c r="K177" s="9">
        <v>5</v>
      </c>
      <c r="L177" s="9" t="s">
        <v>273</v>
      </c>
      <c r="M177" s="10">
        <v>218296</v>
      </c>
      <c r="N177" s="10">
        <f>M177*(1-(IF(B177='%скидки'!$A$2,'%скидки'!$B$2,'%скидки'!$B$3)))</f>
        <v>196466.4</v>
      </c>
      <c r="O177" s="9" t="s">
        <v>741</v>
      </c>
      <c r="P177" s="11"/>
    </row>
    <row r="178" spans="1:16">
      <c r="A178" s="8" t="s">
        <v>435</v>
      </c>
      <c r="B178" s="9" t="s">
        <v>36</v>
      </c>
      <c r="C178" s="9" t="s">
        <v>734</v>
      </c>
      <c r="D178" s="9" t="s">
        <v>744</v>
      </c>
      <c r="E178" s="9" t="s">
        <v>745</v>
      </c>
      <c r="F178" s="9" t="s">
        <v>743</v>
      </c>
      <c r="G178" s="9">
        <v>970</v>
      </c>
      <c r="H178" s="9" t="s">
        <v>295</v>
      </c>
      <c r="I178" s="9" t="s">
        <v>572</v>
      </c>
      <c r="J178" s="9"/>
      <c r="K178" s="9">
        <v>5</v>
      </c>
      <c r="L178" s="9" t="s">
        <v>273</v>
      </c>
      <c r="M178" s="10">
        <v>228696</v>
      </c>
      <c r="N178" s="10">
        <f>M178*(1-(IF(B178='%скидки'!$A$2,'%скидки'!$B$2,'%скидки'!$B$3)))</f>
        <v>205826.4</v>
      </c>
      <c r="O178" s="12" t="s">
        <v>741</v>
      </c>
      <c r="P178" s="11"/>
    </row>
    <row r="179" spans="1:16">
      <c r="A179" s="8" t="s">
        <v>436</v>
      </c>
      <c r="B179" s="9" t="s">
        <v>36</v>
      </c>
      <c r="C179" s="9" t="s">
        <v>734</v>
      </c>
      <c r="D179" s="9" t="s">
        <v>746</v>
      </c>
      <c r="E179" s="9" t="s">
        <v>736</v>
      </c>
      <c r="F179" s="9" t="s">
        <v>747</v>
      </c>
      <c r="G179" s="9">
        <v>1230</v>
      </c>
      <c r="H179" s="9" t="s">
        <v>295</v>
      </c>
      <c r="I179" s="9" t="s">
        <v>572</v>
      </c>
      <c r="J179" s="9"/>
      <c r="K179" s="9">
        <v>5</v>
      </c>
      <c r="L179" s="9" t="s">
        <v>273</v>
      </c>
      <c r="M179" s="10">
        <v>296296</v>
      </c>
      <c r="N179" s="10">
        <f>M179*(1-(IF(B179='%скидки'!$A$2,'%скидки'!$B$2,'%скидки'!$B$3)))</f>
        <v>266666.40000000002</v>
      </c>
      <c r="O179" s="12" t="s">
        <v>741</v>
      </c>
      <c r="P179" s="11"/>
    </row>
    <row r="180" spans="1:16">
      <c r="A180" s="8" t="s">
        <v>437</v>
      </c>
      <c r="B180" s="9" t="s">
        <v>36</v>
      </c>
      <c r="C180" s="9" t="s">
        <v>734</v>
      </c>
      <c r="D180" s="9" t="s">
        <v>748</v>
      </c>
      <c r="E180" s="9" t="s">
        <v>745</v>
      </c>
      <c r="F180" s="9" t="s">
        <v>747</v>
      </c>
      <c r="G180" s="9">
        <v>1230</v>
      </c>
      <c r="H180" s="9" t="s">
        <v>295</v>
      </c>
      <c r="I180" s="9" t="s">
        <v>572</v>
      </c>
      <c r="J180" s="9"/>
      <c r="K180" s="9">
        <v>5</v>
      </c>
      <c r="L180" s="9" t="s">
        <v>273</v>
      </c>
      <c r="M180" s="10">
        <v>306696</v>
      </c>
      <c r="N180" s="10">
        <f>M180*(1-(IF(B180='%скидки'!$A$2,'%скидки'!$B$2,'%скидки'!$B$3)))</f>
        <v>276026.40000000002</v>
      </c>
      <c r="O180" s="9" t="s">
        <v>749</v>
      </c>
      <c r="P180" s="11"/>
    </row>
    <row r="181" spans="1:16">
      <c r="A181" s="8" t="s">
        <v>438</v>
      </c>
      <c r="B181" s="9" t="s">
        <v>36</v>
      </c>
      <c r="C181" s="9" t="s">
        <v>734</v>
      </c>
      <c r="D181" s="9" t="s">
        <v>750</v>
      </c>
      <c r="E181" s="9" t="s">
        <v>751</v>
      </c>
      <c r="F181" s="9" t="s">
        <v>533</v>
      </c>
      <c r="G181" s="9">
        <v>215</v>
      </c>
      <c r="H181" s="9" t="s">
        <v>295</v>
      </c>
      <c r="I181" s="9" t="s">
        <v>572</v>
      </c>
      <c r="J181" s="9"/>
      <c r="K181" s="9">
        <v>5</v>
      </c>
      <c r="L181" s="9" t="s">
        <v>196</v>
      </c>
      <c r="M181" s="10">
        <v>119600</v>
      </c>
      <c r="N181" s="10">
        <f>M181*(1-(IF(B181='%скидки'!$A$2,'%скидки'!$B$2,'%скидки'!$B$3)))</f>
        <v>107640</v>
      </c>
      <c r="O181" s="9" t="s">
        <v>752</v>
      </c>
      <c r="P181" s="11"/>
    </row>
    <row r="182" spans="1:16">
      <c r="A182" s="8" t="s">
        <v>439</v>
      </c>
      <c r="B182" s="9" t="s">
        <v>36</v>
      </c>
      <c r="C182" s="9" t="s">
        <v>734</v>
      </c>
      <c r="D182" s="9" t="s">
        <v>753</v>
      </c>
      <c r="E182" s="9" t="s">
        <v>755</v>
      </c>
      <c r="F182" s="9" t="s">
        <v>533</v>
      </c>
      <c r="G182" s="9">
        <v>215</v>
      </c>
      <c r="H182" s="9" t="s">
        <v>295</v>
      </c>
      <c r="I182" s="9" t="s">
        <v>572</v>
      </c>
      <c r="J182" s="9"/>
      <c r="K182" s="9">
        <v>5</v>
      </c>
      <c r="L182" s="9" t="s">
        <v>196</v>
      </c>
      <c r="M182" s="10">
        <v>130000</v>
      </c>
      <c r="N182" s="10">
        <f>M182*(1-(IF(B182='%скидки'!$A$2,'%скидки'!$B$2,'%скидки'!$B$3)))</f>
        <v>117000</v>
      </c>
      <c r="O182" s="9" t="s">
        <v>754</v>
      </c>
      <c r="P182" s="11"/>
    </row>
    <row r="183" spans="1:16">
      <c r="A183" s="8" t="s">
        <v>440</v>
      </c>
      <c r="B183" s="9" t="s">
        <v>36</v>
      </c>
      <c r="C183" s="9" t="s">
        <v>734</v>
      </c>
      <c r="D183" s="9" t="s">
        <v>756</v>
      </c>
      <c r="E183" s="9" t="s">
        <v>751</v>
      </c>
      <c r="F183" s="9" t="s">
        <v>540</v>
      </c>
      <c r="G183" s="9">
        <v>290</v>
      </c>
      <c r="H183" s="9" t="s">
        <v>295</v>
      </c>
      <c r="I183" s="9" t="s">
        <v>556</v>
      </c>
      <c r="J183" s="9"/>
      <c r="K183" s="9">
        <v>5</v>
      </c>
      <c r="L183" s="9" t="s">
        <v>196</v>
      </c>
      <c r="M183" s="10">
        <v>150800</v>
      </c>
      <c r="N183" s="10">
        <f>M183*(1-(IF(B183='%скидки'!$A$2,'%скидки'!$B$2,'%скидки'!$B$3)))</f>
        <v>135720</v>
      </c>
      <c r="O183" s="9" t="s">
        <v>757</v>
      </c>
      <c r="P183" s="11"/>
    </row>
    <row r="184" spans="1:16">
      <c r="A184" s="8" t="s">
        <v>441</v>
      </c>
      <c r="B184" s="9" t="s">
        <v>36</v>
      </c>
      <c r="C184" s="9" t="s">
        <v>734</v>
      </c>
      <c r="D184" s="9" t="s">
        <v>758</v>
      </c>
      <c r="E184" s="9" t="s">
        <v>755</v>
      </c>
      <c r="F184" s="9" t="s">
        <v>540</v>
      </c>
      <c r="G184" s="9">
        <v>290</v>
      </c>
      <c r="H184" s="9" t="s">
        <v>295</v>
      </c>
      <c r="I184" s="9" t="s">
        <v>556</v>
      </c>
      <c r="J184" s="9"/>
      <c r="K184" s="9">
        <v>5</v>
      </c>
      <c r="L184" s="9" t="s">
        <v>196</v>
      </c>
      <c r="M184" s="10">
        <v>161200</v>
      </c>
      <c r="N184" s="10">
        <f>M184*(1-(IF(B184='%скидки'!$A$2,'%скидки'!$B$2,'%скидки'!$B$3)))</f>
        <v>145080</v>
      </c>
      <c r="O184" s="9" t="s">
        <v>757</v>
      </c>
      <c r="P184" s="11"/>
    </row>
    <row r="185" spans="1:16">
      <c r="A185" s="8" t="s">
        <v>442</v>
      </c>
      <c r="B185" s="9" t="s">
        <v>36</v>
      </c>
      <c r="C185" s="9" t="s">
        <v>734</v>
      </c>
      <c r="D185" s="9" t="s">
        <v>759</v>
      </c>
      <c r="E185" s="9" t="s">
        <v>760</v>
      </c>
      <c r="F185" s="9" t="s">
        <v>546</v>
      </c>
      <c r="G185" s="9">
        <v>420</v>
      </c>
      <c r="H185" s="9" t="s">
        <v>295</v>
      </c>
      <c r="I185" s="9" t="s">
        <v>572</v>
      </c>
      <c r="J185" s="9"/>
      <c r="K185" s="9">
        <v>5</v>
      </c>
      <c r="L185" s="9" t="s">
        <v>196</v>
      </c>
      <c r="M185" s="10">
        <v>186610</v>
      </c>
      <c r="N185" s="10">
        <f>M185*(1-(IF(B185='%скидки'!$A$2,'%скидки'!$B$2,'%скидки'!$B$3)))</f>
        <v>167949</v>
      </c>
      <c r="O185" s="9" t="s">
        <v>757</v>
      </c>
      <c r="P185" s="11"/>
    </row>
    <row r="186" spans="1:16">
      <c r="A186" s="8" t="s">
        <v>443</v>
      </c>
      <c r="B186" s="9" t="s">
        <v>36</v>
      </c>
      <c r="C186" s="9" t="s">
        <v>734</v>
      </c>
      <c r="D186" s="9" t="s">
        <v>761</v>
      </c>
      <c r="E186" s="9" t="s">
        <v>755</v>
      </c>
      <c r="F186" s="9" t="s">
        <v>546</v>
      </c>
      <c r="G186" s="9">
        <v>420</v>
      </c>
      <c r="H186" s="9" t="s">
        <v>295</v>
      </c>
      <c r="I186" s="9" t="s">
        <v>572</v>
      </c>
      <c r="J186" s="9"/>
      <c r="K186" s="9">
        <v>5</v>
      </c>
      <c r="L186" s="9" t="s">
        <v>196</v>
      </c>
      <c r="M186" s="10">
        <v>196560</v>
      </c>
      <c r="N186" s="10">
        <f>M186*(1-(IF(B186='%скидки'!$A$2,'%скидки'!$B$2,'%скидки'!$B$3)))</f>
        <v>176904</v>
      </c>
      <c r="O186" s="9" t="s">
        <v>762</v>
      </c>
      <c r="P186" s="11"/>
    </row>
    <row r="187" spans="1:16">
      <c r="A187" s="8" t="s">
        <v>444</v>
      </c>
      <c r="B187" s="9" t="s">
        <v>36</v>
      </c>
      <c r="C187" s="9" t="s">
        <v>734</v>
      </c>
      <c r="D187" s="9" t="s">
        <v>763</v>
      </c>
      <c r="E187" s="9" t="s">
        <v>751</v>
      </c>
      <c r="F187" s="9" t="s">
        <v>622</v>
      </c>
      <c r="G187" s="9">
        <v>520</v>
      </c>
      <c r="H187" s="9" t="s">
        <v>295</v>
      </c>
      <c r="I187" s="9" t="s">
        <v>572</v>
      </c>
      <c r="J187" s="9"/>
      <c r="K187" s="9">
        <v>5</v>
      </c>
      <c r="L187" s="9" t="s">
        <v>196</v>
      </c>
      <c r="M187" s="10">
        <v>206960</v>
      </c>
      <c r="N187" s="10">
        <f>M187*(1-(IF(B187='%скидки'!$A$2,'%скидки'!$B$2,'%скидки'!$B$3)))</f>
        <v>186264</v>
      </c>
      <c r="O187" s="9" t="s">
        <v>764</v>
      </c>
      <c r="P187" s="11"/>
    </row>
    <row r="188" spans="1:16">
      <c r="A188" s="8" t="s">
        <v>445</v>
      </c>
      <c r="B188" s="9" t="s">
        <v>36</v>
      </c>
      <c r="C188" s="9" t="s">
        <v>734</v>
      </c>
      <c r="D188" s="9" t="s">
        <v>765</v>
      </c>
      <c r="E188" s="9" t="s">
        <v>766</v>
      </c>
      <c r="F188" s="9" t="s">
        <v>622</v>
      </c>
      <c r="G188" s="9">
        <v>520</v>
      </c>
      <c r="H188" s="9" t="s">
        <v>295</v>
      </c>
      <c r="I188" s="9" t="s">
        <v>572</v>
      </c>
      <c r="J188" s="9"/>
      <c r="K188" s="9">
        <v>5</v>
      </c>
      <c r="L188" s="9" t="s">
        <v>196</v>
      </c>
      <c r="M188" s="10">
        <v>217360</v>
      </c>
      <c r="N188" s="10">
        <f>M188*(1-(IF(B188='%скидки'!$A$2,'%скидки'!$B$2,'%скидки'!$B$3)))</f>
        <v>195624</v>
      </c>
      <c r="O188" s="9" t="s">
        <v>767</v>
      </c>
      <c r="P188" s="11"/>
    </row>
    <row r="189" spans="1:16">
      <c r="A189" s="8" t="s">
        <v>446</v>
      </c>
      <c r="B189" s="9" t="s">
        <v>36</v>
      </c>
      <c r="C189" s="9" t="s">
        <v>734</v>
      </c>
      <c r="D189" s="9" t="s">
        <v>768</v>
      </c>
      <c r="E189" s="9" t="s">
        <v>751</v>
      </c>
      <c r="F189" s="9" t="s">
        <v>664</v>
      </c>
      <c r="G189" s="9">
        <v>595</v>
      </c>
      <c r="H189" s="9" t="s">
        <v>295</v>
      </c>
      <c r="I189" s="9" t="s">
        <v>572</v>
      </c>
      <c r="J189" s="9"/>
      <c r="K189" s="9">
        <v>5</v>
      </c>
      <c r="L189" s="9" t="s">
        <v>196</v>
      </c>
      <c r="M189" s="10">
        <v>239200</v>
      </c>
      <c r="N189" s="10">
        <f>M189*(1-(IF(B189='%скидки'!$A$2,'%скидки'!$B$2,'%скидки'!$B$3)))</f>
        <v>215280</v>
      </c>
      <c r="O189" s="9" t="s">
        <v>769</v>
      </c>
      <c r="P189" s="11"/>
    </row>
    <row r="190" spans="1:16">
      <c r="A190" s="8" t="s">
        <v>447</v>
      </c>
      <c r="B190" s="9" t="s">
        <v>36</v>
      </c>
      <c r="C190" s="9" t="s">
        <v>734</v>
      </c>
      <c r="D190" s="9" t="s">
        <v>770</v>
      </c>
      <c r="E190" s="9" t="s">
        <v>755</v>
      </c>
      <c r="F190" s="9" t="s">
        <v>664</v>
      </c>
      <c r="G190" s="9">
        <v>595</v>
      </c>
      <c r="H190" s="9" t="s">
        <v>295</v>
      </c>
      <c r="I190" s="9" t="s">
        <v>572</v>
      </c>
      <c r="J190" s="9"/>
      <c r="K190" s="9">
        <v>5</v>
      </c>
      <c r="L190" s="9" t="s">
        <v>196</v>
      </c>
      <c r="M190" s="10">
        <v>249600</v>
      </c>
      <c r="N190" s="10">
        <f>M190*(1-(IF(B190='%скидки'!$A$2,'%скидки'!$B$2,'%скидки'!$B$3)))</f>
        <v>224640</v>
      </c>
      <c r="O190" s="9" t="s">
        <v>771</v>
      </c>
      <c r="P190" s="11"/>
    </row>
    <row r="191" spans="1:16">
      <c r="A191" s="8" t="s">
        <v>448</v>
      </c>
      <c r="B191" s="9" t="s">
        <v>36</v>
      </c>
      <c r="C191" s="9" t="s">
        <v>772</v>
      </c>
      <c r="D191" s="9" t="s">
        <v>773</v>
      </c>
      <c r="E191" s="9" t="s">
        <v>774</v>
      </c>
      <c r="F191" s="9" t="s">
        <v>775</v>
      </c>
      <c r="G191" s="9">
        <v>24</v>
      </c>
      <c r="H191" s="9" t="s">
        <v>272</v>
      </c>
      <c r="I191" s="9" t="s">
        <v>40</v>
      </c>
      <c r="J191" s="9"/>
      <c r="K191" s="9">
        <v>5</v>
      </c>
      <c r="L191" s="9" t="s">
        <v>273</v>
      </c>
      <c r="M191" s="10">
        <v>19656</v>
      </c>
      <c r="N191" s="10">
        <f>M191*(1-(IF(B191='%скидки'!$A$2,'%скидки'!$B$2,'%скидки'!$B$3)))</f>
        <v>17690.400000000001</v>
      </c>
      <c r="O191" s="9" t="s">
        <v>776</v>
      </c>
      <c r="P191" s="11"/>
    </row>
    <row r="192" spans="1:16">
      <c r="A192" s="8" t="s">
        <v>449</v>
      </c>
      <c r="B192" s="9" t="s">
        <v>36</v>
      </c>
      <c r="C192" s="9" t="s">
        <v>772</v>
      </c>
      <c r="D192" s="9" t="s">
        <v>777</v>
      </c>
      <c r="E192" s="9" t="s">
        <v>774</v>
      </c>
      <c r="F192" s="9" t="s">
        <v>778</v>
      </c>
      <c r="G192" s="9">
        <v>35</v>
      </c>
      <c r="H192" s="9" t="s">
        <v>272</v>
      </c>
      <c r="I192" s="9" t="s">
        <v>40</v>
      </c>
      <c r="J192" s="9"/>
      <c r="K192" s="9">
        <v>5</v>
      </c>
      <c r="L192" s="9" t="s">
        <v>273</v>
      </c>
      <c r="M192" s="10">
        <v>21736</v>
      </c>
      <c r="N192" s="10">
        <f>M192*(1-(IF(B192='%скидки'!$A$2,'%скидки'!$B$2,'%скидки'!$B$3)))</f>
        <v>19562.400000000001</v>
      </c>
      <c r="O192" s="9" t="s">
        <v>779</v>
      </c>
      <c r="P192" s="11"/>
    </row>
    <row r="193" spans="1:16">
      <c r="A193" s="8" t="s">
        <v>450</v>
      </c>
      <c r="B193" s="9" t="s">
        <v>36</v>
      </c>
      <c r="C193" s="9" t="s">
        <v>772</v>
      </c>
      <c r="D193" s="9" t="s">
        <v>780</v>
      </c>
      <c r="E193" s="9" t="s">
        <v>774</v>
      </c>
      <c r="F193" s="9" t="s">
        <v>781</v>
      </c>
      <c r="G193" s="9">
        <v>43</v>
      </c>
      <c r="H193" s="9" t="s">
        <v>272</v>
      </c>
      <c r="I193" s="9" t="s">
        <v>40</v>
      </c>
      <c r="J193" s="9"/>
      <c r="K193" s="9">
        <v>5</v>
      </c>
      <c r="L193" s="9" t="s">
        <v>273</v>
      </c>
      <c r="M193" s="10">
        <v>26936</v>
      </c>
      <c r="N193" s="10">
        <f>M193*(1-(IF(B193='%скидки'!$A$2,'%скидки'!$B$2,'%скидки'!$B$3)))</f>
        <v>24242.400000000001</v>
      </c>
      <c r="O193" s="9" t="s">
        <v>782</v>
      </c>
      <c r="P193" s="11"/>
    </row>
    <row r="194" spans="1:16">
      <c r="A194" s="8" t="s">
        <v>451</v>
      </c>
      <c r="B194" s="9" t="s">
        <v>36</v>
      </c>
      <c r="C194" s="9" t="s">
        <v>772</v>
      </c>
      <c r="D194" s="9" t="s">
        <v>783</v>
      </c>
      <c r="E194" s="9" t="s">
        <v>774</v>
      </c>
      <c r="F194" s="9" t="s">
        <v>784</v>
      </c>
      <c r="G194" s="9">
        <v>60</v>
      </c>
      <c r="H194" s="9" t="s">
        <v>272</v>
      </c>
      <c r="I194" s="9" t="s">
        <v>40</v>
      </c>
      <c r="J194" s="9"/>
      <c r="K194" s="9">
        <v>5</v>
      </c>
      <c r="L194" s="9" t="s">
        <v>273</v>
      </c>
      <c r="M194" s="10">
        <v>34216</v>
      </c>
      <c r="N194" s="10">
        <f>M194*(1-(IF(B194='%скидки'!$A$2,'%скидки'!$B$2,'%скидки'!$B$3)))</f>
        <v>30794.400000000001</v>
      </c>
      <c r="O194" s="9" t="s">
        <v>785</v>
      </c>
      <c r="P194" s="11"/>
    </row>
    <row r="195" spans="1:16">
      <c r="A195" s="8" t="s">
        <v>452</v>
      </c>
      <c r="B195" s="9" t="s">
        <v>36</v>
      </c>
      <c r="C195" s="9" t="s">
        <v>772</v>
      </c>
      <c r="D195" s="9" t="s">
        <v>282</v>
      </c>
      <c r="E195" s="9" t="s">
        <v>283</v>
      </c>
      <c r="F195" s="9" t="s">
        <v>284</v>
      </c>
      <c r="G195" s="9">
        <v>41</v>
      </c>
      <c r="H195" s="9" t="s">
        <v>272</v>
      </c>
      <c r="I195" s="9" t="s">
        <v>40</v>
      </c>
      <c r="J195" s="9"/>
      <c r="K195" s="9">
        <v>5</v>
      </c>
      <c r="L195" s="9" t="s">
        <v>273</v>
      </c>
      <c r="M195" s="10">
        <v>25896</v>
      </c>
      <c r="N195" s="10">
        <f>M195*(1-(IF(B195='%скидки'!$A$2,'%скидки'!$B$2,'%скидки'!$B$3)))</f>
        <v>23306.400000000001</v>
      </c>
      <c r="O195" s="9" t="s">
        <v>285</v>
      </c>
      <c r="P195" s="11"/>
    </row>
    <row r="196" spans="1:16">
      <c r="A196" s="8" t="s">
        <v>453</v>
      </c>
      <c r="B196" s="9" t="s">
        <v>36</v>
      </c>
      <c r="C196" s="9" t="s">
        <v>772</v>
      </c>
      <c r="D196" s="9" t="s">
        <v>286</v>
      </c>
      <c r="E196" s="9" t="s">
        <v>283</v>
      </c>
      <c r="F196" s="9" t="s">
        <v>287</v>
      </c>
      <c r="G196" s="9">
        <v>54</v>
      </c>
      <c r="H196" s="9" t="s">
        <v>272</v>
      </c>
      <c r="I196" s="9" t="s">
        <v>40</v>
      </c>
      <c r="J196" s="9"/>
      <c r="K196" s="9">
        <v>5</v>
      </c>
      <c r="L196" s="9" t="s">
        <v>273</v>
      </c>
      <c r="M196" s="10">
        <v>31096</v>
      </c>
      <c r="N196" s="10">
        <f>M196*(1-(IF(B196='%скидки'!$A$2,'%скидки'!$B$2,'%скидки'!$B$3)))</f>
        <v>27986.400000000001</v>
      </c>
      <c r="O196" s="9" t="s">
        <v>288</v>
      </c>
      <c r="P196" s="11"/>
    </row>
    <row r="197" spans="1:16">
      <c r="A197" s="8" t="s">
        <v>454</v>
      </c>
      <c r="B197" s="9" t="s">
        <v>36</v>
      </c>
      <c r="C197" s="9" t="s">
        <v>772</v>
      </c>
      <c r="D197" s="9" t="s">
        <v>269</v>
      </c>
      <c r="E197" s="9" t="s">
        <v>270</v>
      </c>
      <c r="F197" s="9" t="s">
        <v>271</v>
      </c>
      <c r="G197" s="9">
        <v>76</v>
      </c>
      <c r="H197" s="9" t="s">
        <v>272</v>
      </c>
      <c r="I197" s="9" t="s">
        <v>40</v>
      </c>
      <c r="J197" s="9"/>
      <c r="K197" s="9">
        <v>5</v>
      </c>
      <c r="L197" s="9" t="s">
        <v>273</v>
      </c>
      <c r="M197" s="10">
        <v>39416</v>
      </c>
      <c r="N197" s="10">
        <f>M197*(1-(IF(B197='%скидки'!$A$2,'%скидки'!$B$2,'%скидки'!$B$3)))</f>
        <v>35474.400000000001</v>
      </c>
      <c r="O197" s="9" t="s">
        <v>274</v>
      </c>
      <c r="P197" s="11"/>
    </row>
    <row r="198" spans="1:16">
      <c r="A198" s="8" t="s">
        <v>455</v>
      </c>
      <c r="B198" s="9" t="s">
        <v>36</v>
      </c>
      <c r="C198" s="9" t="s">
        <v>772</v>
      </c>
      <c r="D198" s="9" t="s">
        <v>275</v>
      </c>
      <c r="E198" s="9" t="s">
        <v>270</v>
      </c>
      <c r="F198" s="9" t="s">
        <v>277</v>
      </c>
      <c r="G198" s="9">
        <v>85</v>
      </c>
      <c r="H198" s="9" t="s">
        <v>272</v>
      </c>
      <c r="I198" s="9" t="s">
        <v>40</v>
      </c>
      <c r="J198" s="9"/>
      <c r="K198" s="9">
        <v>5</v>
      </c>
      <c r="L198" s="9" t="s">
        <v>273</v>
      </c>
      <c r="M198" s="10">
        <v>44616</v>
      </c>
      <c r="N198" s="10">
        <f>M198*(1-(IF(B198='%скидки'!$A$2,'%скидки'!$B$2,'%скидки'!$B$3)))</f>
        <v>40154.400000000001</v>
      </c>
      <c r="O198" s="9" t="s">
        <v>278</v>
      </c>
      <c r="P198" s="11"/>
    </row>
    <row r="199" spans="1:16">
      <c r="A199" s="8" t="s">
        <v>456</v>
      </c>
      <c r="B199" s="9" t="s">
        <v>36</v>
      </c>
      <c r="C199" s="9" t="s">
        <v>772</v>
      </c>
      <c r="D199" s="9" t="s">
        <v>279</v>
      </c>
      <c r="E199" s="9" t="s">
        <v>270</v>
      </c>
      <c r="F199" s="9" t="s">
        <v>280</v>
      </c>
      <c r="G199" s="9">
        <v>134</v>
      </c>
      <c r="H199" s="9" t="s">
        <v>272</v>
      </c>
      <c r="I199" s="9" t="s">
        <v>40</v>
      </c>
      <c r="J199" s="9"/>
      <c r="K199" s="9">
        <v>5</v>
      </c>
      <c r="L199" s="9" t="s">
        <v>273</v>
      </c>
      <c r="M199" s="10">
        <v>51896</v>
      </c>
      <c r="N199" s="10">
        <f>M199*(1-(IF(B199='%скидки'!$A$2,'%скидки'!$B$2,'%скидки'!$B$3)))</f>
        <v>46706.400000000001</v>
      </c>
      <c r="O199" s="9" t="s">
        <v>281</v>
      </c>
      <c r="P199" s="11"/>
    </row>
    <row r="200" spans="1:16">
      <c r="A200" s="8" t="s">
        <v>457</v>
      </c>
      <c r="B200" s="9" t="s">
        <v>36</v>
      </c>
      <c r="C200" s="9" t="s">
        <v>772</v>
      </c>
      <c r="D200" s="9" t="s">
        <v>786</v>
      </c>
      <c r="E200" s="9" t="s">
        <v>787</v>
      </c>
      <c r="F200" s="9" t="s">
        <v>788</v>
      </c>
      <c r="G200" s="9">
        <v>29</v>
      </c>
      <c r="H200" s="9" t="s">
        <v>789</v>
      </c>
      <c r="I200" s="9" t="s">
        <v>40</v>
      </c>
      <c r="J200" s="9"/>
      <c r="K200" s="9">
        <v>5</v>
      </c>
      <c r="L200" s="9" t="s">
        <v>273</v>
      </c>
      <c r="M200" s="10">
        <v>31096</v>
      </c>
      <c r="N200" s="10">
        <f>M200*(1-(IF(B200='%скидки'!$A$2,'%скидки'!$B$2,'%скидки'!$B$3)))</f>
        <v>27986.400000000001</v>
      </c>
      <c r="O200" s="9" t="s">
        <v>790</v>
      </c>
      <c r="P200" s="11"/>
    </row>
    <row r="201" spans="1:16">
      <c r="A201" s="8" t="s">
        <v>458</v>
      </c>
      <c r="B201" s="9" t="s">
        <v>36</v>
      </c>
      <c r="C201" s="9" t="s">
        <v>772</v>
      </c>
      <c r="D201" s="9" t="s">
        <v>791</v>
      </c>
      <c r="E201" s="9" t="s">
        <v>787</v>
      </c>
      <c r="F201" s="9" t="s">
        <v>792</v>
      </c>
      <c r="G201" s="9">
        <v>39</v>
      </c>
      <c r="H201" s="9" t="s">
        <v>789</v>
      </c>
      <c r="I201" s="9" t="s">
        <v>40</v>
      </c>
      <c r="J201" s="9"/>
      <c r="K201" s="9">
        <v>5</v>
      </c>
      <c r="L201" s="9" t="s">
        <v>273</v>
      </c>
      <c r="M201" s="10">
        <v>36296</v>
      </c>
      <c r="N201" s="10">
        <f>M201*(1-(IF(B201='%скидки'!$A$2,'%скидки'!$B$2,'%скидки'!$B$3)))</f>
        <v>32666.400000000001</v>
      </c>
      <c r="O201" s="9" t="s">
        <v>793</v>
      </c>
      <c r="P201" s="11"/>
    </row>
    <row r="202" spans="1:16">
      <c r="A202" s="8" t="s">
        <v>797</v>
      </c>
      <c r="B202" s="9" t="s">
        <v>36</v>
      </c>
      <c r="C202" s="9" t="s">
        <v>772</v>
      </c>
      <c r="D202" s="9" t="s">
        <v>794</v>
      </c>
      <c r="E202" s="9" t="s">
        <v>787</v>
      </c>
      <c r="F202" s="9" t="s">
        <v>795</v>
      </c>
      <c r="G202" s="9">
        <v>48</v>
      </c>
      <c r="H202" s="9" t="s">
        <v>789</v>
      </c>
      <c r="I202" s="9" t="s">
        <v>40</v>
      </c>
      <c r="J202" s="9"/>
      <c r="K202" s="9">
        <v>5</v>
      </c>
      <c r="L202" s="9" t="s">
        <v>273</v>
      </c>
      <c r="M202" s="10">
        <v>41496</v>
      </c>
      <c r="N202" s="10">
        <f>M202*(1-(IF(B202='%скидки'!$A$2,'%скидки'!$B$2,'%скидки'!$B$3)))</f>
        <v>37346.400000000001</v>
      </c>
      <c r="O202" s="9" t="s">
        <v>796</v>
      </c>
      <c r="P202" s="11"/>
    </row>
    <row r="203" spans="1:16">
      <c r="A203" s="8" t="s">
        <v>798</v>
      </c>
      <c r="B203" s="9" t="s">
        <v>36</v>
      </c>
      <c r="C203" s="9" t="s">
        <v>772</v>
      </c>
      <c r="D203" s="9" t="s">
        <v>1119</v>
      </c>
      <c r="E203" s="9" t="s">
        <v>787</v>
      </c>
      <c r="F203" s="9" t="s">
        <v>1120</v>
      </c>
      <c r="G203" s="9">
        <v>53</v>
      </c>
      <c r="H203" s="9" t="s">
        <v>789</v>
      </c>
      <c r="I203" s="9" t="s">
        <v>40</v>
      </c>
      <c r="J203" s="9"/>
      <c r="K203" s="9">
        <v>5</v>
      </c>
      <c r="L203" s="9" t="s">
        <v>273</v>
      </c>
      <c r="M203" s="10">
        <v>41496</v>
      </c>
      <c r="N203" s="10">
        <f>M203*(1-(IF(B203='%скидки'!$A$2,'%скидки'!$B$2,'%скидки'!$B$3)))</f>
        <v>37346.400000000001</v>
      </c>
      <c r="O203" s="9" t="s">
        <v>1121</v>
      </c>
      <c r="P203" s="11"/>
    </row>
    <row r="204" spans="1:16">
      <c r="A204" s="8" t="s">
        <v>799</v>
      </c>
      <c r="B204" s="9" t="s">
        <v>36</v>
      </c>
      <c r="C204" s="9" t="s">
        <v>772</v>
      </c>
      <c r="D204" s="9" t="s">
        <v>1122</v>
      </c>
      <c r="E204" s="9" t="s">
        <v>1123</v>
      </c>
      <c r="F204" s="9" t="s">
        <v>1124</v>
      </c>
      <c r="G204" s="9">
        <v>75</v>
      </c>
      <c r="H204" s="9" t="s">
        <v>789</v>
      </c>
      <c r="I204" s="9" t="s">
        <v>40</v>
      </c>
      <c r="J204" s="9"/>
      <c r="K204" s="9">
        <v>5</v>
      </c>
      <c r="L204" s="9" t="s">
        <v>273</v>
      </c>
      <c r="M204" s="10">
        <v>51896</v>
      </c>
      <c r="N204" s="10">
        <f>M204*(1-(IF(B204='%скидки'!$A$2,'%скидки'!$B$2,'%скидки'!$B$3)))</f>
        <v>46706.400000000001</v>
      </c>
      <c r="O204" s="9" t="s">
        <v>1125</v>
      </c>
      <c r="P204" s="11"/>
    </row>
    <row r="205" spans="1:16">
      <c r="A205" s="8" t="s">
        <v>800</v>
      </c>
      <c r="B205" s="9" t="s">
        <v>36</v>
      </c>
      <c r="C205" s="9" t="s">
        <v>772</v>
      </c>
      <c r="D205" s="9" t="s">
        <v>1126</v>
      </c>
      <c r="E205" s="9" t="s">
        <v>1123</v>
      </c>
      <c r="F205" s="9" t="s">
        <v>1127</v>
      </c>
      <c r="G205" s="9">
        <v>116</v>
      </c>
      <c r="H205" s="9" t="s">
        <v>789</v>
      </c>
      <c r="I205" s="9" t="s">
        <v>40</v>
      </c>
      <c r="J205" s="9"/>
      <c r="K205" s="9">
        <v>5</v>
      </c>
      <c r="L205" s="9" t="s">
        <v>273</v>
      </c>
      <c r="M205" s="10">
        <v>72696</v>
      </c>
      <c r="N205" s="10">
        <f>M205*(1-(IF(B205='%скидки'!$A$2,'%скидки'!$B$2,'%скидки'!$B$3)))</f>
        <v>65426.400000000001</v>
      </c>
      <c r="O205" s="9" t="s">
        <v>1128</v>
      </c>
      <c r="P205" s="11"/>
    </row>
    <row r="206" spans="1:16">
      <c r="A206" s="8" t="s">
        <v>801</v>
      </c>
      <c r="B206" s="9" t="s">
        <v>36</v>
      </c>
      <c r="C206" s="9" t="s">
        <v>772</v>
      </c>
      <c r="D206" s="9" t="s">
        <v>1129</v>
      </c>
      <c r="E206" s="9" t="s">
        <v>1130</v>
      </c>
      <c r="F206" s="9" t="s">
        <v>1132</v>
      </c>
      <c r="G206" s="9">
        <v>24</v>
      </c>
      <c r="H206" s="9" t="s">
        <v>789</v>
      </c>
      <c r="I206" s="9" t="s">
        <v>40</v>
      </c>
      <c r="J206" s="9"/>
      <c r="K206" s="9">
        <v>5</v>
      </c>
      <c r="L206" s="9" t="s">
        <v>273</v>
      </c>
      <c r="M206" s="10">
        <v>26312</v>
      </c>
      <c r="N206" s="10">
        <f>M206*(1-(IF(B206='%скидки'!$A$2,'%скидки'!$B$2,'%скидки'!$B$3)))</f>
        <v>23680.799999999999</v>
      </c>
      <c r="O206" s="9" t="s">
        <v>1131</v>
      </c>
      <c r="P206" s="11"/>
    </row>
    <row r="207" spans="1:16">
      <c r="A207" s="8" t="s">
        <v>802</v>
      </c>
      <c r="B207" s="9" t="s">
        <v>36</v>
      </c>
      <c r="C207" s="9" t="s">
        <v>772</v>
      </c>
      <c r="D207" s="9" t="s">
        <v>1133</v>
      </c>
      <c r="E207" s="9" t="s">
        <v>1134</v>
      </c>
      <c r="F207" s="9" t="s">
        <v>1136</v>
      </c>
      <c r="G207" s="9">
        <v>33</v>
      </c>
      <c r="H207" s="9" t="s">
        <v>789</v>
      </c>
      <c r="I207" s="9" t="s">
        <v>40</v>
      </c>
      <c r="J207" s="9"/>
      <c r="K207" s="9">
        <v>5</v>
      </c>
      <c r="L207" s="9" t="s">
        <v>273</v>
      </c>
      <c r="M207" s="10">
        <v>28808</v>
      </c>
      <c r="N207" s="10">
        <f>M207*(1-(IF(B207='%скидки'!$A$2,'%скидки'!$B$2,'%скидки'!$B$3)))</f>
        <v>25927.200000000001</v>
      </c>
      <c r="O207" s="9" t="s">
        <v>1135</v>
      </c>
      <c r="P207" s="11"/>
    </row>
    <row r="208" spans="1:16">
      <c r="A208" s="8" t="s">
        <v>803</v>
      </c>
      <c r="B208" s="9" t="s">
        <v>36</v>
      </c>
      <c r="C208" s="9" t="s">
        <v>772</v>
      </c>
      <c r="D208" s="9" t="s">
        <v>1137</v>
      </c>
      <c r="E208" s="9" t="s">
        <v>1134</v>
      </c>
      <c r="F208" s="9" t="s">
        <v>1139</v>
      </c>
      <c r="G208" s="9">
        <v>41</v>
      </c>
      <c r="H208" s="9" t="s">
        <v>789</v>
      </c>
      <c r="I208" s="9" t="s">
        <v>40</v>
      </c>
      <c r="J208" s="9"/>
      <c r="K208" s="9">
        <v>5</v>
      </c>
      <c r="L208" s="9" t="s">
        <v>273</v>
      </c>
      <c r="M208" s="10">
        <v>30264</v>
      </c>
      <c r="N208" s="10">
        <f>M208*(1-(IF(B208='%скидки'!$A$2,'%скидки'!$B$2,'%скидки'!$B$3)))</f>
        <v>27237.600000000002</v>
      </c>
      <c r="O208" s="9" t="s">
        <v>1138</v>
      </c>
      <c r="P208" s="11"/>
    </row>
    <row r="209" spans="1:16">
      <c r="A209" s="8" t="s">
        <v>804</v>
      </c>
      <c r="B209" s="9" t="s">
        <v>36</v>
      </c>
      <c r="C209" s="9" t="s">
        <v>772</v>
      </c>
      <c r="D209" s="9" t="s">
        <v>1140</v>
      </c>
      <c r="E209" s="9" t="s">
        <v>1134</v>
      </c>
      <c r="F209" s="9" t="s">
        <v>1141</v>
      </c>
      <c r="G209" s="9">
        <v>45</v>
      </c>
      <c r="H209" s="9" t="s">
        <v>789</v>
      </c>
      <c r="I209" s="9" t="s">
        <v>40</v>
      </c>
      <c r="J209" s="9"/>
      <c r="K209" s="9">
        <v>5</v>
      </c>
      <c r="L209" s="9" t="s">
        <v>273</v>
      </c>
      <c r="M209" s="10">
        <v>31304</v>
      </c>
      <c r="N209" s="10">
        <f>M209*(1-(IF(B209='%скидки'!$A$2,'%скидки'!$B$2,'%скидки'!$B$3)))</f>
        <v>28173.600000000002</v>
      </c>
      <c r="O209" s="9" t="s">
        <v>1142</v>
      </c>
      <c r="P209" s="11"/>
    </row>
    <row r="210" spans="1:16">
      <c r="A210" s="8" t="s">
        <v>805</v>
      </c>
      <c r="B210" s="9" t="s">
        <v>36</v>
      </c>
      <c r="C210" s="9" t="s">
        <v>772</v>
      </c>
      <c r="D210" s="9" t="s">
        <v>524</v>
      </c>
      <c r="E210" s="9" t="s">
        <v>525</v>
      </c>
      <c r="F210" s="9" t="s">
        <v>526</v>
      </c>
      <c r="G210" s="9">
        <v>179</v>
      </c>
      <c r="H210" s="9" t="s">
        <v>295</v>
      </c>
      <c r="I210" s="9" t="s">
        <v>572</v>
      </c>
      <c r="J210" s="9"/>
      <c r="K210" s="9">
        <v>5</v>
      </c>
      <c r="L210" s="9" t="s">
        <v>273</v>
      </c>
      <c r="M210" s="10">
        <v>51896</v>
      </c>
      <c r="N210" s="10">
        <f>M210*(1-(IF(B210='%скидки'!$A$2,'%скидки'!$B$2,'%скидки'!$B$3)))</f>
        <v>46706.400000000001</v>
      </c>
      <c r="O210" s="9" t="s">
        <v>1143</v>
      </c>
      <c r="P210" s="11"/>
    </row>
    <row r="211" spans="1:16">
      <c r="A211" s="8" t="s">
        <v>806</v>
      </c>
      <c r="B211" s="9" t="s">
        <v>36</v>
      </c>
      <c r="C211" s="9" t="s">
        <v>772</v>
      </c>
      <c r="D211" s="9" t="s">
        <v>529</v>
      </c>
      <c r="E211" s="9" t="s">
        <v>528</v>
      </c>
      <c r="F211" s="9" t="s">
        <v>526</v>
      </c>
      <c r="G211" s="9">
        <v>179</v>
      </c>
      <c r="H211" s="9" t="s">
        <v>295</v>
      </c>
      <c r="I211" s="9" t="s">
        <v>40</v>
      </c>
      <c r="J211" s="9" t="s">
        <v>494</v>
      </c>
      <c r="K211" s="9">
        <v>5</v>
      </c>
      <c r="L211" s="9" t="s">
        <v>273</v>
      </c>
      <c r="M211" s="10">
        <v>62296</v>
      </c>
      <c r="N211" s="10">
        <f>M211*(1-(IF(B211='%скидки'!$A$2,'%скидки'!$B$2,'%скидки'!$B$3)))</f>
        <v>56066.400000000001</v>
      </c>
      <c r="O211" s="9" t="s">
        <v>1143</v>
      </c>
      <c r="P211" s="11"/>
    </row>
    <row r="212" spans="1:16">
      <c r="A212" s="8" t="s">
        <v>807</v>
      </c>
      <c r="B212" s="9" t="s">
        <v>36</v>
      </c>
      <c r="C212" s="9" t="s">
        <v>772</v>
      </c>
      <c r="D212" s="9" t="s">
        <v>531</v>
      </c>
      <c r="E212" s="9" t="s">
        <v>532</v>
      </c>
      <c r="F212" s="9" t="s">
        <v>533</v>
      </c>
      <c r="G212" s="9">
        <v>259</v>
      </c>
      <c r="H212" s="9" t="s">
        <v>295</v>
      </c>
      <c r="I212" s="9" t="s">
        <v>40</v>
      </c>
      <c r="J212" s="9" t="s">
        <v>642</v>
      </c>
      <c r="K212" s="9">
        <v>5</v>
      </c>
      <c r="L212" s="9" t="s">
        <v>273</v>
      </c>
      <c r="M212" s="10">
        <v>59900</v>
      </c>
      <c r="N212" s="10">
        <f>M212*(1-(IF(B212='%скидки'!$A$2,'%скидки'!$B$2,'%скидки'!$B$3)))</f>
        <v>53910</v>
      </c>
      <c r="O212" s="9" t="s">
        <v>537</v>
      </c>
      <c r="P212" s="11"/>
    </row>
    <row r="213" spans="1:16">
      <c r="A213" s="8" t="s">
        <v>808</v>
      </c>
      <c r="B213" s="9" t="s">
        <v>36</v>
      </c>
      <c r="C213" s="9" t="s">
        <v>772</v>
      </c>
      <c r="D213" s="9" t="s">
        <v>534</v>
      </c>
      <c r="E213" s="9" t="s">
        <v>535</v>
      </c>
      <c r="F213" s="9" t="s">
        <v>533</v>
      </c>
      <c r="G213" s="9">
        <v>259</v>
      </c>
      <c r="H213" s="9" t="s">
        <v>295</v>
      </c>
      <c r="I213" s="9" t="s">
        <v>40</v>
      </c>
      <c r="J213" s="9" t="s">
        <v>597</v>
      </c>
      <c r="K213" s="9">
        <v>5</v>
      </c>
      <c r="L213" s="9" t="s">
        <v>273</v>
      </c>
      <c r="M213" s="10">
        <v>72296</v>
      </c>
      <c r="N213" s="10">
        <f>M213*(1-(IF(B213='%скидки'!$A$2,'%скидки'!$B$2,'%скидки'!$B$3)))</f>
        <v>65066.400000000001</v>
      </c>
      <c r="O213" s="9" t="s">
        <v>537</v>
      </c>
      <c r="P213" s="11"/>
    </row>
    <row r="214" spans="1:16">
      <c r="A214" s="8" t="s">
        <v>809</v>
      </c>
      <c r="B214" s="9" t="s">
        <v>36</v>
      </c>
      <c r="C214" s="9" t="s">
        <v>772</v>
      </c>
      <c r="D214" s="9" t="s">
        <v>539</v>
      </c>
      <c r="E214" s="9" t="s">
        <v>532</v>
      </c>
      <c r="F214" s="9" t="s">
        <v>540</v>
      </c>
      <c r="G214" s="9">
        <v>350</v>
      </c>
      <c r="H214" s="9" t="s">
        <v>295</v>
      </c>
      <c r="I214" s="9" t="s">
        <v>40</v>
      </c>
      <c r="J214" s="9"/>
      <c r="K214" s="9">
        <v>5</v>
      </c>
      <c r="L214" s="9" t="s">
        <v>273</v>
      </c>
      <c r="M214" s="10">
        <v>77896</v>
      </c>
      <c r="N214" s="10">
        <f>M214*(1-(IF(B214='%скидки'!$A$2,'%скидки'!$B$2,'%скидки'!$B$3)))</f>
        <v>70106.400000000009</v>
      </c>
      <c r="O214" s="9" t="s">
        <v>541</v>
      </c>
      <c r="P214" s="11"/>
    </row>
    <row r="215" spans="1:16">
      <c r="A215" s="8" t="s">
        <v>810</v>
      </c>
      <c r="B215" s="9" t="s">
        <v>36</v>
      </c>
      <c r="C215" s="9" t="s">
        <v>772</v>
      </c>
      <c r="D215" s="9" t="s">
        <v>542</v>
      </c>
      <c r="E215" s="9" t="s">
        <v>535</v>
      </c>
      <c r="F215" s="9" t="s">
        <v>540</v>
      </c>
      <c r="G215" s="9">
        <v>350</v>
      </c>
      <c r="H215" s="9" t="s">
        <v>295</v>
      </c>
      <c r="I215" s="9" t="s">
        <v>40</v>
      </c>
      <c r="J215" s="9"/>
      <c r="K215" s="9">
        <v>5</v>
      </c>
      <c r="L215" s="9" t="s">
        <v>273</v>
      </c>
      <c r="M215" s="10">
        <v>88296</v>
      </c>
      <c r="N215" s="10">
        <f>M215*(1-(IF(B215='%скидки'!$A$2,'%скидки'!$B$2,'%скидки'!$B$3)))</f>
        <v>79466.400000000009</v>
      </c>
      <c r="O215" s="9" t="s">
        <v>543</v>
      </c>
      <c r="P215" s="11"/>
    </row>
    <row r="216" spans="1:16">
      <c r="A216" s="8" t="s">
        <v>811</v>
      </c>
      <c r="B216" s="9" t="s">
        <v>36</v>
      </c>
      <c r="C216" s="9" t="s">
        <v>772</v>
      </c>
      <c r="D216" s="9" t="s">
        <v>544</v>
      </c>
      <c r="E216" s="9" t="s">
        <v>545</v>
      </c>
      <c r="F216" s="9" t="s">
        <v>546</v>
      </c>
      <c r="G216" s="9">
        <v>530</v>
      </c>
      <c r="H216" s="9" t="s">
        <v>295</v>
      </c>
      <c r="I216" s="9" t="s">
        <v>40</v>
      </c>
      <c r="J216" s="9"/>
      <c r="K216" s="9">
        <v>5</v>
      </c>
      <c r="L216" s="9" t="s">
        <v>273</v>
      </c>
      <c r="M216" s="10">
        <v>124696</v>
      </c>
      <c r="N216" s="10">
        <f>M216*(1-(IF(B216='%скидки'!$A$2,'%скидки'!$B$2,'%скидки'!$B$3)))</f>
        <v>112226.40000000001</v>
      </c>
      <c r="O216" s="9" t="s">
        <v>1144</v>
      </c>
      <c r="P216" s="11"/>
    </row>
    <row r="217" spans="1:16">
      <c r="A217" s="8" t="s">
        <v>812</v>
      </c>
      <c r="B217" s="9" t="s">
        <v>36</v>
      </c>
      <c r="C217" s="9" t="s">
        <v>772</v>
      </c>
      <c r="D217" s="9" t="s">
        <v>548</v>
      </c>
      <c r="E217" s="9" t="s">
        <v>549</v>
      </c>
      <c r="F217" s="9" t="s">
        <v>619</v>
      </c>
      <c r="G217" s="9">
        <v>531</v>
      </c>
      <c r="H217" s="9" t="s">
        <v>295</v>
      </c>
      <c r="I217" s="9" t="s">
        <v>40</v>
      </c>
      <c r="J217" s="9"/>
      <c r="K217" s="9">
        <v>5</v>
      </c>
      <c r="L217" s="9" t="s">
        <v>273</v>
      </c>
      <c r="M217" s="10">
        <v>135096</v>
      </c>
      <c r="N217" s="10">
        <f>M217*(1-(IF(B217='%скидки'!$A$2,'%скидки'!$B$2,'%скидки'!$B$3)))</f>
        <v>121586.40000000001</v>
      </c>
      <c r="O217" s="9" t="s">
        <v>1144</v>
      </c>
      <c r="P217" s="11"/>
    </row>
    <row r="218" spans="1:16">
      <c r="A218" s="8" t="s">
        <v>813</v>
      </c>
      <c r="B218" s="9" t="s">
        <v>36</v>
      </c>
      <c r="C218" s="9" t="s">
        <v>772</v>
      </c>
      <c r="D218" s="9" t="s">
        <v>551</v>
      </c>
      <c r="E218" s="9" t="s">
        <v>545</v>
      </c>
      <c r="F218" s="9" t="s">
        <v>552</v>
      </c>
      <c r="G218" s="9">
        <v>811</v>
      </c>
      <c r="H218" s="9" t="s">
        <v>295</v>
      </c>
      <c r="I218" s="9" t="s">
        <v>40</v>
      </c>
      <c r="J218" s="9"/>
      <c r="K218" s="9">
        <v>5</v>
      </c>
      <c r="L218" s="9" t="s">
        <v>273</v>
      </c>
      <c r="M218" s="10">
        <v>145496</v>
      </c>
      <c r="N218" s="10">
        <f>M218*(1-(IF(B218='%скидки'!$A$2,'%скидки'!$B$2,'%скидки'!$B$3)))</f>
        <v>130946.40000000001</v>
      </c>
      <c r="O218" s="9" t="s">
        <v>553</v>
      </c>
      <c r="P218" s="11"/>
    </row>
    <row r="219" spans="1:16">
      <c r="A219" s="8" t="s">
        <v>814</v>
      </c>
      <c r="B219" s="9" t="s">
        <v>36</v>
      </c>
      <c r="C219" s="9" t="s">
        <v>772</v>
      </c>
      <c r="D219" s="9" t="s">
        <v>554</v>
      </c>
      <c r="E219" s="9" t="s">
        <v>549</v>
      </c>
      <c r="F219" s="9" t="s">
        <v>552</v>
      </c>
      <c r="G219" s="9">
        <v>811</v>
      </c>
      <c r="H219" s="9" t="s">
        <v>295</v>
      </c>
      <c r="I219" s="9" t="s">
        <v>40</v>
      </c>
      <c r="J219" s="9"/>
      <c r="K219" s="9">
        <v>5</v>
      </c>
      <c r="L219" s="9" t="s">
        <v>273</v>
      </c>
      <c r="M219" s="10">
        <v>155896</v>
      </c>
      <c r="N219" s="10">
        <f>M219*(1-(IF(B219='%скидки'!$A$2,'%скидки'!$B$2,'%скидки'!$B$3)))</f>
        <v>140306.4</v>
      </c>
      <c r="O219" s="9" t="s">
        <v>553</v>
      </c>
      <c r="P219" s="11"/>
    </row>
    <row r="220" spans="1:16">
      <c r="A220" s="8" t="s">
        <v>815</v>
      </c>
      <c r="B220" s="9" t="s">
        <v>36</v>
      </c>
      <c r="C220" s="9" t="s">
        <v>772</v>
      </c>
      <c r="D220" s="9" t="s">
        <v>599</v>
      </c>
      <c r="E220" s="9" t="s">
        <v>1145</v>
      </c>
      <c r="F220" s="9" t="s">
        <v>601</v>
      </c>
      <c r="G220" s="9">
        <v>220</v>
      </c>
      <c r="H220" s="9" t="s">
        <v>295</v>
      </c>
      <c r="I220" s="9" t="s">
        <v>572</v>
      </c>
      <c r="J220" s="9" t="s">
        <v>642</v>
      </c>
      <c r="K220" s="9">
        <v>5</v>
      </c>
      <c r="L220" s="9" t="s">
        <v>273</v>
      </c>
      <c r="M220" s="10">
        <v>72696</v>
      </c>
      <c r="N220" s="10">
        <f>M220*(1-(IF(B220='%скидки'!$A$2,'%скидки'!$B$2,'%скидки'!$B$3)))</f>
        <v>65426.400000000001</v>
      </c>
      <c r="O220" s="9" t="s">
        <v>602</v>
      </c>
      <c r="P220" s="11"/>
    </row>
    <row r="221" spans="1:16">
      <c r="A221" s="8" t="s">
        <v>816</v>
      </c>
      <c r="B221" s="9" t="s">
        <v>36</v>
      </c>
      <c r="C221" s="9" t="s">
        <v>772</v>
      </c>
      <c r="D221" s="9" t="s">
        <v>603</v>
      </c>
      <c r="E221" s="9" t="s">
        <v>604</v>
      </c>
      <c r="F221" s="9" t="s">
        <v>601</v>
      </c>
      <c r="G221" s="9">
        <v>220</v>
      </c>
      <c r="H221" s="9" t="s">
        <v>295</v>
      </c>
      <c r="I221" s="9" t="s">
        <v>572</v>
      </c>
      <c r="J221" s="9"/>
      <c r="K221" s="9">
        <v>5</v>
      </c>
      <c r="L221" s="9" t="s">
        <v>273</v>
      </c>
      <c r="M221" s="10">
        <v>83096</v>
      </c>
      <c r="N221" s="10">
        <f>M221*(1-(IF(B221='%скидки'!$A$2,'%скидки'!$B$2,'%скидки'!$B$3)))</f>
        <v>74786.400000000009</v>
      </c>
      <c r="O221" s="9" t="s">
        <v>1146</v>
      </c>
      <c r="P221" s="11"/>
    </row>
    <row r="222" spans="1:16">
      <c r="A222" s="8" t="s">
        <v>817</v>
      </c>
      <c r="B222" s="9" t="s">
        <v>36</v>
      </c>
      <c r="C222" s="9" t="s">
        <v>772</v>
      </c>
      <c r="D222" s="9" t="s">
        <v>606</v>
      </c>
      <c r="E222" s="9" t="s">
        <v>600</v>
      </c>
      <c r="F222" s="9" t="s">
        <v>533</v>
      </c>
      <c r="G222" s="9">
        <v>268</v>
      </c>
      <c r="H222" s="9" t="s">
        <v>295</v>
      </c>
      <c r="I222" s="9" t="s">
        <v>572</v>
      </c>
      <c r="J222" s="9"/>
      <c r="K222" s="9">
        <v>5</v>
      </c>
      <c r="L222" s="9" t="s">
        <v>273</v>
      </c>
      <c r="M222" s="10">
        <v>83096</v>
      </c>
      <c r="N222" s="10">
        <f>M222*(1-(IF(B222='%скидки'!$A$2,'%скидки'!$B$2,'%скидки'!$B$3)))</f>
        <v>74786.400000000009</v>
      </c>
      <c r="O222" s="9" t="s">
        <v>1147</v>
      </c>
      <c r="P222" s="11"/>
    </row>
    <row r="223" spans="1:16">
      <c r="A223" s="8" t="s">
        <v>818</v>
      </c>
      <c r="B223" s="9" t="s">
        <v>36</v>
      </c>
      <c r="C223" s="9" t="s">
        <v>772</v>
      </c>
      <c r="D223" s="9" t="s">
        <v>608</v>
      </c>
      <c r="E223" s="9" t="s">
        <v>604</v>
      </c>
      <c r="F223" s="9" t="s">
        <v>533</v>
      </c>
      <c r="G223" s="9">
        <v>268</v>
      </c>
      <c r="H223" s="9" t="s">
        <v>295</v>
      </c>
      <c r="I223" s="9" t="s">
        <v>572</v>
      </c>
      <c r="J223" s="9"/>
      <c r="K223" s="9">
        <v>5</v>
      </c>
      <c r="L223" s="9" t="s">
        <v>273</v>
      </c>
      <c r="M223" s="10">
        <v>89336</v>
      </c>
      <c r="N223" s="10">
        <f>M223*(1-(IF(B223='%скидки'!$A$2,'%скидки'!$B$2,'%скидки'!$B$3)))</f>
        <v>80402.400000000009</v>
      </c>
      <c r="O223" s="9" t="s">
        <v>609</v>
      </c>
      <c r="P223" s="11"/>
    </row>
    <row r="224" spans="1:16">
      <c r="A224" s="8" t="s">
        <v>819</v>
      </c>
      <c r="B224" s="9" t="s">
        <v>36</v>
      </c>
      <c r="C224" s="9" t="s">
        <v>772</v>
      </c>
      <c r="D224" s="9" t="s">
        <v>610</v>
      </c>
      <c r="E224" s="9" t="s">
        <v>600</v>
      </c>
      <c r="F224" s="9" t="s">
        <v>540</v>
      </c>
      <c r="G224" s="9">
        <v>366</v>
      </c>
      <c r="H224" s="9" t="s">
        <v>295</v>
      </c>
      <c r="I224" s="9" t="s">
        <v>572</v>
      </c>
      <c r="J224" s="9"/>
      <c r="K224" s="9">
        <v>5</v>
      </c>
      <c r="L224" s="9" t="s">
        <v>273</v>
      </c>
      <c r="M224" s="10">
        <v>10896</v>
      </c>
      <c r="N224" s="10">
        <f>M224*(1-(IF(B224='%скидки'!$A$2,'%скидки'!$B$2,'%скидки'!$B$3)))</f>
        <v>9806.4</v>
      </c>
      <c r="O224" s="9" t="s">
        <v>1148</v>
      </c>
      <c r="P224" s="11"/>
    </row>
    <row r="225" spans="1:16">
      <c r="A225" s="8" t="s">
        <v>820</v>
      </c>
      <c r="B225" s="9" t="s">
        <v>36</v>
      </c>
      <c r="C225" s="9" t="s">
        <v>772</v>
      </c>
      <c r="D225" s="9" t="s">
        <v>612</v>
      </c>
      <c r="E225" s="9" t="s">
        <v>604</v>
      </c>
      <c r="F225" s="9" t="s">
        <v>540</v>
      </c>
      <c r="G225" s="9">
        <v>366</v>
      </c>
      <c r="H225" s="9" t="s">
        <v>295</v>
      </c>
      <c r="I225" s="9" t="s">
        <v>572</v>
      </c>
      <c r="J225" s="9"/>
      <c r="K225" s="9">
        <v>5</v>
      </c>
      <c r="L225" s="9" t="s">
        <v>273</v>
      </c>
      <c r="M225" s="10">
        <v>110136</v>
      </c>
      <c r="N225" s="10">
        <f>M225*(1-(IF(B225='%скидки'!$A$2,'%скидки'!$B$2,'%скидки'!$B$3)))</f>
        <v>99122.400000000009</v>
      </c>
      <c r="O225" s="9" t="s">
        <v>1149</v>
      </c>
      <c r="P225" s="11"/>
    </row>
    <row r="226" spans="1:16">
      <c r="A226" s="8" t="s">
        <v>821</v>
      </c>
      <c r="B226" s="9" t="s">
        <v>36</v>
      </c>
      <c r="C226" s="9" t="s">
        <v>772</v>
      </c>
      <c r="D226" s="9" t="s">
        <v>614</v>
      </c>
      <c r="E226" s="9" t="s">
        <v>615</v>
      </c>
      <c r="F226" s="9" t="s">
        <v>546</v>
      </c>
      <c r="G226" s="9">
        <v>560</v>
      </c>
      <c r="H226" s="9" t="s">
        <v>295</v>
      </c>
      <c r="I226" s="9" t="s">
        <v>572</v>
      </c>
      <c r="J226" s="9"/>
      <c r="K226" s="9">
        <v>5</v>
      </c>
      <c r="L226" s="9" t="s">
        <v>273</v>
      </c>
      <c r="M226" s="10">
        <v>135096</v>
      </c>
      <c r="N226" s="10">
        <f>M226*(1-(IF(B226='%скидки'!$A$2,'%скидки'!$B$2,'%скидки'!$B$3)))</f>
        <v>121586.40000000001</v>
      </c>
      <c r="O226" s="9" t="s">
        <v>616</v>
      </c>
      <c r="P226" s="11"/>
    </row>
    <row r="227" spans="1:16">
      <c r="A227" s="8" t="s">
        <v>822</v>
      </c>
      <c r="B227" s="9" t="s">
        <v>36</v>
      </c>
      <c r="C227" s="9" t="s">
        <v>772</v>
      </c>
      <c r="D227" s="9" t="s">
        <v>617</v>
      </c>
      <c r="E227" s="9" t="s">
        <v>618</v>
      </c>
      <c r="F227" s="9" t="s">
        <v>546</v>
      </c>
      <c r="G227" s="9">
        <v>560</v>
      </c>
      <c r="H227" s="9" t="s">
        <v>295</v>
      </c>
      <c r="I227" s="9" t="s">
        <v>572</v>
      </c>
      <c r="J227" s="9"/>
      <c r="K227" s="9">
        <v>5</v>
      </c>
      <c r="L227" s="9" t="s">
        <v>273</v>
      </c>
      <c r="M227" s="10">
        <v>141336</v>
      </c>
      <c r="N227" s="10">
        <f>M227*(1-(IF(B227='%скидки'!$A$2,'%скидки'!$B$2,'%скидки'!$B$3)))</f>
        <v>127202.40000000001</v>
      </c>
      <c r="O227" s="9" t="s">
        <v>616</v>
      </c>
      <c r="P227" s="11"/>
    </row>
    <row r="228" spans="1:16">
      <c r="A228" s="8" t="s">
        <v>823</v>
      </c>
      <c r="B228" s="9" t="s">
        <v>36</v>
      </c>
      <c r="C228" s="9" t="s">
        <v>772</v>
      </c>
      <c r="D228" s="9" t="s">
        <v>621</v>
      </c>
      <c r="E228" s="9" t="s">
        <v>1150</v>
      </c>
      <c r="F228" s="9" t="s">
        <v>622</v>
      </c>
      <c r="G228" s="9">
        <v>745</v>
      </c>
      <c r="H228" s="9" t="s">
        <v>295</v>
      </c>
      <c r="I228" s="9" t="s">
        <v>572</v>
      </c>
      <c r="J228" s="9"/>
      <c r="K228" s="9">
        <v>5</v>
      </c>
      <c r="L228" s="9" t="s">
        <v>273</v>
      </c>
      <c r="M228" s="10">
        <v>166296</v>
      </c>
      <c r="N228" s="10">
        <f>M228*(1-(IF(B228='%скидки'!$A$2,'%скидки'!$B$2,'%скидки'!$B$3)))</f>
        <v>149666.4</v>
      </c>
      <c r="O228" s="9" t="s">
        <v>623</v>
      </c>
      <c r="P228" s="11"/>
    </row>
    <row r="229" spans="1:16">
      <c r="A229" s="8" t="s">
        <v>824</v>
      </c>
      <c r="B229" s="9" t="s">
        <v>36</v>
      </c>
      <c r="C229" s="9" t="s">
        <v>772</v>
      </c>
      <c r="D229" s="9" t="s">
        <v>624</v>
      </c>
      <c r="E229" s="9" t="s">
        <v>618</v>
      </c>
      <c r="F229" s="9" t="s">
        <v>622</v>
      </c>
      <c r="G229" s="9">
        <v>745</v>
      </c>
      <c r="H229" s="9" t="s">
        <v>295</v>
      </c>
      <c r="I229" s="9" t="s">
        <v>572</v>
      </c>
      <c r="J229" s="9"/>
      <c r="K229" s="9">
        <v>5</v>
      </c>
      <c r="L229" s="9" t="s">
        <v>273</v>
      </c>
      <c r="M229" s="10">
        <v>172536</v>
      </c>
      <c r="N229" s="10">
        <f>M229*(1-(IF(B229='%скидки'!$A$2,'%скидки'!$B$2,'%скидки'!$B$3)))</f>
        <v>155282.4</v>
      </c>
      <c r="O229" s="9" t="s">
        <v>626</v>
      </c>
      <c r="P229" s="11"/>
    </row>
    <row r="230" spans="1:16">
      <c r="A230" s="8" t="s">
        <v>825</v>
      </c>
      <c r="B230" s="9" t="s">
        <v>36</v>
      </c>
      <c r="C230" s="9" t="s">
        <v>772</v>
      </c>
      <c r="D230" s="9" t="s">
        <v>681</v>
      </c>
      <c r="E230" s="9" t="s">
        <v>1151</v>
      </c>
      <c r="F230" s="9" t="s">
        <v>684</v>
      </c>
      <c r="G230" s="9">
        <v>287</v>
      </c>
      <c r="H230" s="9" t="s">
        <v>295</v>
      </c>
      <c r="I230" s="9" t="s">
        <v>572</v>
      </c>
      <c r="J230" s="9"/>
      <c r="K230" s="9">
        <v>5</v>
      </c>
      <c r="L230" s="9" t="s">
        <v>273</v>
      </c>
      <c r="M230" s="10">
        <v>129896</v>
      </c>
      <c r="N230" s="10">
        <f>M230*(1-(IF(B230='%скидки'!$A$2,'%скидки'!$B$2,'%скидки'!$B$3)))</f>
        <v>116906.40000000001</v>
      </c>
      <c r="O230" s="9" t="s">
        <v>685</v>
      </c>
      <c r="P230" s="11"/>
    </row>
    <row r="231" spans="1:16">
      <c r="A231" s="8" t="s">
        <v>826</v>
      </c>
      <c r="B231" s="9" t="s">
        <v>36</v>
      </c>
      <c r="C231" s="9" t="s">
        <v>772</v>
      </c>
      <c r="D231" s="9" t="s">
        <v>686</v>
      </c>
      <c r="E231" s="9" t="s">
        <v>687</v>
      </c>
      <c r="F231" s="9" t="s">
        <v>684</v>
      </c>
      <c r="G231" s="9">
        <v>287</v>
      </c>
      <c r="H231" s="9" t="s">
        <v>295</v>
      </c>
      <c r="I231" s="9" t="s">
        <v>572</v>
      </c>
      <c r="J231" s="9"/>
      <c r="K231" s="9">
        <v>5</v>
      </c>
      <c r="L231" s="9" t="s">
        <v>273</v>
      </c>
      <c r="M231" s="10">
        <v>140296</v>
      </c>
      <c r="N231" s="10">
        <f>M231*(1-(IF(B231='%скидки'!$A$2,'%скидки'!$B$2,'%скидки'!$B$3)))</f>
        <v>126266.40000000001</v>
      </c>
      <c r="O231" s="9" t="s">
        <v>685</v>
      </c>
      <c r="P231" s="11"/>
    </row>
    <row r="232" spans="1:16">
      <c r="A232" s="8" t="s">
        <v>827</v>
      </c>
      <c r="B232" s="9" t="s">
        <v>36</v>
      </c>
      <c r="C232" s="9" t="s">
        <v>772</v>
      </c>
      <c r="D232" s="9" t="s">
        <v>688</v>
      </c>
      <c r="E232" s="9" t="s">
        <v>683</v>
      </c>
      <c r="F232" s="9" t="s">
        <v>689</v>
      </c>
      <c r="G232" s="9">
        <v>334</v>
      </c>
      <c r="H232" s="9" t="s">
        <v>295</v>
      </c>
      <c r="I232" s="9" t="s">
        <v>572</v>
      </c>
      <c r="J232" s="9"/>
      <c r="K232" s="9">
        <v>5</v>
      </c>
      <c r="L232" s="9" t="s">
        <v>273</v>
      </c>
      <c r="M232" s="10">
        <v>145496</v>
      </c>
      <c r="N232" s="10">
        <f>M232*(1-(IF(B232='%скидки'!$A$2,'%скидки'!$B$2,'%скидки'!$B$3)))</f>
        <v>130946.40000000001</v>
      </c>
      <c r="O232" s="9" t="s">
        <v>685</v>
      </c>
      <c r="P232" s="11"/>
    </row>
    <row r="233" spans="1:16">
      <c r="A233" s="8" t="s">
        <v>828</v>
      </c>
      <c r="B233" s="9" t="s">
        <v>36</v>
      </c>
      <c r="C233" s="9" t="s">
        <v>772</v>
      </c>
      <c r="D233" s="9" t="s">
        <v>692</v>
      </c>
      <c r="E233" s="9" t="s">
        <v>687</v>
      </c>
      <c r="F233" s="9" t="s">
        <v>689</v>
      </c>
      <c r="G233" s="9">
        <v>334</v>
      </c>
      <c r="H233" s="9" t="s">
        <v>295</v>
      </c>
      <c r="I233" s="9" t="s">
        <v>572</v>
      </c>
      <c r="J233" s="9" t="s">
        <v>597</v>
      </c>
      <c r="K233" s="9">
        <v>5</v>
      </c>
      <c r="L233" s="9" t="s">
        <v>273</v>
      </c>
      <c r="M233" s="10">
        <v>155896</v>
      </c>
      <c r="N233" s="10">
        <f>M233*(1-(IF(B233='%скидки'!$A$2,'%скидки'!$B$2,'%скидки'!$B$3)))</f>
        <v>140306.4</v>
      </c>
      <c r="O233" s="9" t="s">
        <v>685</v>
      </c>
      <c r="P233" s="11"/>
    </row>
    <row r="234" spans="1:16">
      <c r="A234" s="8" t="s">
        <v>829</v>
      </c>
      <c r="B234" s="9" t="s">
        <v>36</v>
      </c>
      <c r="C234" s="9" t="s">
        <v>772</v>
      </c>
      <c r="D234" s="9" t="s">
        <v>694</v>
      </c>
      <c r="E234" s="9" t="s">
        <v>683</v>
      </c>
      <c r="F234" s="9" t="s">
        <v>695</v>
      </c>
      <c r="G234" s="9">
        <v>455</v>
      </c>
      <c r="H234" s="9" t="s">
        <v>295</v>
      </c>
      <c r="I234" s="9" t="s">
        <v>572</v>
      </c>
      <c r="J234" s="9" t="s">
        <v>642</v>
      </c>
      <c r="K234" s="9">
        <v>5</v>
      </c>
      <c r="L234" s="9" t="s">
        <v>273</v>
      </c>
      <c r="M234" s="10">
        <v>181896</v>
      </c>
      <c r="N234" s="10">
        <f>M234*(1-(IF(B234='%скидки'!$A$2,'%скидки'!$B$2,'%скидки'!$B$3)))</f>
        <v>163706.4</v>
      </c>
      <c r="O234" s="9" t="s">
        <v>685</v>
      </c>
      <c r="P234" s="11"/>
    </row>
    <row r="235" spans="1:16">
      <c r="A235" s="8" t="s">
        <v>830</v>
      </c>
      <c r="B235" s="9" t="s">
        <v>36</v>
      </c>
      <c r="C235" s="9" t="s">
        <v>772</v>
      </c>
      <c r="D235" s="9" t="s">
        <v>696</v>
      </c>
      <c r="E235" s="9" t="s">
        <v>687</v>
      </c>
      <c r="F235" s="9" t="s">
        <v>695</v>
      </c>
      <c r="G235" s="9">
        <v>456</v>
      </c>
      <c r="H235" s="9" t="s">
        <v>295</v>
      </c>
      <c r="I235" s="9" t="s">
        <v>572</v>
      </c>
      <c r="J235" s="9"/>
      <c r="K235" s="9">
        <v>5</v>
      </c>
      <c r="L235" s="9" t="s">
        <v>273</v>
      </c>
      <c r="M235" s="10">
        <v>192296</v>
      </c>
      <c r="N235" s="10">
        <f>M235*(1-(IF(B235='%скидки'!$A$2,'%скидки'!$B$2,'%скидки'!$B$3)))</f>
        <v>173066.4</v>
      </c>
      <c r="O235" s="9" t="s">
        <v>685</v>
      </c>
      <c r="P235" s="11"/>
    </row>
    <row r="236" spans="1:16">
      <c r="A236" s="8" t="s">
        <v>831</v>
      </c>
      <c r="B236" s="9" t="s">
        <v>36</v>
      </c>
      <c r="C236" s="9" t="s">
        <v>772</v>
      </c>
      <c r="D236" s="9" t="s">
        <v>699</v>
      </c>
      <c r="E236" s="9" t="s">
        <v>1152</v>
      </c>
      <c r="F236" s="9" t="s">
        <v>701</v>
      </c>
      <c r="G236" s="9">
        <v>533</v>
      </c>
      <c r="H236" s="9" t="s">
        <v>295</v>
      </c>
      <c r="I236" s="9" t="s">
        <v>572</v>
      </c>
      <c r="J236" s="9" t="s">
        <v>642</v>
      </c>
      <c r="K236" s="9">
        <v>5</v>
      </c>
      <c r="L236" s="9" t="s">
        <v>273</v>
      </c>
      <c r="M236" s="10">
        <v>218296</v>
      </c>
      <c r="N236" s="10">
        <f>M236*(1-(IF(B236='%скидки'!$A$2,'%скидки'!$B$2,'%скидки'!$B$3)))</f>
        <v>196466.4</v>
      </c>
      <c r="O236" s="9" t="s">
        <v>685</v>
      </c>
      <c r="P236" s="11"/>
    </row>
    <row r="237" spans="1:16">
      <c r="A237" s="8" t="s">
        <v>832</v>
      </c>
      <c r="B237" s="9" t="s">
        <v>36</v>
      </c>
      <c r="C237" s="9" t="s">
        <v>772</v>
      </c>
      <c r="D237" s="9" t="s">
        <v>703</v>
      </c>
      <c r="E237" s="9" t="s">
        <v>704</v>
      </c>
      <c r="F237" s="9" t="s">
        <v>701</v>
      </c>
      <c r="G237" s="9">
        <v>533</v>
      </c>
      <c r="H237" s="9" t="s">
        <v>295</v>
      </c>
      <c r="I237" s="9" t="s">
        <v>572</v>
      </c>
      <c r="J237" s="9" t="s">
        <v>597</v>
      </c>
      <c r="K237" s="9">
        <v>5</v>
      </c>
      <c r="L237" s="9" t="s">
        <v>273</v>
      </c>
      <c r="M237" s="10">
        <v>228296</v>
      </c>
      <c r="N237" s="10">
        <f>M237*(1-(IF(B237='%скидки'!$A$2,'%скидки'!$B$2,'%скидки'!$B$3)))</f>
        <v>205466.4</v>
      </c>
      <c r="O237" s="9" t="s">
        <v>685</v>
      </c>
      <c r="P237" s="11"/>
    </row>
    <row r="238" spans="1:16">
      <c r="A238" s="8" t="s">
        <v>833</v>
      </c>
      <c r="B238" s="9" t="s">
        <v>36</v>
      </c>
      <c r="C238" s="9" t="s">
        <v>1153</v>
      </c>
      <c r="D238" s="9" t="s">
        <v>1154</v>
      </c>
      <c r="E238" s="9" t="s">
        <v>1155</v>
      </c>
      <c r="F238" s="9" t="s">
        <v>1156</v>
      </c>
      <c r="G238" s="9">
        <v>17</v>
      </c>
      <c r="H238" s="9" t="s">
        <v>295</v>
      </c>
      <c r="I238" s="9" t="s">
        <v>40</v>
      </c>
      <c r="J238" s="9" t="s">
        <v>585</v>
      </c>
      <c r="K238" s="9">
        <v>1</v>
      </c>
      <c r="L238" s="9" t="s">
        <v>196</v>
      </c>
      <c r="M238" s="10">
        <v>6344</v>
      </c>
      <c r="N238" s="10">
        <f>M238*(1-(IF(B238='%скидки'!$A$2,'%скидки'!$B$2,'%скидки'!$B$3)))</f>
        <v>5709.6</v>
      </c>
      <c r="O238" s="9" t="s">
        <v>1157</v>
      </c>
      <c r="P238" s="11"/>
    </row>
    <row r="239" spans="1:16">
      <c r="A239" s="8" t="s">
        <v>834</v>
      </c>
      <c r="B239" s="9" t="s">
        <v>36</v>
      </c>
      <c r="C239" s="9" t="s">
        <v>1153</v>
      </c>
      <c r="D239" s="9" t="s">
        <v>1158</v>
      </c>
      <c r="E239" s="9" t="s">
        <v>1155</v>
      </c>
      <c r="F239" s="9" t="s">
        <v>1159</v>
      </c>
      <c r="G239" s="9">
        <v>28</v>
      </c>
      <c r="H239" s="9" t="s">
        <v>295</v>
      </c>
      <c r="I239" s="9" t="s">
        <v>40</v>
      </c>
      <c r="J239" s="9" t="s">
        <v>585</v>
      </c>
      <c r="K239" s="9">
        <v>1</v>
      </c>
      <c r="L239" s="9" t="s">
        <v>196</v>
      </c>
      <c r="M239" s="10">
        <v>8622</v>
      </c>
      <c r="N239" s="10">
        <f>M239*(1-(IF(B239='%скидки'!$A$2,'%скидки'!$B$2,'%скидки'!$B$3)))</f>
        <v>7759.8</v>
      </c>
      <c r="O239" s="9" t="s">
        <v>1160</v>
      </c>
      <c r="P239" s="11"/>
    </row>
    <row r="240" spans="1:16">
      <c r="A240" s="8" t="s">
        <v>835</v>
      </c>
      <c r="B240" s="9" t="s">
        <v>36</v>
      </c>
      <c r="C240" s="9" t="s">
        <v>1153</v>
      </c>
      <c r="D240" s="9" t="s">
        <v>1161</v>
      </c>
      <c r="E240" s="9" t="s">
        <v>1155</v>
      </c>
      <c r="F240" s="9" t="s">
        <v>1162</v>
      </c>
      <c r="G240" s="9">
        <v>35</v>
      </c>
      <c r="H240" s="9" t="s">
        <v>295</v>
      </c>
      <c r="I240" s="9" t="s">
        <v>40</v>
      </c>
      <c r="J240" s="9" t="s">
        <v>585</v>
      </c>
      <c r="K240" s="9">
        <v>1</v>
      </c>
      <c r="L240" s="9" t="s">
        <v>196</v>
      </c>
      <c r="M240" s="10">
        <v>11222</v>
      </c>
      <c r="N240" s="10">
        <f>M240*(1-(IF(B240='%скидки'!$A$2,'%скидки'!$B$2,'%скидки'!$B$3)))</f>
        <v>10099.800000000001</v>
      </c>
      <c r="O240" s="9" t="s">
        <v>1163</v>
      </c>
      <c r="P240" s="11"/>
    </row>
    <row r="241" spans="1:16">
      <c r="A241" s="8" t="s">
        <v>836</v>
      </c>
      <c r="B241" s="9" t="s">
        <v>36</v>
      </c>
      <c r="C241" s="9" t="s">
        <v>1153</v>
      </c>
      <c r="D241" s="9" t="s">
        <v>1164</v>
      </c>
      <c r="E241" s="9" t="s">
        <v>1165</v>
      </c>
      <c r="F241" s="9" t="s">
        <v>1166</v>
      </c>
      <c r="G241" s="9">
        <v>4</v>
      </c>
      <c r="H241" s="9" t="s">
        <v>301</v>
      </c>
      <c r="I241" s="9" t="s">
        <v>40</v>
      </c>
      <c r="J241" s="9" t="s">
        <v>585</v>
      </c>
      <c r="K241" s="9">
        <v>1</v>
      </c>
      <c r="L241" s="9" t="s">
        <v>196</v>
      </c>
      <c r="M241" s="10">
        <v>2075</v>
      </c>
      <c r="N241" s="10">
        <f>M241*(1-(IF(B241='%скидки'!$A$2,'%скидки'!$B$2,'%скидки'!$B$3)))</f>
        <v>1867.5</v>
      </c>
      <c r="O241" s="9" t="s">
        <v>1167</v>
      </c>
      <c r="P241" s="11"/>
    </row>
    <row r="242" spans="1:16">
      <c r="A242" s="8" t="s">
        <v>837</v>
      </c>
      <c r="B242" s="9" t="s">
        <v>36</v>
      </c>
      <c r="C242" s="9" t="s">
        <v>1153</v>
      </c>
      <c r="D242" s="9" t="s">
        <v>1168</v>
      </c>
      <c r="E242" s="9" t="s">
        <v>1169</v>
      </c>
      <c r="F242" s="9" t="s">
        <v>1166</v>
      </c>
      <c r="G242" s="9">
        <v>4</v>
      </c>
      <c r="H242" s="9" t="s">
        <v>301</v>
      </c>
      <c r="I242" s="9" t="s">
        <v>40</v>
      </c>
      <c r="J242" s="9" t="s">
        <v>1170</v>
      </c>
      <c r="K242" s="9">
        <v>1</v>
      </c>
      <c r="L242" s="9" t="s">
        <v>196</v>
      </c>
      <c r="M242" s="10">
        <v>3947</v>
      </c>
      <c r="N242" s="10">
        <f>M242*(1-(IF(B242='%скидки'!$A$2,'%скидки'!$B$2,'%скидки'!$B$3)))</f>
        <v>3552.3</v>
      </c>
      <c r="O242" s="9" t="s">
        <v>1171</v>
      </c>
      <c r="P242" s="11"/>
    </row>
    <row r="243" spans="1:16">
      <c r="A243" s="8" t="s">
        <v>838</v>
      </c>
      <c r="B243" s="9" t="s">
        <v>36</v>
      </c>
      <c r="C243" s="9" t="s">
        <v>1153</v>
      </c>
      <c r="D243" s="9" t="s">
        <v>1172</v>
      </c>
      <c r="E243" s="9" t="s">
        <v>1165</v>
      </c>
      <c r="F243" s="9" t="s">
        <v>1173</v>
      </c>
      <c r="G243" s="9">
        <v>5.5</v>
      </c>
      <c r="H243" s="9" t="s">
        <v>301</v>
      </c>
      <c r="I243" s="9" t="s">
        <v>40</v>
      </c>
      <c r="J243" s="9" t="s">
        <v>585</v>
      </c>
      <c r="K243" s="9">
        <v>1</v>
      </c>
      <c r="L243" s="9" t="s">
        <v>196</v>
      </c>
      <c r="M243" s="10">
        <v>2699</v>
      </c>
      <c r="N243" s="10">
        <f>M243*(1-(IF(B243='%скидки'!$A$2,'%скидки'!$B$2,'%скидки'!$B$3)))</f>
        <v>2429.1</v>
      </c>
      <c r="O243" s="9" t="s">
        <v>1175</v>
      </c>
      <c r="P243" s="11"/>
    </row>
    <row r="244" spans="1:16">
      <c r="A244" s="8" t="s">
        <v>839</v>
      </c>
      <c r="B244" s="9" t="s">
        <v>36</v>
      </c>
      <c r="C244" s="9" t="s">
        <v>1153</v>
      </c>
      <c r="D244" s="9" t="s">
        <v>1176</v>
      </c>
      <c r="E244" s="9" t="s">
        <v>1165</v>
      </c>
      <c r="F244" s="9" t="s">
        <v>1177</v>
      </c>
      <c r="G244" s="9">
        <v>8</v>
      </c>
      <c r="H244" s="9" t="s">
        <v>301</v>
      </c>
      <c r="I244" s="9" t="s">
        <v>40</v>
      </c>
      <c r="J244" s="9" t="s">
        <v>585</v>
      </c>
      <c r="K244" s="9">
        <v>1</v>
      </c>
      <c r="L244" s="9" t="s">
        <v>196</v>
      </c>
      <c r="M244" s="10">
        <v>3266</v>
      </c>
      <c r="N244" s="10">
        <f>M244*(1-(IF(B244='%скидки'!$A$2,'%скидки'!$B$2,'%скидки'!$B$3)))</f>
        <v>2939.4</v>
      </c>
      <c r="O244" s="9" t="s">
        <v>1174</v>
      </c>
      <c r="P244" s="11"/>
    </row>
    <row r="245" spans="1:16">
      <c r="A245" s="8" t="s">
        <v>840</v>
      </c>
      <c r="B245" s="9" t="s">
        <v>36</v>
      </c>
      <c r="C245" s="9" t="s">
        <v>1153</v>
      </c>
      <c r="D245" s="9" t="s">
        <v>1178</v>
      </c>
      <c r="E245" s="9" t="s">
        <v>1169</v>
      </c>
      <c r="F245" s="9" t="s">
        <v>1173</v>
      </c>
      <c r="G245" s="9">
        <v>5.5</v>
      </c>
      <c r="H245" s="9" t="s">
        <v>301</v>
      </c>
      <c r="I245" s="9" t="s">
        <v>40</v>
      </c>
      <c r="J245" s="9" t="s">
        <v>1170</v>
      </c>
      <c r="K245" s="9">
        <v>1</v>
      </c>
      <c r="L245" s="9" t="s">
        <v>196</v>
      </c>
      <c r="M245" s="10">
        <v>4571</v>
      </c>
      <c r="N245" s="10">
        <f>M245*(1-(IF(B245='%скидки'!$A$2,'%скидки'!$B$2,'%скидки'!$B$3)))</f>
        <v>4113.9000000000005</v>
      </c>
      <c r="O245" s="9" t="s">
        <v>1179</v>
      </c>
      <c r="P245" s="11"/>
    </row>
    <row r="246" spans="1:16">
      <c r="A246" s="8" t="s">
        <v>841</v>
      </c>
      <c r="B246" s="9" t="s">
        <v>36</v>
      </c>
      <c r="C246" s="9" t="s">
        <v>1153</v>
      </c>
      <c r="D246" s="9" t="s">
        <v>1180</v>
      </c>
      <c r="E246" s="9" t="s">
        <v>1181</v>
      </c>
      <c r="F246" s="9" t="s">
        <v>1177</v>
      </c>
      <c r="G246" s="9">
        <v>8</v>
      </c>
      <c r="H246" s="9" t="s">
        <v>301</v>
      </c>
      <c r="I246" s="9" t="s">
        <v>40</v>
      </c>
      <c r="J246" s="9" t="s">
        <v>1170</v>
      </c>
      <c r="K246" s="9">
        <v>1</v>
      </c>
      <c r="L246" s="9" t="s">
        <v>196</v>
      </c>
      <c r="M246" s="10">
        <v>5138</v>
      </c>
      <c r="N246" s="10">
        <f>M246*(1-(IF(B246='%скидки'!$A$2,'%скидки'!$B$2,'%скидки'!$B$3)))</f>
        <v>4624.2</v>
      </c>
      <c r="O246" s="9" t="s">
        <v>1182</v>
      </c>
      <c r="P246" s="11"/>
    </row>
    <row r="247" spans="1:16">
      <c r="A247" s="8" t="s">
        <v>842</v>
      </c>
      <c r="B247" s="9" t="s">
        <v>36</v>
      </c>
      <c r="C247" s="9" t="s">
        <v>1153</v>
      </c>
      <c r="D247" s="9" t="s">
        <v>1183</v>
      </c>
      <c r="E247" s="9" t="s">
        <v>1184</v>
      </c>
      <c r="F247" s="9" t="s">
        <v>1185</v>
      </c>
      <c r="G247" s="9">
        <v>19</v>
      </c>
      <c r="H247" s="9" t="s">
        <v>301</v>
      </c>
      <c r="I247" s="9" t="s">
        <v>40</v>
      </c>
      <c r="J247" s="9" t="s">
        <v>585</v>
      </c>
      <c r="K247" s="9">
        <v>1</v>
      </c>
      <c r="L247" s="9" t="s">
        <v>196</v>
      </c>
      <c r="M247" s="10">
        <v>4982</v>
      </c>
      <c r="N247" s="10">
        <f>M247*(1-(IF(B247='%скидки'!$A$2,'%скидки'!$B$2,'%скидки'!$B$3)))</f>
        <v>4483.8</v>
      </c>
      <c r="O247" s="9" t="s">
        <v>1186</v>
      </c>
      <c r="P247" s="11"/>
    </row>
    <row r="248" spans="1:16">
      <c r="A248" s="8" t="s">
        <v>843</v>
      </c>
      <c r="B248" s="9" t="s">
        <v>36</v>
      </c>
      <c r="C248" s="9" t="s">
        <v>1153</v>
      </c>
      <c r="D248" s="9" t="s">
        <v>1187</v>
      </c>
      <c r="E248" s="9" t="s">
        <v>1188</v>
      </c>
      <c r="F248" s="9" t="s">
        <v>1185</v>
      </c>
      <c r="G248" s="9">
        <v>19</v>
      </c>
      <c r="H248" s="9" t="s">
        <v>301</v>
      </c>
      <c r="I248" s="9" t="s">
        <v>40</v>
      </c>
      <c r="J248" s="9" t="s">
        <v>1170</v>
      </c>
      <c r="K248" s="9">
        <v>1</v>
      </c>
      <c r="L248" s="9" t="s">
        <v>196</v>
      </c>
      <c r="M248" s="10">
        <v>6854</v>
      </c>
      <c r="N248" s="10">
        <f>M248*(1-(IF(B248='%скидки'!$A$2,'%скидки'!$B$2,'%скидки'!$B$3)))</f>
        <v>6168.6</v>
      </c>
      <c r="O248" s="9" t="s">
        <v>1189</v>
      </c>
      <c r="P248" s="11"/>
    </row>
    <row r="249" spans="1:16">
      <c r="A249" s="8" t="s">
        <v>844</v>
      </c>
      <c r="B249" s="9" t="s">
        <v>36</v>
      </c>
      <c r="C249" s="9" t="s">
        <v>1153</v>
      </c>
      <c r="D249" s="9" t="s">
        <v>1190</v>
      </c>
      <c r="E249" s="9" t="s">
        <v>1191</v>
      </c>
      <c r="F249" s="9" t="s">
        <v>1192</v>
      </c>
      <c r="G249" s="9">
        <v>3</v>
      </c>
      <c r="H249" s="9" t="s">
        <v>301</v>
      </c>
      <c r="I249" s="9" t="s">
        <v>40</v>
      </c>
      <c r="J249" s="9" t="s">
        <v>585</v>
      </c>
      <c r="K249" s="9">
        <v>1</v>
      </c>
      <c r="L249" s="9" t="s">
        <v>196</v>
      </c>
      <c r="M249" s="10">
        <v>1654</v>
      </c>
      <c r="N249" s="10">
        <f>M249*(1-(IF(B249='%скидки'!$A$2,'%скидки'!$B$2,'%скидки'!$B$3)))</f>
        <v>1488.6000000000001</v>
      </c>
      <c r="O249" s="9" t="s">
        <v>1194</v>
      </c>
      <c r="P249" s="11"/>
    </row>
    <row r="250" spans="1:16">
      <c r="A250" s="8" t="s">
        <v>845</v>
      </c>
      <c r="B250" s="9" t="s">
        <v>36</v>
      </c>
      <c r="C250" s="9" t="s">
        <v>1153</v>
      </c>
      <c r="D250" s="9" t="s">
        <v>1195</v>
      </c>
      <c r="E250" s="9" t="s">
        <v>1196</v>
      </c>
      <c r="F250" s="9" t="s">
        <v>1192</v>
      </c>
      <c r="G250" s="9">
        <v>3</v>
      </c>
      <c r="H250" s="9" t="s">
        <v>1193</v>
      </c>
      <c r="I250" s="9" t="s">
        <v>40</v>
      </c>
      <c r="J250" s="9" t="s">
        <v>1170</v>
      </c>
      <c r="K250" s="9">
        <v>1</v>
      </c>
      <c r="L250" s="9" t="s">
        <v>196</v>
      </c>
      <c r="M250" s="10">
        <v>2652</v>
      </c>
      <c r="N250" s="10">
        <f>M250*(1-(IF(B250='%скидки'!$A$2,'%скидки'!$B$2,'%скидки'!$B$3)))</f>
        <v>2386.8000000000002</v>
      </c>
      <c r="O250" s="9" t="s">
        <v>1197</v>
      </c>
      <c r="P250" s="11"/>
    </row>
    <row r="251" spans="1:16">
      <c r="A251" s="8" t="s">
        <v>846</v>
      </c>
      <c r="B251" s="9" t="s">
        <v>36</v>
      </c>
      <c r="C251" s="9" t="s">
        <v>1153</v>
      </c>
      <c r="D251" s="9" t="s">
        <v>1198</v>
      </c>
      <c r="E251" s="9" t="s">
        <v>1191</v>
      </c>
      <c r="F251" s="9" t="s">
        <v>1199</v>
      </c>
      <c r="G251" s="9">
        <v>5</v>
      </c>
      <c r="H251" s="9" t="s">
        <v>1193</v>
      </c>
      <c r="I251" s="9" t="s">
        <v>40</v>
      </c>
      <c r="J251" s="9" t="s">
        <v>585</v>
      </c>
      <c r="K251" s="9">
        <v>1</v>
      </c>
      <c r="L251" s="9" t="s">
        <v>196</v>
      </c>
      <c r="M251" s="10">
        <v>1820</v>
      </c>
      <c r="N251" s="10">
        <f>M251*(1-(IF(B251='%скидки'!$A$2,'%скидки'!$B$2,'%скидки'!$B$3)))</f>
        <v>1638</v>
      </c>
      <c r="O251" s="9" t="s">
        <v>1200</v>
      </c>
      <c r="P251" s="11"/>
    </row>
    <row r="252" spans="1:16">
      <c r="A252" s="8" t="s">
        <v>847</v>
      </c>
      <c r="B252" s="9" t="s">
        <v>36</v>
      </c>
      <c r="C252" s="9" t="s">
        <v>1153</v>
      </c>
      <c r="D252" s="9" t="s">
        <v>1201</v>
      </c>
      <c r="E252" s="9" t="s">
        <v>1196</v>
      </c>
      <c r="F252" s="9" t="s">
        <v>1199</v>
      </c>
      <c r="G252" s="9">
        <v>5</v>
      </c>
      <c r="H252" s="9" t="s">
        <v>1193</v>
      </c>
      <c r="I252" s="9" t="s">
        <v>40</v>
      </c>
      <c r="J252" s="9" t="s">
        <v>1170</v>
      </c>
      <c r="K252" s="9">
        <v>1</v>
      </c>
      <c r="L252" s="9" t="s">
        <v>196</v>
      </c>
      <c r="M252" s="10">
        <v>2756</v>
      </c>
      <c r="N252" s="10">
        <f>M252*(1-(IF(B252='%скидки'!$A$2,'%скидки'!$B$2,'%скидки'!$B$3)))</f>
        <v>2480.4</v>
      </c>
      <c r="O252" s="9" t="s">
        <v>1202</v>
      </c>
      <c r="P252" s="11"/>
    </row>
    <row r="253" spans="1:16">
      <c r="A253" s="8" t="s">
        <v>848</v>
      </c>
      <c r="B253" s="9" t="s">
        <v>36</v>
      </c>
      <c r="C253" s="9" t="s">
        <v>1153</v>
      </c>
      <c r="D253" s="9" t="s">
        <v>1203</v>
      </c>
      <c r="E253" s="9" t="s">
        <v>1191</v>
      </c>
      <c r="F253" s="9" t="s">
        <v>1204</v>
      </c>
      <c r="G253" s="9">
        <v>5.5</v>
      </c>
      <c r="H253" s="9" t="s">
        <v>1193</v>
      </c>
      <c r="I253" s="9" t="s">
        <v>40</v>
      </c>
      <c r="J253" s="9" t="s">
        <v>585</v>
      </c>
      <c r="K253" s="9">
        <v>1</v>
      </c>
      <c r="L253" s="9" t="s">
        <v>196</v>
      </c>
      <c r="M253" s="10">
        <v>2184</v>
      </c>
      <c r="N253" s="10">
        <f>M253*(1-(IF(B253='%скидки'!$A$2,'%скидки'!$B$2,'%скидки'!$B$3)))</f>
        <v>1965.6000000000001</v>
      </c>
      <c r="O253" s="9" t="s">
        <v>1205</v>
      </c>
      <c r="P253" s="11"/>
    </row>
    <row r="254" spans="1:16">
      <c r="A254" s="8" t="s">
        <v>849</v>
      </c>
      <c r="B254" s="9" t="s">
        <v>36</v>
      </c>
      <c r="C254" s="9" t="s">
        <v>1153</v>
      </c>
      <c r="D254" s="9" t="s">
        <v>1206</v>
      </c>
      <c r="E254" s="9" t="s">
        <v>1196</v>
      </c>
      <c r="F254" s="9" t="s">
        <v>1204</v>
      </c>
      <c r="G254" s="9">
        <v>5.5</v>
      </c>
      <c r="H254" s="9" t="s">
        <v>1193</v>
      </c>
      <c r="I254" s="9" t="s">
        <v>40</v>
      </c>
      <c r="J254" s="9" t="s">
        <v>1170</v>
      </c>
      <c r="K254" s="9">
        <v>1</v>
      </c>
      <c r="L254" s="9" t="s">
        <v>196</v>
      </c>
      <c r="M254" s="10">
        <v>3578</v>
      </c>
      <c r="N254" s="10">
        <f>M254*(1-(IF(B254='%скидки'!$A$2,'%скидки'!$B$2,'%скидки'!$B$3)))</f>
        <v>3220.2000000000003</v>
      </c>
      <c r="O254" s="9" t="s">
        <v>1207</v>
      </c>
      <c r="P254" s="11"/>
    </row>
    <row r="255" spans="1:16">
      <c r="A255" s="8" t="s">
        <v>850</v>
      </c>
      <c r="B255" s="9" t="s">
        <v>36</v>
      </c>
      <c r="C255" s="9" t="s">
        <v>1153</v>
      </c>
      <c r="D255" s="9" t="s">
        <v>1208</v>
      </c>
      <c r="E255" s="9" t="s">
        <v>1191</v>
      </c>
      <c r="F255" s="9" t="s">
        <v>1209</v>
      </c>
      <c r="G255" s="9">
        <v>6.5</v>
      </c>
      <c r="H255" s="9" t="s">
        <v>1193</v>
      </c>
      <c r="I255" s="9" t="s">
        <v>40</v>
      </c>
      <c r="J255" s="9"/>
      <c r="K255" s="9">
        <v>1</v>
      </c>
      <c r="L255" s="9" t="s">
        <v>196</v>
      </c>
      <c r="M255" s="10">
        <v>2288</v>
      </c>
      <c r="N255" s="10">
        <f>M255*(1-(IF(B255='%скидки'!$A$2,'%скидки'!$B$2,'%скидки'!$B$3)))</f>
        <v>2059.2000000000003</v>
      </c>
      <c r="O255" s="9" t="s">
        <v>1210</v>
      </c>
      <c r="P255" s="11"/>
    </row>
    <row r="256" spans="1:16">
      <c r="A256" s="8" t="s">
        <v>851</v>
      </c>
      <c r="B256" s="9" t="s">
        <v>36</v>
      </c>
      <c r="C256" s="9" t="s">
        <v>1153</v>
      </c>
      <c r="D256" s="9" t="s">
        <v>1211</v>
      </c>
      <c r="E256" s="9" t="s">
        <v>1196</v>
      </c>
      <c r="F256" s="9" t="s">
        <v>1209</v>
      </c>
      <c r="G256" s="9">
        <v>6.5</v>
      </c>
      <c r="H256" s="9" t="s">
        <v>1193</v>
      </c>
      <c r="I256" s="9" t="s">
        <v>40</v>
      </c>
      <c r="J256" s="9"/>
      <c r="K256" s="9">
        <v>1</v>
      </c>
      <c r="L256" s="9" t="s">
        <v>196</v>
      </c>
      <c r="M256" s="10">
        <v>3848</v>
      </c>
      <c r="N256" s="10">
        <f>M256*(1-(IF(B256='%скидки'!$A$2,'%скидки'!$B$2,'%скидки'!$B$3)))</f>
        <v>3463.2000000000003</v>
      </c>
      <c r="O256" s="9" t="s">
        <v>1212</v>
      </c>
      <c r="P256" s="11"/>
    </row>
    <row r="257" spans="1:16">
      <c r="A257" s="8" t="s">
        <v>852</v>
      </c>
      <c r="B257" s="9" t="s">
        <v>36</v>
      </c>
      <c r="C257" s="9" t="s">
        <v>1153</v>
      </c>
      <c r="D257" s="9" t="s">
        <v>1213</v>
      </c>
      <c r="E257" s="9" t="s">
        <v>1191</v>
      </c>
      <c r="F257" s="9" t="s">
        <v>1215</v>
      </c>
      <c r="G257" s="9">
        <v>7.3</v>
      </c>
      <c r="H257" s="9" t="s">
        <v>1193</v>
      </c>
      <c r="I257" s="9" t="s">
        <v>40</v>
      </c>
      <c r="J257" s="9"/>
      <c r="K257" s="9">
        <v>1</v>
      </c>
      <c r="L257" s="9" t="s">
        <v>196</v>
      </c>
      <c r="M257" s="10">
        <v>2392</v>
      </c>
      <c r="N257" s="10">
        <f>M257*(1-(IF(B257='%скидки'!$A$2,'%скидки'!$B$2,'%скидки'!$B$3)))</f>
        <v>2152.8000000000002</v>
      </c>
      <c r="O257" s="9" t="s">
        <v>1214</v>
      </c>
      <c r="P257" s="11"/>
    </row>
    <row r="258" spans="1:16">
      <c r="A258" s="8" t="s">
        <v>853</v>
      </c>
      <c r="B258" s="9" t="s">
        <v>36</v>
      </c>
      <c r="C258" s="9" t="s">
        <v>1153</v>
      </c>
      <c r="D258" s="9" t="s">
        <v>1216</v>
      </c>
      <c r="E258" s="9" t="s">
        <v>1196</v>
      </c>
      <c r="F258" s="9" t="s">
        <v>1215</v>
      </c>
      <c r="G258" s="9">
        <v>7.3</v>
      </c>
      <c r="H258" s="9" t="s">
        <v>1193</v>
      </c>
      <c r="I258" s="9" t="s">
        <v>40</v>
      </c>
      <c r="J258" s="9"/>
      <c r="K258" s="9">
        <v>1</v>
      </c>
      <c r="L258" s="9" t="s">
        <v>196</v>
      </c>
      <c r="M258" s="10">
        <v>3952</v>
      </c>
      <c r="N258" s="10">
        <f>M258*(1-(IF(B258='%скидки'!$A$2,'%скидки'!$B$2,'%скидки'!$B$3)))</f>
        <v>3556.8</v>
      </c>
      <c r="O258" s="9" t="s">
        <v>1217</v>
      </c>
      <c r="P258" s="11"/>
    </row>
    <row r="259" spans="1:16">
      <c r="A259" s="8" t="s">
        <v>854</v>
      </c>
      <c r="B259" s="9" t="s">
        <v>36</v>
      </c>
      <c r="C259" s="9" t="s">
        <v>1153</v>
      </c>
      <c r="D259" s="9" t="s">
        <v>1218</v>
      </c>
      <c r="E259" s="9" t="s">
        <v>1191</v>
      </c>
      <c r="F259" s="9" t="s">
        <v>1219</v>
      </c>
      <c r="G259" s="9">
        <v>8.3000000000000007</v>
      </c>
      <c r="H259" s="9" t="s">
        <v>1193</v>
      </c>
      <c r="I259" s="9" t="s">
        <v>40</v>
      </c>
      <c r="J259" s="9"/>
      <c r="K259" s="9">
        <v>1</v>
      </c>
      <c r="L259" s="9" t="s">
        <v>196</v>
      </c>
      <c r="M259" s="10">
        <v>2912</v>
      </c>
      <c r="N259" s="10">
        <f>M259*(1-(IF(B259='%скидки'!$A$2,'%скидки'!$B$2,'%скидки'!$B$3)))</f>
        <v>2620.8000000000002</v>
      </c>
      <c r="O259" s="9" t="s">
        <v>1220</v>
      </c>
      <c r="P259" s="11"/>
    </row>
    <row r="260" spans="1:16">
      <c r="A260" s="8" t="s">
        <v>855</v>
      </c>
      <c r="B260" s="9" t="s">
        <v>36</v>
      </c>
      <c r="C260" s="9" t="s">
        <v>1153</v>
      </c>
      <c r="D260" s="9" t="s">
        <v>1221</v>
      </c>
      <c r="E260" s="9" t="s">
        <v>1196</v>
      </c>
      <c r="F260" s="9" t="s">
        <v>1219</v>
      </c>
      <c r="G260" s="9">
        <v>8.3000000000000007</v>
      </c>
      <c r="H260" s="9" t="s">
        <v>1193</v>
      </c>
      <c r="I260" s="9" t="s">
        <v>40</v>
      </c>
      <c r="J260" s="9"/>
      <c r="K260" s="9">
        <v>1</v>
      </c>
      <c r="L260" s="9" t="s">
        <v>196</v>
      </c>
      <c r="M260" s="10">
        <v>4524</v>
      </c>
      <c r="N260" s="10">
        <f>M260*(1-(IF(B260='%скидки'!$A$2,'%скидки'!$B$2,'%скидки'!$B$3)))</f>
        <v>4071.6</v>
      </c>
      <c r="O260" s="9" t="s">
        <v>1222</v>
      </c>
      <c r="P260" s="11"/>
    </row>
    <row r="261" spans="1:16">
      <c r="A261" s="8" t="s">
        <v>856</v>
      </c>
      <c r="B261" s="9" t="s">
        <v>36</v>
      </c>
      <c r="C261" s="9" t="s">
        <v>1153</v>
      </c>
      <c r="D261" s="9" t="s">
        <v>1223</v>
      </c>
      <c r="E261" s="9" t="s">
        <v>1224</v>
      </c>
      <c r="F261" s="9" t="s">
        <v>1225</v>
      </c>
      <c r="G261" s="9">
        <v>6.5</v>
      </c>
      <c r="H261" s="9" t="s">
        <v>1226</v>
      </c>
      <c r="I261" s="9" t="s">
        <v>40</v>
      </c>
      <c r="J261" s="9"/>
      <c r="K261" s="9">
        <v>1</v>
      </c>
      <c r="L261" s="9" t="s">
        <v>1227</v>
      </c>
      <c r="M261" s="10">
        <v>3947</v>
      </c>
      <c r="N261" s="10">
        <f>M261*(1-(IF(B261='%скидки'!$A$2,'%скидки'!$B$2,'%скидки'!$B$3)))</f>
        <v>3552.3</v>
      </c>
      <c r="O261" s="9" t="s">
        <v>1228</v>
      </c>
      <c r="P261" s="11"/>
    </row>
    <row r="262" spans="1:16">
      <c r="A262" s="8" t="s">
        <v>857</v>
      </c>
      <c r="B262" s="9" t="s">
        <v>36</v>
      </c>
      <c r="C262" s="9" t="s">
        <v>1153</v>
      </c>
      <c r="D262" s="9" t="s">
        <v>1229</v>
      </c>
      <c r="E262" s="9" t="s">
        <v>1230</v>
      </c>
      <c r="F262" s="9" t="s">
        <v>1215</v>
      </c>
      <c r="G262" s="9">
        <v>9</v>
      </c>
      <c r="H262" s="9" t="s">
        <v>1226</v>
      </c>
      <c r="I262" s="9" t="s">
        <v>40</v>
      </c>
      <c r="J262" s="9"/>
      <c r="K262" s="9">
        <v>1</v>
      </c>
      <c r="L262" s="9" t="s">
        <v>1227</v>
      </c>
      <c r="M262" s="10">
        <v>4571</v>
      </c>
      <c r="N262" s="10">
        <f>M262*(1-(IF(B262='%скидки'!$A$2,'%скидки'!$B$2,'%скидки'!$B$3)))</f>
        <v>4113.9000000000005</v>
      </c>
      <c r="O262" s="9" t="s">
        <v>1231</v>
      </c>
      <c r="P262" s="11"/>
    </row>
    <row r="263" spans="1:16">
      <c r="A263" s="8" t="s">
        <v>858</v>
      </c>
      <c r="B263" s="9" t="s">
        <v>36</v>
      </c>
      <c r="C263" s="9" t="s">
        <v>1153</v>
      </c>
      <c r="D263" s="9" t="s">
        <v>1232</v>
      </c>
      <c r="E263" s="9" t="s">
        <v>1230</v>
      </c>
      <c r="F263" s="9" t="s">
        <v>1233</v>
      </c>
      <c r="G263" s="9">
        <v>12</v>
      </c>
      <c r="H263" s="9" t="s">
        <v>1226</v>
      </c>
      <c r="I263" s="9" t="s">
        <v>40</v>
      </c>
      <c r="J263" s="9"/>
      <c r="K263" s="9">
        <v>1</v>
      </c>
      <c r="L263" s="9" t="s">
        <v>1227</v>
      </c>
      <c r="M263" s="10">
        <v>5190</v>
      </c>
      <c r="N263" s="10">
        <f>M263*(1-(IF(B263='%скидки'!$A$2,'%скидки'!$B$2,'%скидки'!$B$3)))</f>
        <v>4671</v>
      </c>
      <c r="O263" s="9" t="s">
        <v>1234</v>
      </c>
      <c r="P263" s="11"/>
    </row>
    <row r="264" spans="1:16">
      <c r="A264" s="8" t="s">
        <v>859</v>
      </c>
      <c r="B264" s="9" t="s">
        <v>36</v>
      </c>
      <c r="C264" s="9" t="s">
        <v>1153</v>
      </c>
      <c r="D264" s="9" t="s">
        <v>1235</v>
      </c>
      <c r="E264" s="9" t="s">
        <v>1236</v>
      </c>
      <c r="F264" s="9" t="s">
        <v>1240</v>
      </c>
      <c r="G264" s="9">
        <v>4</v>
      </c>
      <c r="H264" s="9" t="s">
        <v>1226</v>
      </c>
      <c r="I264" s="9" t="s">
        <v>40</v>
      </c>
      <c r="J264" s="9"/>
      <c r="K264" s="9">
        <v>1</v>
      </c>
      <c r="L264" s="9" t="s">
        <v>1227</v>
      </c>
      <c r="M264" s="10">
        <v>3286</v>
      </c>
      <c r="N264" s="10">
        <f>M264*(1-(IF(B264='%скидки'!$A$2,'%скидки'!$B$2,'%скидки'!$B$3)))</f>
        <v>2957.4</v>
      </c>
      <c r="O264" s="9" t="s">
        <v>1237</v>
      </c>
      <c r="P264" s="11"/>
    </row>
    <row r="265" spans="1:16">
      <c r="A265" s="8" t="s">
        <v>860</v>
      </c>
      <c r="B265" s="9" t="s">
        <v>36</v>
      </c>
      <c r="C265" s="9" t="s">
        <v>1153</v>
      </c>
      <c r="D265" s="9" t="s">
        <v>1238</v>
      </c>
      <c r="E265" s="9" t="s">
        <v>1239</v>
      </c>
      <c r="F265" s="9" t="s">
        <v>1241</v>
      </c>
      <c r="G265" s="9">
        <v>14</v>
      </c>
      <c r="H265" s="9" t="s">
        <v>298</v>
      </c>
      <c r="I265" s="9" t="s">
        <v>40</v>
      </c>
      <c r="J265" s="9" t="s">
        <v>585</v>
      </c>
      <c r="K265" s="9">
        <v>5</v>
      </c>
      <c r="L265" s="9" t="s">
        <v>196</v>
      </c>
      <c r="M265" s="10">
        <v>7270</v>
      </c>
      <c r="N265" s="10">
        <f>M265*(1-(IF(B265='%скидки'!$A$2,'%скидки'!$B$2,'%скидки'!$B$3)))</f>
        <v>6543</v>
      </c>
      <c r="O265" s="9" t="s">
        <v>1242</v>
      </c>
      <c r="P265" s="11"/>
    </row>
    <row r="266" spans="1:16">
      <c r="A266" s="8" t="s">
        <v>861</v>
      </c>
      <c r="B266" s="9" t="s">
        <v>36</v>
      </c>
      <c r="C266" s="9" t="s">
        <v>1153</v>
      </c>
      <c r="D266" s="9" t="s">
        <v>1243</v>
      </c>
      <c r="E266" s="9" t="s">
        <v>1244</v>
      </c>
      <c r="F266" s="9" t="s">
        <v>1241</v>
      </c>
      <c r="G266" s="9">
        <v>14</v>
      </c>
      <c r="H266" s="9" t="s">
        <v>298</v>
      </c>
      <c r="I266" s="9" t="s">
        <v>40</v>
      </c>
      <c r="J266" s="9" t="s">
        <v>1245</v>
      </c>
      <c r="K266" s="9">
        <v>5</v>
      </c>
      <c r="L266" s="9" t="s">
        <v>196</v>
      </c>
      <c r="M266" s="10">
        <v>9350</v>
      </c>
      <c r="N266" s="10">
        <f>M266*(1-(IF(B266='%скидки'!$A$2,'%скидки'!$B$2,'%скидки'!$B$3)))</f>
        <v>8415</v>
      </c>
      <c r="O266" s="9" t="s">
        <v>1249</v>
      </c>
      <c r="P266" s="11"/>
    </row>
    <row r="267" spans="1:16">
      <c r="A267" s="8" t="s">
        <v>862</v>
      </c>
      <c r="B267" s="9" t="s">
        <v>36</v>
      </c>
      <c r="C267" s="9" t="s">
        <v>1153</v>
      </c>
      <c r="D267" s="9" t="s">
        <v>1246</v>
      </c>
      <c r="E267" s="9" t="s">
        <v>1247</v>
      </c>
      <c r="F267" s="9" t="s">
        <v>1241</v>
      </c>
      <c r="G267" s="9">
        <v>14</v>
      </c>
      <c r="H267" s="9" t="s">
        <v>298</v>
      </c>
      <c r="I267" s="9" t="s">
        <v>40</v>
      </c>
      <c r="J267" s="9"/>
      <c r="K267" s="9">
        <v>5</v>
      </c>
      <c r="L267" s="9" t="s">
        <v>196</v>
      </c>
      <c r="M267" s="10">
        <v>13510</v>
      </c>
      <c r="N267" s="10">
        <f>M267*(1-(IF(B267='%скидки'!$A$2,'%скидки'!$B$2,'%скидки'!$B$3)))</f>
        <v>12159</v>
      </c>
      <c r="O267" s="9" t="s">
        <v>1248</v>
      </c>
      <c r="P267" s="11"/>
    </row>
    <row r="268" spans="1:16">
      <c r="A268" s="8" t="s">
        <v>863</v>
      </c>
      <c r="B268" s="9" t="s">
        <v>36</v>
      </c>
      <c r="C268" s="9" t="s">
        <v>1153</v>
      </c>
      <c r="D268" s="9" t="s">
        <v>1250</v>
      </c>
      <c r="E268" s="9" t="s">
        <v>1239</v>
      </c>
      <c r="F268" s="9" t="s">
        <v>1251</v>
      </c>
      <c r="G268" s="9">
        <v>15</v>
      </c>
      <c r="H268" s="9" t="s">
        <v>298</v>
      </c>
      <c r="I268" s="9" t="s">
        <v>40</v>
      </c>
      <c r="J268" s="9"/>
      <c r="K268" s="9">
        <v>5</v>
      </c>
      <c r="L268" s="9" t="s">
        <v>196</v>
      </c>
      <c r="M268" s="10">
        <v>7998</v>
      </c>
      <c r="N268" s="10">
        <f>M268*(1-(IF(B268='%скидки'!$A$2,'%скидки'!$B$2,'%скидки'!$B$3)))</f>
        <v>7198.2</v>
      </c>
      <c r="O268" s="9" t="s">
        <v>1252</v>
      </c>
      <c r="P268" s="11"/>
    </row>
    <row r="269" spans="1:16">
      <c r="A269" s="8" t="s">
        <v>864</v>
      </c>
      <c r="B269" s="9" t="s">
        <v>36</v>
      </c>
      <c r="C269" s="9" t="s">
        <v>1153</v>
      </c>
      <c r="D269" s="9" t="s">
        <v>1253</v>
      </c>
      <c r="E269" s="9" t="s">
        <v>1254</v>
      </c>
      <c r="F269" s="9" t="s">
        <v>1255</v>
      </c>
      <c r="G269" s="9">
        <v>21</v>
      </c>
      <c r="H269" s="9" t="s">
        <v>298</v>
      </c>
      <c r="I269" s="9" t="s">
        <v>40</v>
      </c>
      <c r="J269" s="9"/>
      <c r="K269" s="9">
        <v>5</v>
      </c>
      <c r="L269" s="9" t="s">
        <v>196</v>
      </c>
      <c r="M269" s="10">
        <v>9246</v>
      </c>
      <c r="N269" s="10">
        <f>M269*(1-(IF(B269='%скидки'!$A$2,'%скидки'!$B$2,'%скидки'!$B$3)))</f>
        <v>8321.4</v>
      </c>
      <c r="O269" s="9" t="s">
        <v>1256</v>
      </c>
      <c r="P269" s="11"/>
    </row>
    <row r="270" spans="1:16">
      <c r="A270" s="8" t="s">
        <v>865</v>
      </c>
      <c r="B270" s="9" t="s">
        <v>36</v>
      </c>
      <c r="C270" s="9" t="s">
        <v>1153</v>
      </c>
      <c r="D270" s="9" t="s">
        <v>1257</v>
      </c>
      <c r="E270" s="9" t="s">
        <v>1258</v>
      </c>
      <c r="F270" s="9" t="s">
        <v>1255</v>
      </c>
      <c r="G270" s="9">
        <v>21</v>
      </c>
      <c r="H270" s="9" t="s">
        <v>298</v>
      </c>
      <c r="I270" s="9" t="s">
        <v>40</v>
      </c>
      <c r="J270" s="9"/>
      <c r="K270" s="9">
        <v>5</v>
      </c>
      <c r="L270" s="9" t="s">
        <v>196</v>
      </c>
      <c r="M270" s="10">
        <v>11326</v>
      </c>
      <c r="N270" s="10">
        <f>M270*(1-(IF(B270='%скидки'!$A$2,'%скидки'!$B$2,'%скидки'!$B$3)))</f>
        <v>10193.4</v>
      </c>
      <c r="O270" s="9" t="s">
        <v>1259</v>
      </c>
      <c r="P270" s="11"/>
    </row>
    <row r="271" spans="1:16">
      <c r="A271" s="8" t="s">
        <v>866</v>
      </c>
      <c r="B271" s="9" t="s">
        <v>36</v>
      </c>
      <c r="C271" s="9" t="s">
        <v>1153</v>
      </c>
      <c r="D271" s="9" t="s">
        <v>1260</v>
      </c>
      <c r="E271" s="9" t="s">
        <v>1261</v>
      </c>
      <c r="F271" s="9" t="s">
        <v>1255</v>
      </c>
      <c r="G271" s="9">
        <v>21</v>
      </c>
      <c r="H271" s="9" t="s">
        <v>298</v>
      </c>
      <c r="I271" s="9" t="s">
        <v>40</v>
      </c>
      <c r="J271" s="9"/>
      <c r="K271" s="9">
        <v>5</v>
      </c>
      <c r="L271" s="9" t="s">
        <v>196</v>
      </c>
      <c r="M271" s="10">
        <v>15486</v>
      </c>
      <c r="N271" s="10">
        <f>M271*(1-(IF(B271='%скидки'!$A$2,'%скидки'!$B$2,'%скидки'!$B$3)))</f>
        <v>13937.4</v>
      </c>
      <c r="O271" s="9" t="s">
        <v>1262</v>
      </c>
      <c r="P271" s="11"/>
    </row>
    <row r="272" spans="1:16">
      <c r="A272" s="8" t="s">
        <v>867</v>
      </c>
      <c r="B272" s="9" t="s">
        <v>36</v>
      </c>
      <c r="C272" s="9" t="s">
        <v>1153</v>
      </c>
      <c r="D272" s="9" t="s">
        <v>1263</v>
      </c>
      <c r="E272" s="9" t="s">
        <v>1264</v>
      </c>
      <c r="F272" s="9" t="s">
        <v>1255</v>
      </c>
      <c r="G272" s="9">
        <v>21</v>
      </c>
      <c r="H272" s="9" t="s">
        <v>298</v>
      </c>
      <c r="I272" s="9" t="s">
        <v>40</v>
      </c>
      <c r="J272" s="9"/>
      <c r="K272" s="9">
        <v>5</v>
      </c>
      <c r="L272" s="9" t="s">
        <v>196</v>
      </c>
      <c r="M272" s="10">
        <v>18606</v>
      </c>
      <c r="N272" s="10">
        <f>M272*(1-(IF(B272='%скидки'!$A$2,'%скидки'!$B$2,'%скидки'!$B$3)))</f>
        <v>16745.400000000001</v>
      </c>
      <c r="O272" s="9" t="s">
        <v>1265</v>
      </c>
      <c r="P272" s="11"/>
    </row>
    <row r="273" spans="1:16">
      <c r="A273" s="8" t="s">
        <v>868</v>
      </c>
      <c r="B273" s="9" t="s">
        <v>36</v>
      </c>
      <c r="C273" s="9" t="s">
        <v>1153</v>
      </c>
      <c r="D273" s="9" t="s">
        <v>1266</v>
      </c>
      <c r="E273" s="9" t="s">
        <v>1239</v>
      </c>
      <c r="F273" s="9" t="s">
        <v>1268</v>
      </c>
      <c r="G273" s="9">
        <v>27</v>
      </c>
      <c r="H273" s="9" t="s">
        <v>298</v>
      </c>
      <c r="I273" s="9" t="s">
        <v>40</v>
      </c>
      <c r="J273" s="9"/>
      <c r="K273" s="9">
        <v>5</v>
      </c>
      <c r="L273" s="9" t="s">
        <v>196</v>
      </c>
      <c r="M273" s="10">
        <v>11118</v>
      </c>
      <c r="N273" s="10">
        <f>M273*(1-(IF(B273='%скидки'!$A$2,'%скидки'!$B$2,'%скидки'!$B$3)))</f>
        <v>10006.200000000001</v>
      </c>
      <c r="O273" s="9" t="s">
        <v>1267</v>
      </c>
      <c r="P273" s="11"/>
    </row>
    <row r="274" spans="1:16">
      <c r="A274" s="8" t="s">
        <v>869</v>
      </c>
      <c r="B274" s="9" t="s">
        <v>36</v>
      </c>
      <c r="C274" s="9" t="s">
        <v>1153</v>
      </c>
      <c r="D274" s="9" t="s">
        <v>1269</v>
      </c>
      <c r="E274" s="9" t="s">
        <v>1270</v>
      </c>
      <c r="F274" s="9" t="s">
        <v>1268</v>
      </c>
      <c r="G274" s="9">
        <v>27</v>
      </c>
      <c r="H274" s="9" t="s">
        <v>298</v>
      </c>
      <c r="I274" s="9" t="s">
        <v>40</v>
      </c>
      <c r="J274" s="9"/>
      <c r="K274" s="9">
        <v>5</v>
      </c>
      <c r="L274" s="9" t="s">
        <v>196</v>
      </c>
      <c r="M274" s="10">
        <v>17358</v>
      </c>
      <c r="N274" s="10">
        <f>M274*(1-(IF(B274='%скидки'!$A$2,'%скидки'!$B$2,'%скидки'!$B$3)))</f>
        <v>15622.2</v>
      </c>
      <c r="O274" s="9" t="s">
        <v>1271</v>
      </c>
      <c r="P274" s="11"/>
    </row>
    <row r="275" spans="1:16">
      <c r="A275" s="8" t="s">
        <v>870</v>
      </c>
      <c r="B275" s="9" t="s">
        <v>36</v>
      </c>
      <c r="C275" s="9" t="s">
        <v>1153</v>
      </c>
      <c r="D275" s="9" t="s">
        <v>1272</v>
      </c>
      <c r="E275" s="9" t="s">
        <v>1264</v>
      </c>
      <c r="F275" s="9" t="s">
        <v>1268</v>
      </c>
      <c r="G275" s="9">
        <v>27</v>
      </c>
      <c r="H275" s="9" t="s">
        <v>298</v>
      </c>
      <c r="I275" s="9" t="s">
        <v>40</v>
      </c>
      <c r="J275" s="9"/>
      <c r="K275" s="9">
        <v>5</v>
      </c>
      <c r="L275" s="9" t="s">
        <v>196</v>
      </c>
      <c r="M275" s="10">
        <v>20478</v>
      </c>
      <c r="N275" s="10">
        <f>M275*(1-(IF(B275='%скидки'!$A$2,'%скидки'!$B$2,'%скидки'!$B$3)))</f>
        <v>18430.2</v>
      </c>
      <c r="O275" s="9" t="s">
        <v>1276</v>
      </c>
      <c r="P275" s="11"/>
    </row>
    <row r="276" spans="1:16">
      <c r="A276" s="8" t="s">
        <v>871</v>
      </c>
      <c r="B276" s="9" t="s">
        <v>36</v>
      </c>
      <c r="C276" s="9" t="s">
        <v>1153</v>
      </c>
      <c r="D276" s="9" t="s">
        <v>1273</v>
      </c>
      <c r="E276" s="9" t="s">
        <v>1254</v>
      </c>
      <c r="F276" s="9" t="s">
        <v>1275</v>
      </c>
      <c r="G276" s="9">
        <v>38</v>
      </c>
      <c r="H276" s="9" t="s">
        <v>298</v>
      </c>
      <c r="I276" s="9" t="s">
        <v>40</v>
      </c>
      <c r="J276" s="9"/>
      <c r="K276" s="9">
        <v>5</v>
      </c>
      <c r="L276" s="9" t="s">
        <v>196</v>
      </c>
      <c r="M276" s="10">
        <v>14654</v>
      </c>
      <c r="N276" s="10">
        <f>M276*(1-(IF(B276='%скидки'!$A$2,'%скидки'!$B$2,'%скидки'!$B$3)))</f>
        <v>13188.6</v>
      </c>
      <c r="O276" s="9" t="s">
        <v>1274</v>
      </c>
      <c r="P276" s="11"/>
    </row>
    <row r="277" spans="1:16">
      <c r="A277" s="8" t="s">
        <v>872</v>
      </c>
      <c r="B277" s="9" t="s">
        <v>36</v>
      </c>
      <c r="C277" s="9" t="s">
        <v>1153</v>
      </c>
      <c r="D277" s="9" t="s">
        <v>1277</v>
      </c>
      <c r="E277" s="9" t="s">
        <v>1278</v>
      </c>
      <c r="F277" s="9" t="s">
        <v>1275</v>
      </c>
      <c r="G277" s="9">
        <v>38</v>
      </c>
      <c r="H277" s="9" t="s">
        <v>298</v>
      </c>
      <c r="I277" s="9" t="s">
        <v>40</v>
      </c>
      <c r="J277" s="9"/>
      <c r="K277" s="9">
        <v>5</v>
      </c>
      <c r="L277" s="9" t="s">
        <v>196</v>
      </c>
      <c r="M277" s="10">
        <v>16734</v>
      </c>
      <c r="N277" s="10">
        <f>M277*(1-(IF(B277='%скидки'!$A$2,'%скидки'!$B$2,'%скидки'!$B$3)))</f>
        <v>15060.6</v>
      </c>
      <c r="O277" s="9" t="s">
        <v>1279</v>
      </c>
      <c r="P277" s="11"/>
    </row>
    <row r="278" spans="1:16">
      <c r="A278" s="8" t="s">
        <v>873</v>
      </c>
      <c r="B278" s="9" t="s">
        <v>36</v>
      </c>
      <c r="C278" s="9" t="s">
        <v>1153</v>
      </c>
      <c r="D278" s="9" t="s">
        <v>1280</v>
      </c>
      <c r="E278" s="9" t="s">
        <v>1281</v>
      </c>
      <c r="F278" s="9" t="s">
        <v>1275</v>
      </c>
      <c r="G278" s="9">
        <v>38</v>
      </c>
      <c r="H278" s="9" t="s">
        <v>298</v>
      </c>
      <c r="I278" s="9" t="s">
        <v>40</v>
      </c>
      <c r="J278" s="9"/>
      <c r="K278" s="9">
        <v>5</v>
      </c>
      <c r="L278" s="9" t="s">
        <v>196</v>
      </c>
      <c r="M278" s="10">
        <v>20894</v>
      </c>
      <c r="N278" s="10">
        <f>M278*(1-(IF(B278='%скидки'!$A$2,'%скидки'!$B$2,'%скидки'!$B$3)))</f>
        <v>18804.600000000002</v>
      </c>
      <c r="O278" s="9" t="s">
        <v>1282</v>
      </c>
      <c r="P278" s="11"/>
    </row>
    <row r="279" spans="1:16">
      <c r="A279" s="8" t="s">
        <v>874</v>
      </c>
      <c r="B279" s="9" t="s">
        <v>36</v>
      </c>
      <c r="C279" s="9" t="s">
        <v>1153</v>
      </c>
      <c r="D279" s="9" t="s">
        <v>1283</v>
      </c>
      <c r="E279" s="9" t="s">
        <v>1264</v>
      </c>
      <c r="F279" s="9" t="s">
        <v>1275</v>
      </c>
      <c r="G279" s="9">
        <v>38</v>
      </c>
      <c r="H279" s="9" t="s">
        <v>298</v>
      </c>
      <c r="I279" s="9" t="s">
        <v>40</v>
      </c>
      <c r="J279" s="9"/>
      <c r="K279" s="9">
        <v>5</v>
      </c>
      <c r="L279" s="9" t="s">
        <v>196</v>
      </c>
      <c r="M279" s="10">
        <v>24014</v>
      </c>
      <c r="N279" s="10">
        <f>M279*(1-(IF(B279='%скидки'!$A$2,'%скидки'!$B$2,'%скидки'!$B$3)))</f>
        <v>21612.600000000002</v>
      </c>
      <c r="O279" s="9" t="s">
        <v>1284</v>
      </c>
      <c r="P279" s="11"/>
    </row>
    <row r="280" spans="1:16">
      <c r="A280" s="8" t="s">
        <v>875</v>
      </c>
      <c r="B280" s="9" t="s">
        <v>36</v>
      </c>
      <c r="C280" s="9" t="s">
        <v>1153</v>
      </c>
      <c r="D280" s="9" t="s">
        <v>1285</v>
      </c>
      <c r="E280" s="9" t="s">
        <v>1239</v>
      </c>
      <c r="F280" s="9" t="s">
        <v>1286</v>
      </c>
      <c r="G280" s="9">
        <v>50</v>
      </c>
      <c r="H280" s="9" t="s">
        <v>298</v>
      </c>
      <c r="I280" s="9" t="s">
        <v>40</v>
      </c>
      <c r="J280" s="9"/>
      <c r="K280" s="9">
        <v>5</v>
      </c>
      <c r="L280" s="9" t="s">
        <v>196</v>
      </c>
      <c r="M280" s="10">
        <v>18606</v>
      </c>
      <c r="N280" s="10">
        <f>M280*(1-(IF(B280='%скидки'!$A$2,'%скидки'!$B$2,'%скидки'!$B$3)))</f>
        <v>16745.400000000001</v>
      </c>
      <c r="O280" s="9" t="s">
        <v>1287</v>
      </c>
      <c r="P280" s="11"/>
    </row>
    <row r="281" spans="1:16">
      <c r="A281" s="8" t="s">
        <v>876</v>
      </c>
      <c r="B281" s="9" t="s">
        <v>36</v>
      </c>
      <c r="C281" s="9" t="s">
        <v>1153</v>
      </c>
      <c r="D281" s="9" t="s">
        <v>1288</v>
      </c>
      <c r="E281" s="9" t="s">
        <v>1281</v>
      </c>
      <c r="F281" s="9" t="s">
        <v>1286</v>
      </c>
      <c r="G281" s="9">
        <v>50</v>
      </c>
      <c r="H281" s="9" t="s">
        <v>298</v>
      </c>
      <c r="I281" s="9" t="s">
        <v>40</v>
      </c>
      <c r="J281" s="9"/>
      <c r="K281" s="9">
        <v>5</v>
      </c>
      <c r="L281" s="9" t="s">
        <v>196</v>
      </c>
      <c r="M281" s="10">
        <v>24846</v>
      </c>
      <c r="N281" s="10">
        <f>M281*(1-(IF(B281='%скидки'!$A$2,'%скидки'!$B$2,'%скидки'!$B$3)))</f>
        <v>22361.4</v>
      </c>
      <c r="O281" s="9" t="s">
        <v>1289</v>
      </c>
      <c r="P281" s="11"/>
    </row>
    <row r="282" spans="1:16">
      <c r="A282" s="8" t="s">
        <v>877</v>
      </c>
      <c r="B282" s="9" t="s">
        <v>36</v>
      </c>
      <c r="C282" s="9" t="s">
        <v>1153</v>
      </c>
      <c r="D282" s="9" t="s">
        <v>1290</v>
      </c>
      <c r="E282" s="9" t="s">
        <v>1239</v>
      </c>
      <c r="F282" s="9" t="s">
        <v>1286</v>
      </c>
      <c r="G282" s="9">
        <v>50</v>
      </c>
      <c r="H282" s="9" t="s">
        <v>298</v>
      </c>
      <c r="I282" s="9" t="s">
        <v>40</v>
      </c>
      <c r="J282" s="9"/>
      <c r="K282" s="9">
        <v>5</v>
      </c>
      <c r="L282" s="9" t="s">
        <v>196</v>
      </c>
      <c r="M282" s="10">
        <v>20894</v>
      </c>
      <c r="N282" s="10">
        <f>M282*(1-(IF(B282='%скидки'!$A$2,'%скидки'!$B$2,'%скидки'!$B$3)))</f>
        <v>18804.600000000002</v>
      </c>
      <c r="O282" s="9" t="s">
        <v>1291</v>
      </c>
      <c r="P282" s="11"/>
    </row>
    <row r="283" spans="1:16">
      <c r="A283" s="8" t="s">
        <v>878</v>
      </c>
      <c r="B283" s="9" t="s">
        <v>36</v>
      </c>
      <c r="C283" s="9" t="s">
        <v>1153</v>
      </c>
      <c r="D283" s="9" t="s">
        <v>1292</v>
      </c>
      <c r="E283" s="9" t="s">
        <v>1293</v>
      </c>
      <c r="F283" s="9" t="s">
        <v>1294</v>
      </c>
      <c r="G283" s="9">
        <v>93</v>
      </c>
      <c r="H283" s="9" t="s">
        <v>298</v>
      </c>
      <c r="I283" s="9" t="s">
        <v>40</v>
      </c>
      <c r="J283" s="9"/>
      <c r="K283" s="9">
        <v>5</v>
      </c>
      <c r="L283" s="9" t="s">
        <v>196</v>
      </c>
      <c r="M283" s="10">
        <v>28288</v>
      </c>
      <c r="N283" s="10">
        <f>M283*(1-(IF(B283='%скидки'!$A$2,'%скидки'!$B$2,'%скидки'!$B$3)))</f>
        <v>25459.200000000001</v>
      </c>
      <c r="O283" s="9" t="s">
        <v>1295</v>
      </c>
      <c r="P283" s="11"/>
    </row>
    <row r="284" spans="1:16">
      <c r="A284" s="8" t="s">
        <v>879</v>
      </c>
      <c r="B284" s="9" t="s">
        <v>36</v>
      </c>
      <c r="C284" s="9" t="s">
        <v>1153</v>
      </c>
      <c r="D284" s="9" t="s">
        <v>1296</v>
      </c>
      <c r="E284" s="9" t="s">
        <v>1297</v>
      </c>
      <c r="F284" s="9" t="s">
        <v>1294</v>
      </c>
      <c r="G284" s="9">
        <v>93</v>
      </c>
      <c r="H284" s="9" t="s">
        <v>298</v>
      </c>
      <c r="I284" s="9" t="s">
        <v>40</v>
      </c>
      <c r="J284" s="9"/>
      <c r="K284" s="9">
        <v>5</v>
      </c>
      <c r="L284" s="9" t="s">
        <v>196</v>
      </c>
      <c r="M284" s="10">
        <v>32448</v>
      </c>
      <c r="N284" s="10">
        <f>M284*(1-(IF(B284='%скидки'!$A$2,'%скидки'!$B$2,'%скидки'!$B$3)))</f>
        <v>29203.200000000001</v>
      </c>
      <c r="O284" s="9" t="s">
        <v>1298</v>
      </c>
      <c r="P284" s="11"/>
    </row>
    <row r="285" spans="1:16">
      <c r="A285" s="8" t="s">
        <v>880</v>
      </c>
      <c r="B285" s="9" t="s">
        <v>36</v>
      </c>
      <c r="C285" s="9" t="s">
        <v>1153</v>
      </c>
      <c r="D285" s="9" t="s">
        <v>1299</v>
      </c>
      <c r="E285" s="9" t="s">
        <v>1300</v>
      </c>
      <c r="F285" s="9" t="s">
        <v>1294</v>
      </c>
      <c r="G285" s="9">
        <v>96</v>
      </c>
      <c r="H285" s="9" t="s">
        <v>298</v>
      </c>
      <c r="I285" s="9" t="s">
        <v>40</v>
      </c>
      <c r="J285" s="9"/>
      <c r="K285" s="9">
        <v>5</v>
      </c>
      <c r="L285" s="9" t="s">
        <v>196</v>
      </c>
      <c r="M285" s="10">
        <v>31720</v>
      </c>
      <c r="N285" s="10">
        <f>M285*(1-(IF(B285='%скидки'!$A$2,'%скидки'!$B$2,'%скидки'!$B$3)))</f>
        <v>28548</v>
      </c>
      <c r="O285" s="9" t="s">
        <v>1301</v>
      </c>
      <c r="P285" s="11"/>
    </row>
    <row r="286" spans="1:16">
      <c r="A286" s="8" t="s">
        <v>881</v>
      </c>
      <c r="B286" s="9" t="s">
        <v>36</v>
      </c>
      <c r="C286" s="9" t="s">
        <v>1153</v>
      </c>
      <c r="D286" s="9" t="s">
        <v>1302</v>
      </c>
      <c r="E286" s="9" t="s">
        <v>1300</v>
      </c>
      <c r="F286" s="9" t="s">
        <v>461</v>
      </c>
      <c r="G286" s="9">
        <v>157</v>
      </c>
      <c r="H286" s="9" t="s">
        <v>298</v>
      </c>
      <c r="I286" s="9" t="s">
        <v>40</v>
      </c>
      <c r="J286" s="9"/>
      <c r="K286" s="9">
        <v>5</v>
      </c>
      <c r="L286" s="9" t="s">
        <v>196</v>
      </c>
      <c r="M286" s="10">
        <v>49400</v>
      </c>
      <c r="N286" s="10">
        <f>M286*(1-(IF(B286='%скидки'!$A$2,'%скидки'!$B$2,'%скидки'!$B$3)))</f>
        <v>44460</v>
      </c>
      <c r="O286" s="9" t="s">
        <v>1303</v>
      </c>
      <c r="P286" s="11"/>
    </row>
    <row r="287" spans="1:16">
      <c r="A287" s="8" t="s">
        <v>882</v>
      </c>
      <c r="B287" s="9" t="s">
        <v>36</v>
      </c>
      <c r="C287" s="9" t="s">
        <v>1153</v>
      </c>
      <c r="D287" s="9" t="s">
        <v>3963</v>
      </c>
      <c r="E287" s="9" t="s">
        <v>3964</v>
      </c>
      <c r="F287" s="9" t="s">
        <v>461</v>
      </c>
      <c r="G287" s="9">
        <v>157</v>
      </c>
      <c r="H287" s="9" t="s">
        <v>298</v>
      </c>
      <c r="I287" s="9" t="s">
        <v>40</v>
      </c>
      <c r="J287" s="9"/>
      <c r="K287" s="9">
        <v>5</v>
      </c>
      <c r="L287" s="9" t="s">
        <v>196</v>
      </c>
      <c r="M287" s="10">
        <v>55640</v>
      </c>
      <c r="N287" s="10">
        <f>M287*(1-(IF(B287='%скидки'!$A$2,'%скидки'!$B$2,'%скидки'!$B$3)))</f>
        <v>50076</v>
      </c>
      <c r="O287" s="9" t="s">
        <v>3965</v>
      </c>
      <c r="P287" s="11"/>
    </row>
    <row r="288" spans="1:16">
      <c r="A288" s="8" t="s">
        <v>883</v>
      </c>
      <c r="B288" s="9" t="s">
        <v>36</v>
      </c>
      <c r="C288" s="9" t="s">
        <v>1153</v>
      </c>
      <c r="D288" s="9" t="s">
        <v>1304</v>
      </c>
      <c r="E288" s="9" t="s">
        <v>1305</v>
      </c>
      <c r="F288" s="9" t="s">
        <v>1241</v>
      </c>
      <c r="G288" s="9">
        <v>11.5</v>
      </c>
      <c r="H288" s="9" t="s">
        <v>298</v>
      </c>
      <c r="I288" s="9" t="s">
        <v>40</v>
      </c>
      <c r="J288" s="9"/>
      <c r="K288" s="9">
        <v>1</v>
      </c>
      <c r="L288" s="9" t="s">
        <v>196</v>
      </c>
      <c r="M288" s="10">
        <v>5086</v>
      </c>
      <c r="N288" s="10">
        <f>M288*(1-(IF(B288='%скидки'!$A$2,'%скидки'!$B$2,'%скидки'!$B$3)))</f>
        <v>4577.4000000000005</v>
      </c>
      <c r="O288" s="9" t="s">
        <v>1306</v>
      </c>
      <c r="P288" s="11"/>
    </row>
    <row r="289" spans="1:16">
      <c r="A289" s="8" t="s">
        <v>884</v>
      </c>
      <c r="B289" s="9" t="s">
        <v>36</v>
      </c>
      <c r="C289" s="9" t="s">
        <v>1153</v>
      </c>
      <c r="D289" s="9" t="s">
        <v>1307</v>
      </c>
      <c r="E289" s="9" t="s">
        <v>1308</v>
      </c>
      <c r="F289" s="9" t="s">
        <v>1241</v>
      </c>
      <c r="G289" s="9">
        <v>11.5</v>
      </c>
      <c r="H289" s="9" t="s">
        <v>298</v>
      </c>
      <c r="I289" s="9" t="s">
        <v>40</v>
      </c>
      <c r="J289" s="9"/>
      <c r="K289" s="9">
        <v>1</v>
      </c>
      <c r="L289" s="9" t="s">
        <v>196</v>
      </c>
      <c r="M289" s="10">
        <v>7166</v>
      </c>
      <c r="N289" s="10">
        <f>M289*(1-(IF(B289='%скидки'!$A$2,'%скидки'!$B$2,'%скидки'!$B$3)))</f>
        <v>6449.4000000000005</v>
      </c>
      <c r="O289" s="9" t="s">
        <v>1309</v>
      </c>
      <c r="P289" s="11"/>
    </row>
    <row r="290" spans="1:16">
      <c r="A290" s="8" t="s">
        <v>885</v>
      </c>
      <c r="B290" s="9" t="s">
        <v>36</v>
      </c>
      <c r="C290" s="9" t="s">
        <v>1153</v>
      </c>
      <c r="D290" s="9" t="s">
        <v>1310</v>
      </c>
      <c r="E290" s="9" t="s">
        <v>1305</v>
      </c>
      <c r="F290" s="9" t="s">
        <v>1255</v>
      </c>
      <c r="G290" s="9">
        <v>17</v>
      </c>
      <c r="H290" s="9" t="s">
        <v>298</v>
      </c>
      <c r="I290" s="9" t="s">
        <v>40</v>
      </c>
      <c r="J290" s="9"/>
      <c r="K290" s="9">
        <v>1</v>
      </c>
      <c r="L290" s="9" t="s">
        <v>196</v>
      </c>
      <c r="M290" s="10">
        <v>5897</v>
      </c>
      <c r="N290" s="10">
        <f>M290*(1-(IF(B290='%скидки'!$A$2,'%скидки'!$B$2,'%скидки'!$B$3)))</f>
        <v>5307.3</v>
      </c>
      <c r="O290" s="9" t="s">
        <v>1311</v>
      </c>
      <c r="P290" s="11"/>
    </row>
    <row r="291" spans="1:16">
      <c r="A291" s="8" t="s">
        <v>886</v>
      </c>
      <c r="B291" s="9" t="s">
        <v>36</v>
      </c>
      <c r="C291" s="9" t="s">
        <v>1153</v>
      </c>
      <c r="D291" s="9" t="s">
        <v>1312</v>
      </c>
      <c r="E291" s="9" t="s">
        <v>1313</v>
      </c>
      <c r="F291" s="9" t="s">
        <v>1255</v>
      </c>
      <c r="G291" s="9">
        <v>17</v>
      </c>
      <c r="H291" s="9" t="s">
        <v>298</v>
      </c>
      <c r="I291" s="9" t="s">
        <v>40</v>
      </c>
      <c r="J291" s="9"/>
      <c r="K291" s="9">
        <v>1</v>
      </c>
      <c r="L291" s="9" t="s">
        <v>196</v>
      </c>
      <c r="M291" s="10">
        <v>7977</v>
      </c>
      <c r="N291" s="10">
        <f>M291*(1-(IF(B291='%скидки'!$A$2,'%скидки'!$B$2,'%скидки'!$B$3)))</f>
        <v>7179.3</v>
      </c>
      <c r="O291" s="9" t="s">
        <v>1314</v>
      </c>
      <c r="P291" s="11"/>
    </row>
    <row r="292" spans="1:16">
      <c r="A292" s="8" t="s">
        <v>887</v>
      </c>
      <c r="B292" s="9" t="s">
        <v>36</v>
      </c>
      <c r="C292" s="9" t="s">
        <v>1153</v>
      </c>
      <c r="D292" s="9" t="s">
        <v>1315</v>
      </c>
      <c r="E292" s="9" t="s">
        <v>1305</v>
      </c>
      <c r="F292" s="9" t="s">
        <v>1275</v>
      </c>
      <c r="G292" s="9">
        <v>34</v>
      </c>
      <c r="H292" s="9" t="s">
        <v>298</v>
      </c>
      <c r="I292" s="9" t="s">
        <v>40</v>
      </c>
      <c r="J292" s="9" t="s">
        <v>585</v>
      </c>
      <c r="K292" s="9">
        <v>1</v>
      </c>
      <c r="L292" s="9" t="s">
        <v>196</v>
      </c>
      <c r="M292" s="10">
        <v>8622</v>
      </c>
      <c r="N292" s="10">
        <f>M292*(1-(IF(B292='%скидки'!$A$2,'%скидки'!$B$2,'%скидки'!$B$3)))</f>
        <v>7759.8</v>
      </c>
      <c r="O292" s="9" t="s">
        <v>1316</v>
      </c>
      <c r="P292" s="11"/>
    </row>
    <row r="293" spans="1:16">
      <c r="A293" s="8" t="s">
        <v>888</v>
      </c>
      <c r="B293" s="9" t="s">
        <v>36</v>
      </c>
      <c r="C293" s="9" t="s">
        <v>1153</v>
      </c>
      <c r="D293" s="9" t="s">
        <v>1317</v>
      </c>
      <c r="E293" s="9" t="s">
        <v>1318</v>
      </c>
      <c r="F293" s="9" t="s">
        <v>1275</v>
      </c>
      <c r="G293" s="9">
        <v>34</v>
      </c>
      <c r="H293" s="9" t="s">
        <v>298</v>
      </c>
      <c r="I293" s="9" t="s">
        <v>40</v>
      </c>
      <c r="J293" s="9" t="s">
        <v>494</v>
      </c>
      <c r="K293" s="9">
        <v>1</v>
      </c>
      <c r="L293" s="9" t="s">
        <v>196</v>
      </c>
      <c r="M293" s="10">
        <v>10702</v>
      </c>
      <c r="N293" s="10">
        <f>M293*(1-(IF(B293='%скидки'!$A$2,'%скидки'!$B$2,'%скидки'!$B$3)))</f>
        <v>9631.8000000000011</v>
      </c>
      <c r="O293" s="9" t="s">
        <v>1319</v>
      </c>
      <c r="P293" s="11"/>
    </row>
    <row r="294" spans="1:16">
      <c r="A294" s="8" t="s">
        <v>889</v>
      </c>
      <c r="B294" s="9" t="s">
        <v>36</v>
      </c>
      <c r="C294" s="9" t="s">
        <v>1153</v>
      </c>
      <c r="D294" s="9" t="s">
        <v>1320</v>
      </c>
      <c r="E294" s="9" t="s">
        <v>1305</v>
      </c>
      <c r="F294" s="9" t="s">
        <v>1286</v>
      </c>
      <c r="G294" s="9">
        <v>45</v>
      </c>
      <c r="H294" s="9" t="s">
        <v>298</v>
      </c>
      <c r="I294" s="9" t="s">
        <v>40</v>
      </c>
      <c r="J294" s="9"/>
      <c r="K294" s="9">
        <v>1</v>
      </c>
      <c r="L294" s="9" t="s">
        <v>196</v>
      </c>
      <c r="M294" s="10">
        <v>11222</v>
      </c>
      <c r="N294" s="10">
        <f>M294*(1-(IF(B294='%скидки'!$A$2,'%скидки'!$B$2,'%скидки'!$B$3)))</f>
        <v>10099.800000000001</v>
      </c>
      <c r="O294" s="9" t="s">
        <v>1321</v>
      </c>
      <c r="P294" s="11"/>
    </row>
    <row r="295" spans="1:16" ht="24" customHeight="1">
      <c r="A295" s="8" t="s">
        <v>890</v>
      </c>
      <c r="B295" s="9" t="s">
        <v>36</v>
      </c>
      <c r="C295" s="9" t="s">
        <v>1153</v>
      </c>
      <c r="D295" s="9" t="s">
        <v>1322</v>
      </c>
      <c r="E295" s="9" t="s">
        <v>1323</v>
      </c>
      <c r="F295" s="9" t="s">
        <v>1286</v>
      </c>
      <c r="G295" s="9">
        <v>45</v>
      </c>
      <c r="H295" s="9" t="s">
        <v>298</v>
      </c>
      <c r="I295" s="9" t="s">
        <v>40</v>
      </c>
      <c r="J295" s="9" t="s">
        <v>494</v>
      </c>
      <c r="K295" s="9">
        <v>1</v>
      </c>
      <c r="L295" s="9" t="s">
        <v>196</v>
      </c>
      <c r="M295" s="10">
        <v>13302</v>
      </c>
      <c r="N295" s="10">
        <f>M295*(1-(IF(B295='%скидки'!$A$2,'%скидки'!$B$2,'%скидки'!$B$3)))</f>
        <v>11971.800000000001</v>
      </c>
      <c r="O295" s="9" t="s">
        <v>1324</v>
      </c>
      <c r="P295" s="11"/>
    </row>
    <row r="296" spans="1:16">
      <c r="A296" s="8" t="s">
        <v>891</v>
      </c>
      <c r="B296" s="9" t="s">
        <v>36</v>
      </c>
      <c r="C296" s="9" t="s">
        <v>1153</v>
      </c>
      <c r="D296" s="9" t="s">
        <v>1325</v>
      </c>
      <c r="E296" s="9" t="s">
        <v>1305</v>
      </c>
      <c r="F296" s="9" t="s">
        <v>1326</v>
      </c>
      <c r="G296" s="9">
        <v>52</v>
      </c>
      <c r="H296" s="9" t="s">
        <v>298</v>
      </c>
      <c r="I296" s="9" t="s">
        <v>40</v>
      </c>
      <c r="J296" s="9" t="s">
        <v>585</v>
      </c>
      <c r="K296" s="9">
        <v>1</v>
      </c>
      <c r="L296" s="9" t="s">
        <v>196</v>
      </c>
      <c r="M296" s="10">
        <v>13094</v>
      </c>
      <c r="N296" s="10">
        <f>M296*(1-(IF(B296='%скидки'!$A$2,'%скидки'!$B$2,'%скидки'!$B$3)))</f>
        <v>11784.6</v>
      </c>
      <c r="O296" s="9" t="s">
        <v>1327</v>
      </c>
      <c r="P296" s="11"/>
    </row>
    <row r="297" spans="1:16">
      <c r="A297" s="8" t="s">
        <v>892</v>
      </c>
      <c r="B297" s="9" t="s">
        <v>36</v>
      </c>
      <c r="C297" s="9" t="s">
        <v>1153</v>
      </c>
      <c r="D297" s="9" t="s">
        <v>1328</v>
      </c>
      <c r="E297" s="9" t="s">
        <v>1329</v>
      </c>
      <c r="F297" s="9" t="s">
        <v>1326</v>
      </c>
      <c r="G297" s="9">
        <v>52</v>
      </c>
      <c r="H297" s="9" t="s">
        <v>298</v>
      </c>
      <c r="I297" s="9" t="s">
        <v>40</v>
      </c>
      <c r="J297" s="9"/>
      <c r="K297" s="9">
        <v>1</v>
      </c>
      <c r="L297" s="9" t="s">
        <v>196</v>
      </c>
      <c r="M297" s="10">
        <v>15174</v>
      </c>
      <c r="N297" s="10">
        <f>M297*(1-(IF(B297='%скидки'!$A$2,'%скидки'!$B$2,'%скидки'!$B$3)))</f>
        <v>13656.6</v>
      </c>
      <c r="O297" s="9" t="s">
        <v>1330</v>
      </c>
      <c r="P297" s="11"/>
    </row>
    <row r="298" spans="1:16">
      <c r="A298" s="8" t="s">
        <v>893</v>
      </c>
      <c r="B298" s="9" t="s">
        <v>36</v>
      </c>
      <c r="C298" s="9" t="s">
        <v>1153</v>
      </c>
      <c r="D298" s="9" t="s">
        <v>1331</v>
      </c>
      <c r="E298" s="9" t="s">
        <v>1305</v>
      </c>
      <c r="F298" s="9" t="s">
        <v>1326</v>
      </c>
      <c r="G298" s="9">
        <v>54</v>
      </c>
      <c r="H298" s="9" t="s">
        <v>298</v>
      </c>
      <c r="I298" s="9" t="s">
        <v>40</v>
      </c>
      <c r="J298" s="9" t="s">
        <v>585</v>
      </c>
      <c r="K298" s="9">
        <v>1</v>
      </c>
      <c r="L298" s="9" t="s">
        <v>196</v>
      </c>
      <c r="M298" s="10">
        <v>14966</v>
      </c>
      <c r="N298" s="10">
        <f>M298*(1-(IF(B298='%скидки'!$A$2,'%скидки'!$B$2,'%скидки'!$B$3)))</f>
        <v>13469.4</v>
      </c>
      <c r="O298" s="9" t="s">
        <v>1332</v>
      </c>
      <c r="P298" s="11"/>
    </row>
    <row r="299" spans="1:16" ht="29.25" customHeight="1">
      <c r="A299" s="8" t="s">
        <v>894</v>
      </c>
      <c r="B299" s="9" t="s">
        <v>36</v>
      </c>
      <c r="C299" s="9" t="s">
        <v>1153</v>
      </c>
      <c r="D299" s="9" t="s">
        <v>1333</v>
      </c>
      <c r="E299" s="9" t="s">
        <v>1318</v>
      </c>
      <c r="F299" s="9" t="s">
        <v>1326</v>
      </c>
      <c r="G299" s="9">
        <v>54</v>
      </c>
      <c r="H299" s="9" t="s">
        <v>298</v>
      </c>
      <c r="I299" s="9" t="s">
        <v>40</v>
      </c>
      <c r="J299" s="9" t="s">
        <v>494</v>
      </c>
      <c r="K299" s="9">
        <v>1</v>
      </c>
      <c r="L299" s="9" t="s">
        <v>196</v>
      </c>
      <c r="M299" s="10">
        <v>17046</v>
      </c>
      <c r="N299" s="10">
        <f>M299*(1-(IF(B299='%скидки'!$A$2,'%скидки'!$B$2,'%скидки'!$B$3)))</f>
        <v>15341.4</v>
      </c>
      <c r="O299" s="9" t="s">
        <v>1334</v>
      </c>
      <c r="P299" s="11"/>
    </row>
    <row r="300" spans="1:16" ht="23.25" customHeight="1">
      <c r="A300" s="8" t="s">
        <v>895</v>
      </c>
      <c r="B300" s="9" t="s">
        <v>36</v>
      </c>
      <c r="C300" s="9" t="s">
        <v>1153</v>
      </c>
      <c r="D300" s="9" t="s">
        <v>1335</v>
      </c>
      <c r="E300" s="9" t="s">
        <v>1336</v>
      </c>
      <c r="F300" s="9" t="s">
        <v>1337</v>
      </c>
      <c r="G300" s="9">
        <v>21</v>
      </c>
      <c r="H300" s="9" t="s">
        <v>272</v>
      </c>
      <c r="I300" s="9" t="s">
        <v>1338</v>
      </c>
      <c r="J300" s="9" t="s">
        <v>494</v>
      </c>
      <c r="K300" s="9">
        <v>1</v>
      </c>
      <c r="L300" s="9" t="s">
        <v>1345</v>
      </c>
      <c r="M300" s="10">
        <v>36296</v>
      </c>
      <c r="N300" s="10">
        <f>M300*(1-(IF(B300='%скидки'!$A$2,'%скидки'!$B$2,'%скидки'!$B$3)))</f>
        <v>32666.400000000001</v>
      </c>
      <c r="O300" s="9" t="s">
        <v>1339</v>
      </c>
      <c r="P300" s="11"/>
    </row>
    <row r="301" spans="1:16" ht="27" customHeight="1">
      <c r="A301" s="8" t="s">
        <v>896</v>
      </c>
      <c r="B301" s="9" t="s">
        <v>36</v>
      </c>
      <c r="C301" s="9" t="s">
        <v>1153</v>
      </c>
      <c r="D301" s="9" t="s">
        <v>1340</v>
      </c>
      <c r="E301" s="9" t="s">
        <v>1336</v>
      </c>
      <c r="F301" s="9" t="s">
        <v>1341</v>
      </c>
      <c r="G301" s="9">
        <v>34</v>
      </c>
      <c r="H301" s="9" t="s">
        <v>272</v>
      </c>
      <c r="I301" s="9" t="s">
        <v>1338</v>
      </c>
      <c r="J301" s="9"/>
      <c r="K301" s="9">
        <v>1</v>
      </c>
      <c r="L301" s="9" t="s">
        <v>1345</v>
      </c>
      <c r="M301" s="10">
        <v>45760</v>
      </c>
      <c r="N301" s="10">
        <f>M301*(1-(IF(B301='%скидки'!$A$2,'%скидки'!$B$2,'%скидки'!$B$3)))</f>
        <v>41184</v>
      </c>
      <c r="O301" s="9" t="s">
        <v>1342</v>
      </c>
      <c r="P301" s="11"/>
    </row>
    <row r="302" spans="1:16" ht="27.75" customHeight="1">
      <c r="A302" s="8" t="s">
        <v>897</v>
      </c>
      <c r="B302" s="9" t="s">
        <v>36</v>
      </c>
      <c r="C302" s="9" t="s">
        <v>1153</v>
      </c>
      <c r="D302" s="9" t="s">
        <v>1343</v>
      </c>
      <c r="E302" s="9" t="s">
        <v>1336</v>
      </c>
      <c r="F302" s="9" t="s">
        <v>1344</v>
      </c>
      <c r="G302" s="9">
        <v>44</v>
      </c>
      <c r="H302" s="9" t="s">
        <v>272</v>
      </c>
      <c r="I302" s="9" t="s">
        <v>1338</v>
      </c>
      <c r="J302" s="9"/>
      <c r="K302" s="9">
        <v>1</v>
      </c>
      <c r="L302" s="9" t="s">
        <v>1345</v>
      </c>
      <c r="M302" s="10">
        <v>53456</v>
      </c>
      <c r="N302" s="10">
        <f>M302*(1-(IF(B302='%скидки'!$A$2,'%скидки'!$B$2,'%скидки'!$B$3)))</f>
        <v>48110.400000000001</v>
      </c>
      <c r="O302" s="9" t="s">
        <v>1346</v>
      </c>
      <c r="P302" s="11"/>
    </row>
    <row r="303" spans="1:16" ht="18" customHeight="1">
      <c r="A303" s="8" t="s">
        <v>898</v>
      </c>
      <c r="B303" s="9" t="s">
        <v>36</v>
      </c>
      <c r="C303" s="9" t="s">
        <v>1153</v>
      </c>
      <c r="D303" s="9" t="s">
        <v>1347</v>
      </c>
      <c r="E303" s="9" t="s">
        <v>1336</v>
      </c>
      <c r="F303" s="9" t="s">
        <v>1348</v>
      </c>
      <c r="G303" s="9">
        <v>57</v>
      </c>
      <c r="H303" s="9" t="s">
        <v>272</v>
      </c>
      <c r="I303" s="9" t="s">
        <v>1338</v>
      </c>
      <c r="J303" s="9"/>
      <c r="K303" s="9">
        <v>1</v>
      </c>
      <c r="L303" s="9" t="s">
        <v>1345</v>
      </c>
      <c r="M303" s="10">
        <v>64168</v>
      </c>
      <c r="N303" s="10">
        <f>M303*(1-(IF(B303='%скидки'!$A$2,'%скидки'!$B$2,'%скидки'!$B$3)))</f>
        <v>57751.200000000004</v>
      </c>
      <c r="O303" s="9" t="s">
        <v>1349</v>
      </c>
      <c r="P303" s="11"/>
    </row>
    <row r="304" spans="1:16">
      <c r="A304" s="8" t="s">
        <v>899</v>
      </c>
      <c r="B304" s="9" t="s">
        <v>36</v>
      </c>
      <c r="C304" s="9" t="s">
        <v>1350</v>
      </c>
      <c r="D304" s="9" t="s">
        <v>1351</v>
      </c>
      <c r="E304" s="9" t="s">
        <v>1352</v>
      </c>
      <c r="F304" s="9" t="s">
        <v>1353</v>
      </c>
      <c r="G304" s="9">
        <v>12</v>
      </c>
      <c r="H304" s="9" t="s">
        <v>301</v>
      </c>
      <c r="I304" s="9" t="s">
        <v>40</v>
      </c>
      <c r="J304" s="9"/>
      <c r="K304" s="9">
        <v>1</v>
      </c>
      <c r="L304" s="9" t="s">
        <v>196</v>
      </c>
      <c r="M304" s="10">
        <v>7384</v>
      </c>
      <c r="N304" s="10">
        <f>M304*(1-(IF(B304='%скидки'!$A$2,'%скидки'!$B$2,'%скидки'!$B$3)))</f>
        <v>6645.6</v>
      </c>
      <c r="O304" s="9" t="s">
        <v>1354</v>
      </c>
      <c r="P304" s="11"/>
    </row>
    <row r="305" spans="1:16">
      <c r="A305" s="8" t="s">
        <v>900</v>
      </c>
      <c r="B305" s="9" t="s">
        <v>36</v>
      </c>
      <c r="C305" s="9" t="s">
        <v>1350</v>
      </c>
      <c r="D305" s="9" t="s">
        <v>1355</v>
      </c>
      <c r="E305" s="9" t="s">
        <v>1356</v>
      </c>
      <c r="F305" s="9" t="s">
        <v>1358</v>
      </c>
      <c r="G305" s="9">
        <v>10</v>
      </c>
      <c r="H305" s="9" t="s">
        <v>301</v>
      </c>
      <c r="I305" s="9" t="s">
        <v>40</v>
      </c>
      <c r="J305" s="9" t="s">
        <v>494</v>
      </c>
      <c r="K305" s="9">
        <v>1</v>
      </c>
      <c r="L305" s="9" t="s">
        <v>196</v>
      </c>
      <c r="M305" s="10">
        <v>6448</v>
      </c>
      <c r="N305" s="10">
        <f>M305*(1-(IF(B305='%скидки'!$A$2,'%скидки'!$B$2,'%скидки'!$B$3)))</f>
        <v>5803.2</v>
      </c>
      <c r="O305" s="9" t="s">
        <v>1357</v>
      </c>
      <c r="P305" s="11"/>
    </row>
    <row r="306" spans="1:16">
      <c r="A306" s="8" t="s">
        <v>901</v>
      </c>
      <c r="B306" s="9" t="s">
        <v>36</v>
      </c>
      <c r="C306" s="9" t="s">
        <v>1350</v>
      </c>
      <c r="D306" s="9" t="s">
        <v>1359</v>
      </c>
      <c r="E306" s="9" t="s">
        <v>1356</v>
      </c>
      <c r="F306" s="9" t="s">
        <v>1360</v>
      </c>
      <c r="G306" s="9">
        <v>13</v>
      </c>
      <c r="H306" s="9" t="s">
        <v>301</v>
      </c>
      <c r="I306" s="9" t="s">
        <v>40</v>
      </c>
      <c r="J306" s="9"/>
      <c r="K306" s="9">
        <v>1</v>
      </c>
      <c r="L306" s="9" t="s">
        <v>196</v>
      </c>
      <c r="M306" s="10">
        <v>7072</v>
      </c>
      <c r="N306" s="10">
        <f>M306*(1-(IF(B306='%скидки'!$A$2,'%скидки'!$B$2,'%скидки'!$B$3)))</f>
        <v>6364.8</v>
      </c>
      <c r="O306" s="9" t="s">
        <v>1361</v>
      </c>
      <c r="P306" s="11"/>
    </row>
    <row r="307" spans="1:16">
      <c r="A307" s="8" t="s">
        <v>902</v>
      </c>
      <c r="B307" s="9" t="s">
        <v>36</v>
      </c>
      <c r="C307" s="9" t="s">
        <v>1350</v>
      </c>
      <c r="D307" s="9" t="s">
        <v>1362</v>
      </c>
      <c r="E307" s="9" t="s">
        <v>1352</v>
      </c>
      <c r="F307" s="9" t="s">
        <v>1255</v>
      </c>
      <c r="G307" s="9">
        <v>18</v>
      </c>
      <c r="H307" s="9" t="s">
        <v>301</v>
      </c>
      <c r="I307" s="9" t="s">
        <v>40</v>
      </c>
      <c r="J307" s="9"/>
      <c r="K307" s="9">
        <v>1</v>
      </c>
      <c r="L307" s="9" t="s">
        <v>196</v>
      </c>
      <c r="M307" s="10">
        <v>8840</v>
      </c>
      <c r="N307" s="10">
        <f>M307*(1-(IF(B307='%скидки'!$A$2,'%скидки'!$B$2,'%скидки'!$B$3)))</f>
        <v>7956</v>
      </c>
      <c r="O307" s="9" t="s">
        <v>1363</v>
      </c>
      <c r="P307" s="11"/>
    </row>
    <row r="308" spans="1:16">
      <c r="A308" s="8" t="s">
        <v>903</v>
      </c>
      <c r="B308" s="9" t="s">
        <v>36</v>
      </c>
      <c r="C308" s="9" t="s">
        <v>1364</v>
      </c>
      <c r="D308" s="9" t="s">
        <v>1365</v>
      </c>
      <c r="E308" s="9" t="s">
        <v>1366</v>
      </c>
      <c r="F308" s="9" t="s">
        <v>1367</v>
      </c>
      <c r="G308" s="9">
        <v>7</v>
      </c>
      <c r="H308" s="9" t="s">
        <v>789</v>
      </c>
      <c r="I308" s="9" t="s">
        <v>40</v>
      </c>
      <c r="J308" s="9" t="s">
        <v>585</v>
      </c>
      <c r="K308" s="9">
        <v>5</v>
      </c>
      <c r="L308" s="9" t="s">
        <v>196</v>
      </c>
      <c r="M308" s="10">
        <v>5190</v>
      </c>
      <c r="N308" s="10">
        <f>M308*(1-(IF(B308='%скидки'!$A$2,'%скидки'!$B$2,'%скидки'!$B$3)))</f>
        <v>4671</v>
      </c>
      <c r="O308" s="9" t="s">
        <v>1368</v>
      </c>
      <c r="P308" s="11"/>
    </row>
    <row r="309" spans="1:16">
      <c r="A309" s="8" t="s">
        <v>904</v>
      </c>
      <c r="B309" s="9" t="s">
        <v>36</v>
      </c>
      <c r="C309" s="9" t="s">
        <v>1364</v>
      </c>
      <c r="D309" s="9" t="s">
        <v>1369</v>
      </c>
      <c r="E309" s="9" t="s">
        <v>1370</v>
      </c>
      <c r="F309" s="9" t="s">
        <v>1371</v>
      </c>
      <c r="G309" s="9">
        <v>10</v>
      </c>
      <c r="H309" s="9" t="s">
        <v>789</v>
      </c>
      <c r="I309" s="9" t="s">
        <v>40</v>
      </c>
      <c r="J309" s="9"/>
      <c r="K309" s="9">
        <v>5</v>
      </c>
      <c r="L309" s="9" t="s">
        <v>196</v>
      </c>
      <c r="M309" s="10">
        <v>6230</v>
      </c>
      <c r="N309" s="10">
        <f>M309*(1-(IF(B309='%скидки'!$A$2,'%скидки'!$B$2,'%скидки'!$B$3)))</f>
        <v>5607</v>
      </c>
      <c r="O309" s="9" t="s">
        <v>1372</v>
      </c>
      <c r="P309" s="11"/>
    </row>
    <row r="310" spans="1:16">
      <c r="A310" s="8" t="s">
        <v>905</v>
      </c>
      <c r="B310" s="9" t="s">
        <v>36</v>
      </c>
      <c r="C310" s="9" t="s">
        <v>1364</v>
      </c>
      <c r="D310" s="9" t="s">
        <v>1373</v>
      </c>
      <c r="E310" s="9" t="s">
        <v>1374</v>
      </c>
      <c r="F310" s="9" t="s">
        <v>1375</v>
      </c>
      <c r="G310" s="9">
        <v>11</v>
      </c>
      <c r="H310" s="9" t="s">
        <v>789</v>
      </c>
      <c r="I310" s="9" t="s">
        <v>40</v>
      </c>
      <c r="J310" s="9"/>
      <c r="K310" s="9">
        <v>5</v>
      </c>
      <c r="L310" s="9" t="s">
        <v>196</v>
      </c>
      <c r="M310" s="10">
        <v>8310</v>
      </c>
      <c r="N310" s="10">
        <f>M310*(1-(IF(B310='%скидки'!$A$2,'%скидки'!$B$2,'%скидки'!$B$3)))</f>
        <v>7479</v>
      </c>
      <c r="O310" s="9" t="s">
        <v>1376</v>
      </c>
      <c r="P310" s="11"/>
    </row>
    <row r="311" spans="1:16">
      <c r="A311" s="8" t="s">
        <v>906</v>
      </c>
      <c r="B311" s="9" t="s">
        <v>36</v>
      </c>
      <c r="C311" s="9" t="s">
        <v>1364</v>
      </c>
      <c r="D311" s="9" t="s">
        <v>1377</v>
      </c>
      <c r="E311" s="9" t="s">
        <v>1370</v>
      </c>
      <c r="F311" s="9" t="s">
        <v>1378</v>
      </c>
      <c r="G311" s="9">
        <v>15</v>
      </c>
      <c r="H311" s="9" t="s">
        <v>789</v>
      </c>
      <c r="I311" s="9" t="s">
        <v>40</v>
      </c>
      <c r="J311" s="9"/>
      <c r="K311" s="9">
        <v>5</v>
      </c>
      <c r="L311" s="9" t="s">
        <v>196</v>
      </c>
      <c r="M311" s="10">
        <v>7270</v>
      </c>
      <c r="N311" s="10">
        <f>M311*(1-(IF(B311='%скидки'!$A$2,'%скидки'!$B$2,'%скидки'!$B$3)))</f>
        <v>6543</v>
      </c>
      <c r="O311" s="9" t="s">
        <v>1379</v>
      </c>
      <c r="P311" s="11"/>
    </row>
    <row r="312" spans="1:16">
      <c r="A312" s="8" t="s">
        <v>907</v>
      </c>
      <c r="B312" s="9" t="s">
        <v>36</v>
      </c>
      <c r="C312" s="9" t="s">
        <v>1364</v>
      </c>
      <c r="D312" s="9" t="s">
        <v>1380</v>
      </c>
      <c r="E312" s="9" t="s">
        <v>1374</v>
      </c>
      <c r="F312" s="9" t="s">
        <v>1381</v>
      </c>
      <c r="G312" s="9">
        <v>21</v>
      </c>
      <c r="H312" s="9" t="s">
        <v>789</v>
      </c>
      <c r="I312" s="9" t="s">
        <v>40</v>
      </c>
      <c r="J312" s="9"/>
      <c r="K312" s="9">
        <v>5</v>
      </c>
      <c r="L312" s="9" t="s">
        <v>196</v>
      </c>
      <c r="M312" s="10">
        <v>10910</v>
      </c>
      <c r="N312" s="10">
        <f>M312*(1-(IF(B312='%скидки'!$A$2,'%скидки'!$B$2,'%скидки'!$B$3)))</f>
        <v>9819</v>
      </c>
      <c r="O312" s="9" t="s">
        <v>1382</v>
      </c>
      <c r="P312" s="11"/>
    </row>
    <row r="313" spans="1:16">
      <c r="A313" s="8" t="s">
        <v>908</v>
      </c>
      <c r="B313" s="9" t="s">
        <v>36</v>
      </c>
      <c r="C313" s="9" t="s">
        <v>1364</v>
      </c>
      <c r="D313" s="9" t="s">
        <v>1383</v>
      </c>
      <c r="E313" s="9" t="s">
        <v>1384</v>
      </c>
      <c r="F313" s="9" t="s">
        <v>1381</v>
      </c>
      <c r="G313" s="9">
        <v>21</v>
      </c>
      <c r="H313" s="9" t="s">
        <v>789</v>
      </c>
      <c r="I313" s="9" t="s">
        <v>40</v>
      </c>
      <c r="J313" s="9"/>
      <c r="K313" s="9">
        <v>5</v>
      </c>
      <c r="L313" s="9" t="s">
        <v>196</v>
      </c>
      <c r="M313" s="10">
        <v>17150</v>
      </c>
      <c r="N313" s="10">
        <f>M313*(1-(IF(B313='%скидки'!$A$2,'%скидки'!$B$2,'%скидки'!$B$3)))</f>
        <v>15435</v>
      </c>
      <c r="O313" s="9" t="s">
        <v>1385</v>
      </c>
      <c r="P313" s="11"/>
    </row>
    <row r="314" spans="1:16">
      <c r="A314" s="8" t="s">
        <v>909</v>
      </c>
      <c r="B314" s="9" t="s">
        <v>36</v>
      </c>
      <c r="C314" s="9" t="s">
        <v>1364</v>
      </c>
      <c r="D314" s="9" t="s">
        <v>1386</v>
      </c>
      <c r="E314" s="9" t="s">
        <v>1374</v>
      </c>
      <c r="F314" s="9" t="s">
        <v>1387</v>
      </c>
      <c r="G314" s="9">
        <v>21</v>
      </c>
      <c r="H314" s="9" t="s">
        <v>789</v>
      </c>
      <c r="I314" s="9" t="s">
        <v>40</v>
      </c>
      <c r="J314" s="9"/>
      <c r="K314" s="9">
        <v>5</v>
      </c>
      <c r="L314" s="9" t="s">
        <v>196</v>
      </c>
      <c r="M314" s="10">
        <v>10910</v>
      </c>
      <c r="N314" s="10">
        <f>M314*(1-(IF(B314='%скидки'!$A$2,'%скидки'!$B$2,'%скидки'!$B$3)))</f>
        <v>9819</v>
      </c>
      <c r="O314" s="9" t="s">
        <v>1385</v>
      </c>
      <c r="P314" s="11"/>
    </row>
    <row r="315" spans="1:16">
      <c r="A315" s="8" t="s">
        <v>910</v>
      </c>
      <c r="B315" s="9" t="s">
        <v>36</v>
      </c>
      <c r="C315" s="9" t="s">
        <v>1364</v>
      </c>
      <c r="D315" s="9" t="s">
        <v>1388</v>
      </c>
      <c r="E315" s="9" t="s">
        <v>1384</v>
      </c>
      <c r="F315" s="9" t="s">
        <v>1387</v>
      </c>
      <c r="G315" s="9">
        <v>21</v>
      </c>
      <c r="H315" s="9" t="s">
        <v>789</v>
      </c>
      <c r="I315" s="9" t="s">
        <v>40</v>
      </c>
      <c r="J315" s="9"/>
      <c r="K315" s="9">
        <v>5</v>
      </c>
      <c r="L315" s="9" t="s">
        <v>196</v>
      </c>
      <c r="M315" s="10">
        <v>17150</v>
      </c>
      <c r="N315" s="10">
        <f>M315*(1-(IF(B315='%скидки'!$A$2,'%скидки'!$B$2,'%скидки'!$B$3)))</f>
        <v>15435</v>
      </c>
      <c r="O315" s="9" t="s">
        <v>1389</v>
      </c>
      <c r="P315" s="11"/>
    </row>
    <row r="316" spans="1:16">
      <c r="A316" s="8" t="s">
        <v>911</v>
      </c>
      <c r="B316" s="9" t="s">
        <v>36</v>
      </c>
      <c r="C316" s="9" t="s">
        <v>1364</v>
      </c>
      <c r="D316" s="9" t="s">
        <v>1390</v>
      </c>
      <c r="E316" s="9" t="s">
        <v>1374</v>
      </c>
      <c r="F316" s="9" t="s">
        <v>1391</v>
      </c>
      <c r="G316" s="9">
        <v>26</v>
      </c>
      <c r="H316" s="9" t="s">
        <v>789</v>
      </c>
      <c r="I316" s="9" t="s">
        <v>40</v>
      </c>
      <c r="J316" s="9"/>
      <c r="K316" s="9">
        <v>5</v>
      </c>
      <c r="L316" s="9" t="s">
        <v>196</v>
      </c>
      <c r="M316" s="10">
        <v>11950</v>
      </c>
      <c r="N316" s="10">
        <f>M316*(1-(IF(B316='%скидки'!$A$2,'%скидки'!$B$2,'%скидки'!$B$3)))</f>
        <v>10755</v>
      </c>
      <c r="O316" s="9" t="s">
        <v>1392</v>
      </c>
      <c r="P316" s="11"/>
    </row>
    <row r="317" spans="1:16">
      <c r="A317" s="8" t="s">
        <v>912</v>
      </c>
      <c r="B317" s="9" t="s">
        <v>36</v>
      </c>
      <c r="C317" s="9" t="s">
        <v>1364</v>
      </c>
      <c r="D317" s="9" t="s">
        <v>1393</v>
      </c>
      <c r="E317" s="9" t="s">
        <v>1384</v>
      </c>
      <c r="F317" s="9" t="s">
        <v>1394</v>
      </c>
      <c r="G317" s="9">
        <v>26</v>
      </c>
      <c r="H317" s="9" t="s">
        <v>789</v>
      </c>
      <c r="I317" s="9" t="s">
        <v>40</v>
      </c>
      <c r="J317" s="9"/>
      <c r="K317" s="9">
        <v>5</v>
      </c>
      <c r="L317" s="9" t="s">
        <v>196</v>
      </c>
      <c r="M317" s="10">
        <v>18190</v>
      </c>
      <c r="N317" s="10">
        <f>M317*(1-(IF(B317='%скидки'!$A$2,'%скидки'!$B$2,'%скидки'!$B$3)))</f>
        <v>16371</v>
      </c>
      <c r="O317" s="9" t="s">
        <v>1395</v>
      </c>
      <c r="P317" s="11"/>
    </row>
    <row r="318" spans="1:16">
      <c r="A318" s="8" t="s">
        <v>913</v>
      </c>
      <c r="B318" s="9" t="s">
        <v>36</v>
      </c>
      <c r="C318" s="9" t="s">
        <v>1364</v>
      </c>
      <c r="D318" s="9" t="s">
        <v>1396</v>
      </c>
      <c r="E318" s="9" t="s">
        <v>1374</v>
      </c>
      <c r="F318" s="9" t="s">
        <v>1397</v>
      </c>
      <c r="G318" s="9">
        <v>29</v>
      </c>
      <c r="H318" s="9" t="s">
        <v>789</v>
      </c>
      <c r="I318" s="9" t="s">
        <v>40</v>
      </c>
      <c r="J318" s="9"/>
      <c r="K318" s="9">
        <v>5</v>
      </c>
      <c r="L318" s="9" t="s">
        <v>196</v>
      </c>
      <c r="M318" s="10">
        <v>13510</v>
      </c>
      <c r="N318" s="10">
        <f>M318*(1-(IF(B318='%скидки'!$A$2,'%скидки'!$B$2,'%скидки'!$B$3)))</f>
        <v>12159</v>
      </c>
      <c r="O318" s="9" t="s">
        <v>1398</v>
      </c>
      <c r="P318" s="11"/>
    </row>
    <row r="319" spans="1:16">
      <c r="A319" s="8" t="s">
        <v>914</v>
      </c>
      <c r="B319" s="9" t="s">
        <v>36</v>
      </c>
      <c r="C319" s="9" t="s">
        <v>1364</v>
      </c>
      <c r="D319" s="9" t="s">
        <v>1399</v>
      </c>
      <c r="E319" s="9" t="s">
        <v>1384</v>
      </c>
      <c r="F319" s="9" t="s">
        <v>1397</v>
      </c>
      <c r="G319" s="9">
        <v>29</v>
      </c>
      <c r="H319" s="9" t="s">
        <v>789</v>
      </c>
      <c r="I319" s="9" t="s">
        <v>40</v>
      </c>
      <c r="J319" s="9"/>
      <c r="K319" s="9">
        <v>5</v>
      </c>
      <c r="L319" s="9" t="s">
        <v>196</v>
      </c>
      <c r="M319" s="10">
        <v>19750</v>
      </c>
      <c r="N319" s="10">
        <f>M319*(1-(IF(B319='%скидки'!$A$2,'%скидки'!$B$2,'%скидки'!$B$3)))</f>
        <v>17775</v>
      </c>
      <c r="O319" s="9" t="s">
        <v>1400</v>
      </c>
      <c r="P319" s="11"/>
    </row>
    <row r="320" spans="1:16" ht="21" customHeight="1">
      <c r="A320" s="8" t="s">
        <v>915</v>
      </c>
      <c r="B320" s="9" t="s">
        <v>36</v>
      </c>
      <c r="C320" s="9" t="s">
        <v>1364</v>
      </c>
      <c r="D320" s="9" t="s">
        <v>1401</v>
      </c>
      <c r="E320" s="9" t="s">
        <v>1402</v>
      </c>
      <c r="F320" s="9" t="s">
        <v>1403</v>
      </c>
      <c r="G320" s="9">
        <v>9.5</v>
      </c>
      <c r="H320" s="9" t="s">
        <v>272</v>
      </c>
      <c r="I320" s="9" t="s">
        <v>1338</v>
      </c>
      <c r="J320" s="9"/>
      <c r="K320" s="9">
        <v>1</v>
      </c>
      <c r="L320" s="9" t="s">
        <v>1345</v>
      </c>
      <c r="M320" s="10">
        <v>26520</v>
      </c>
      <c r="N320" s="10">
        <f>M320*(1-(IF(B320='%скидки'!$A$2,'%скидки'!$B$2,'%скидки'!$B$3)))</f>
        <v>23868</v>
      </c>
      <c r="O320" s="9" t="s">
        <v>1404</v>
      </c>
      <c r="P320" s="11"/>
    </row>
    <row r="321" spans="1:16" ht="18.75" customHeight="1">
      <c r="A321" s="8" t="s">
        <v>916</v>
      </c>
      <c r="B321" s="9" t="s">
        <v>36</v>
      </c>
      <c r="C321" s="9" t="s">
        <v>1364</v>
      </c>
      <c r="D321" s="9" t="s">
        <v>1405</v>
      </c>
      <c r="E321" s="9" t="s">
        <v>1402</v>
      </c>
      <c r="F321" s="9" t="s">
        <v>1406</v>
      </c>
      <c r="G321" s="9">
        <v>13</v>
      </c>
      <c r="H321" s="9" t="s">
        <v>272</v>
      </c>
      <c r="I321" s="9" t="s">
        <v>1338</v>
      </c>
      <c r="J321" s="9"/>
      <c r="K321" s="9">
        <v>1</v>
      </c>
      <c r="L321" s="9" t="s">
        <v>1345</v>
      </c>
      <c r="M321" s="10">
        <v>28184</v>
      </c>
      <c r="N321" s="10">
        <f>M321*(1-(IF(B321='%скидки'!$A$2,'%скидки'!$B$2,'%скидки'!$B$3)))</f>
        <v>25365.600000000002</v>
      </c>
      <c r="O321" s="9" t="s">
        <v>1407</v>
      </c>
      <c r="P321" s="11"/>
    </row>
    <row r="322" spans="1:16" ht="18.75" customHeight="1">
      <c r="A322" s="8" t="s">
        <v>917</v>
      </c>
      <c r="B322" s="9" t="s">
        <v>36</v>
      </c>
      <c r="C322" s="9" t="s">
        <v>1364</v>
      </c>
      <c r="D322" s="9" t="s">
        <v>1408</v>
      </c>
      <c r="E322" s="9" t="s">
        <v>1402</v>
      </c>
      <c r="F322" s="9" t="s">
        <v>1409</v>
      </c>
      <c r="G322" s="9">
        <v>12.5</v>
      </c>
      <c r="H322" s="9" t="s">
        <v>272</v>
      </c>
      <c r="I322" s="9" t="s">
        <v>1338</v>
      </c>
      <c r="J322" s="9"/>
      <c r="K322" s="9">
        <v>1</v>
      </c>
      <c r="L322" s="9" t="s">
        <v>1345</v>
      </c>
      <c r="M322" s="10">
        <v>27976</v>
      </c>
      <c r="N322" s="10">
        <f>M322*(1-(IF(B322='%скидки'!$A$2,'%скидки'!$B$2,'%скидки'!$B$3)))</f>
        <v>25178.400000000001</v>
      </c>
      <c r="O322" s="9" t="s">
        <v>1410</v>
      </c>
      <c r="P322" s="11"/>
    </row>
    <row r="323" spans="1:16" ht="25.5" customHeight="1">
      <c r="A323" s="8" t="s">
        <v>918</v>
      </c>
      <c r="B323" s="9" t="s">
        <v>36</v>
      </c>
      <c r="C323" s="9" t="s">
        <v>1364</v>
      </c>
      <c r="D323" s="9" t="s">
        <v>1411</v>
      </c>
      <c r="E323" s="9" t="s">
        <v>1402</v>
      </c>
      <c r="F323" s="9" t="s">
        <v>1412</v>
      </c>
      <c r="G323" s="9">
        <v>19</v>
      </c>
      <c r="H323" s="9" t="s">
        <v>272</v>
      </c>
      <c r="I323" s="9" t="s">
        <v>1338</v>
      </c>
      <c r="J323" s="9"/>
      <c r="K323" s="9">
        <v>1</v>
      </c>
      <c r="L323" s="9" t="s">
        <v>1345</v>
      </c>
      <c r="M323" s="10">
        <v>37232</v>
      </c>
      <c r="N323" s="10">
        <f>M323*(1-(IF(B323='%скидки'!$A$2,'%скидки'!$B$2,'%скидки'!$B$3)))</f>
        <v>33508.800000000003</v>
      </c>
      <c r="O323" s="9" t="s">
        <v>1413</v>
      </c>
      <c r="P323" s="11"/>
    </row>
    <row r="324" spans="1:16">
      <c r="A324" s="8" t="s">
        <v>919</v>
      </c>
      <c r="B324" s="9" t="s">
        <v>36</v>
      </c>
      <c r="C324" s="9" t="s">
        <v>1364</v>
      </c>
      <c r="D324" s="9" t="s">
        <v>1414</v>
      </c>
      <c r="E324" s="9" t="s">
        <v>1402</v>
      </c>
      <c r="F324" s="9" t="s">
        <v>1415</v>
      </c>
      <c r="G324" s="9">
        <v>18</v>
      </c>
      <c r="H324" s="9" t="s">
        <v>272</v>
      </c>
      <c r="I324" s="9" t="s">
        <v>1338</v>
      </c>
      <c r="J324" s="9"/>
      <c r="K324" s="9">
        <v>1</v>
      </c>
      <c r="L324" s="9" t="s">
        <v>1345</v>
      </c>
      <c r="M324" s="10">
        <v>35048</v>
      </c>
      <c r="N324" s="10">
        <f>M324*(1-(IF(B324='%скидки'!$A$2,'%скидки'!$B$2,'%скидки'!$B$3)))</f>
        <v>31543.200000000001</v>
      </c>
      <c r="O324" s="9" t="s">
        <v>1416</v>
      </c>
      <c r="P324" s="11"/>
    </row>
    <row r="325" spans="1:16">
      <c r="A325" s="8" t="s">
        <v>920</v>
      </c>
      <c r="B325" s="9" t="s">
        <v>36</v>
      </c>
      <c r="C325" s="9" t="s">
        <v>1364</v>
      </c>
      <c r="D325" s="9" t="s">
        <v>1417</v>
      </c>
      <c r="E325" s="9" t="s">
        <v>1402</v>
      </c>
      <c r="F325" s="9" t="s">
        <v>1418</v>
      </c>
      <c r="G325" s="9">
        <v>26</v>
      </c>
      <c r="H325" s="9" t="s">
        <v>272</v>
      </c>
      <c r="I325" s="9" t="s">
        <v>1338</v>
      </c>
      <c r="J325" s="9"/>
      <c r="K325" s="9">
        <v>1</v>
      </c>
      <c r="L325" s="9" t="s">
        <v>1345</v>
      </c>
      <c r="M325" s="10">
        <v>44824</v>
      </c>
      <c r="N325" s="10">
        <f>M325*(1-(IF(B325='%скидки'!$A$2,'%скидки'!$B$2,'%скидки'!$B$3)))</f>
        <v>40341.599999999999</v>
      </c>
      <c r="O325" s="9" t="s">
        <v>1419</v>
      </c>
      <c r="P325" s="11"/>
    </row>
    <row r="326" spans="1:16">
      <c r="A326" s="8" t="s">
        <v>921</v>
      </c>
      <c r="B326" s="9" t="s">
        <v>36</v>
      </c>
      <c r="C326" s="9" t="s">
        <v>1364</v>
      </c>
      <c r="D326" s="9" t="s">
        <v>1420</v>
      </c>
      <c r="E326" s="9" t="s">
        <v>1421</v>
      </c>
      <c r="F326" s="9" t="s">
        <v>1422</v>
      </c>
      <c r="G326" s="9">
        <v>31</v>
      </c>
      <c r="H326" s="9" t="s">
        <v>789</v>
      </c>
      <c r="I326" s="9" t="s">
        <v>40</v>
      </c>
      <c r="J326" s="9"/>
      <c r="K326" s="9">
        <v>1</v>
      </c>
      <c r="L326" s="9" t="s">
        <v>1423</v>
      </c>
      <c r="M326" s="10">
        <v>66456</v>
      </c>
      <c r="N326" s="10">
        <f>M326*(1-(IF(B326='%скидки'!$A$2,'%скидки'!$B$2,'%скидки'!$B$3)))</f>
        <v>59810.400000000001</v>
      </c>
      <c r="O326" s="9" t="s">
        <v>1424</v>
      </c>
      <c r="P326" s="11"/>
    </row>
    <row r="327" spans="1:16">
      <c r="A327" s="8" t="s">
        <v>922</v>
      </c>
      <c r="B327" s="9" t="s">
        <v>36</v>
      </c>
      <c r="C327" s="9" t="s">
        <v>1364</v>
      </c>
      <c r="D327" s="9" t="s">
        <v>1425</v>
      </c>
      <c r="E327" s="9" t="s">
        <v>1421</v>
      </c>
      <c r="F327" s="9" t="s">
        <v>1427</v>
      </c>
      <c r="G327" s="9">
        <v>104</v>
      </c>
      <c r="H327" s="9" t="s">
        <v>789</v>
      </c>
      <c r="I327" s="9" t="s">
        <v>40</v>
      </c>
      <c r="J327" s="9"/>
      <c r="K327" s="9">
        <v>1</v>
      </c>
      <c r="L327" s="9" t="s">
        <v>1423</v>
      </c>
      <c r="M327" s="10">
        <v>109096</v>
      </c>
      <c r="N327" s="10">
        <f>M327*(1-(IF(B327='%скидки'!$A$2,'%скидки'!$B$2,'%скидки'!$B$3)))</f>
        <v>98186.400000000009</v>
      </c>
      <c r="O327" s="9" t="s">
        <v>1426</v>
      </c>
      <c r="P327" s="11"/>
    </row>
    <row r="328" spans="1:16">
      <c r="A328" s="8" t="s">
        <v>923</v>
      </c>
      <c r="B328" s="9" t="s">
        <v>36</v>
      </c>
      <c r="C328" s="9" t="s">
        <v>1364</v>
      </c>
      <c r="D328" s="9" t="s">
        <v>786</v>
      </c>
      <c r="E328" s="9" t="s">
        <v>787</v>
      </c>
      <c r="F328" s="9" t="s">
        <v>788</v>
      </c>
      <c r="G328" s="9">
        <v>29</v>
      </c>
      <c r="H328" s="9" t="s">
        <v>789</v>
      </c>
      <c r="I328" s="9" t="s">
        <v>40</v>
      </c>
      <c r="J328" s="9"/>
      <c r="K328" s="9">
        <v>5</v>
      </c>
      <c r="L328" s="9" t="s">
        <v>273</v>
      </c>
      <c r="M328" s="10">
        <v>31096</v>
      </c>
      <c r="N328" s="10">
        <f>M328*(1-(IF(B328='%скидки'!$A$2,'%скидки'!$B$2,'%скидки'!$B$3)))</f>
        <v>27986.400000000001</v>
      </c>
      <c r="O328" s="9" t="s">
        <v>790</v>
      </c>
      <c r="P328" s="11"/>
    </row>
    <row r="329" spans="1:16">
      <c r="A329" s="8" t="s">
        <v>924</v>
      </c>
      <c r="B329" s="9" t="s">
        <v>36</v>
      </c>
      <c r="C329" s="9" t="s">
        <v>1364</v>
      </c>
      <c r="D329" s="9" t="s">
        <v>791</v>
      </c>
      <c r="E329" s="9" t="s">
        <v>787</v>
      </c>
      <c r="F329" s="9" t="s">
        <v>792</v>
      </c>
      <c r="G329" s="9">
        <v>39</v>
      </c>
      <c r="H329" s="9" t="s">
        <v>789</v>
      </c>
      <c r="I329" s="9" t="s">
        <v>40</v>
      </c>
      <c r="J329" s="9"/>
      <c r="K329" s="9">
        <v>5</v>
      </c>
      <c r="L329" s="9" t="s">
        <v>273</v>
      </c>
      <c r="M329" s="10">
        <v>36296</v>
      </c>
      <c r="N329" s="10">
        <f>M329*(1-(IF(B329='%скидки'!$A$2,'%скидки'!$B$2,'%скидки'!$B$3)))</f>
        <v>32666.400000000001</v>
      </c>
      <c r="O329" s="9" t="s">
        <v>793</v>
      </c>
      <c r="P329" s="11"/>
    </row>
    <row r="330" spans="1:16">
      <c r="A330" s="8" t="s">
        <v>925</v>
      </c>
      <c r="B330" s="9" t="s">
        <v>36</v>
      </c>
      <c r="C330" s="9" t="s">
        <v>1364</v>
      </c>
      <c r="D330" s="9" t="s">
        <v>794</v>
      </c>
      <c r="E330" s="9" t="s">
        <v>787</v>
      </c>
      <c r="F330" s="9" t="s">
        <v>795</v>
      </c>
      <c r="G330" s="9">
        <v>48</v>
      </c>
      <c r="H330" s="9" t="s">
        <v>789</v>
      </c>
      <c r="I330" s="9" t="s">
        <v>40</v>
      </c>
      <c r="J330" s="9"/>
      <c r="K330" s="9">
        <v>5</v>
      </c>
      <c r="L330" s="9" t="s">
        <v>273</v>
      </c>
      <c r="M330" s="10">
        <v>41496</v>
      </c>
      <c r="N330" s="10">
        <f>M330*(1-(IF(B330='%скидки'!$A$2,'%скидки'!$B$2,'%скидки'!$B$3)))</f>
        <v>37346.400000000001</v>
      </c>
      <c r="O330" s="9" t="s">
        <v>796</v>
      </c>
      <c r="P330" s="11"/>
    </row>
    <row r="331" spans="1:16">
      <c r="A331" s="8" t="s">
        <v>926</v>
      </c>
      <c r="B331" s="9" t="s">
        <v>36</v>
      </c>
      <c r="C331" s="9" t="s">
        <v>1364</v>
      </c>
      <c r="D331" s="9" t="s">
        <v>1119</v>
      </c>
      <c r="E331" s="9" t="s">
        <v>787</v>
      </c>
      <c r="F331" s="9" t="s">
        <v>1120</v>
      </c>
      <c r="G331" s="9">
        <v>53</v>
      </c>
      <c r="H331" s="9" t="s">
        <v>789</v>
      </c>
      <c r="I331" s="9" t="s">
        <v>40</v>
      </c>
      <c r="J331" s="9"/>
      <c r="K331" s="9">
        <v>5</v>
      </c>
      <c r="L331" s="9" t="s">
        <v>273</v>
      </c>
      <c r="M331" s="10">
        <v>41496</v>
      </c>
      <c r="N331" s="10">
        <f>M331*(1-(IF(B331='%скидки'!$A$2,'%скидки'!$B$2,'%скидки'!$B$3)))</f>
        <v>37346.400000000001</v>
      </c>
      <c r="O331" s="9" t="s">
        <v>1121</v>
      </c>
      <c r="P331" s="11"/>
    </row>
    <row r="332" spans="1:16">
      <c r="A332" s="8" t="s">
        <v>927</v>
      </c>
      <c r="B332" s="9" t="s">
        <v>36</v>
      </c>
      <c r="C332" s="9" t="s">
        <v>1364</v>
      </c>
      <c r="D332" s="9" t="s">
        <v>1122</v>
      </c>
      <c r="E332" s="9" t="s">
        <v>1123</v>
      </c>
      <c r="F332" s="9" t="s">
        <v>1124</v>
      </c>
      <c r="G332" s="9">
        <v>75</v>
      </c>
      <c r="H332" s="9" t="s">
        <v>789</v>
      </c>
      <c r="I332" s="9" t="s">
        <v>40</v>
      </c>
      <c r="J332" s="9"/>
      <c r="K332" s="9">
        <v>5</v>
      </c>
      <c r="L332" s="9" t="s">
        <v>273</v>
      </c>
      <c r="M332" s="10">
        <v>51896</v>
      </c>
      <c r="N332" s="10">
        <f>M332*(1-(IF(B332='%скидки'!$A$2,'%скидки'!$B$2,'%скидки'!$B$3)))</f>
        <v>46706.400000000001</v>
      </c>
      <c r="O332" s="9" t="s">
        <v>1125</v>
      </c>
      <c r="P332" s="11"/>
    </row>
    <row r="333" spans="1:16">
      <c r="A333" s="8" t="s">
        <v>928</v>
      </c>
      <c r="B333" s="9" t="s">
        <v>36</v>
      </c>
      <c r="C333" s="9" t="s">
        <v>1364</v>
      </c>
      <c r="D333" s="9" t="s">
        <v>1126</v>
      </c>
      <c r="E333" s="9" t="s">
        <v>1123</v>
      </c>
      <c r="F333" s="9" t="s">
        <v>1127</v>
      </c>
      <c r="G333" s="9">
        <v>116</v>
      </c>
      <c r="H333" s="9" t="s">
        <v>789</v>
      </c>
      <c r="I333" s="9" t="s">
        <v>40</v>
      </c>
      <c r="J333" s="9"/>
      <c r="K333" s="9">
        <v>5</v>
      </c>
      <c r="L333" s="9" t="s">
        <v>273</v>
      </c>
      <c r="M333" s="10">
        <v>72696</v>
      </c>
      <c r="N333" s="10">
        <f>M333*(1-(IF(B333='%скидки'!$A$2,'%скидки'!$B$2,'%скидки'!$B$3)))</f>
        <v>65426.400000000001</v>
      </c>
      <c r="O333" s="9" t="s">
        <v>1128</v>
      </c>
      <c r="P333" s="11"/>
    </row>
    <row r="334" spans="1:16">
      <c r="A334" s="8" t="s">
        <v>929</v>
      </c>
      <c r="B334" s="9" t="s">
        <v>36</v>
      </c>
      <c r="C334" s="9" t="s">
        <v>1364</v>
      </c>
      <c r="D334" s="9" t="s">
        <v>1129</v>
      </c>
      <c r="E334" s="9" t="s">
        <v>1134</v>
      </c>
      <c r="F334" s="9" t="s">
        <v>1132</v>
      </c>
      <c r="G334" s="9">
        <v>24</v>
      </c>
      <c r="H334" s="9" t="s">
        <v>789</v>
      </c>
      <c r="I334" s="9" t="s">
        <v>40</v>
      </c>
      <c r="J334" s="9" t="s">
        <v>494</v>
      </c>
      <c r="K334" s="9">
        <v>5</v>
      </c>
      <c r="L334" s="9" t="s">
        <v>273</v>
      </c>
      <c r="M334" s="10">
        <v>26312</v>
      </c>
      <c r="N334" s="10">
        <f>M334*(1-(IF(B334='%скидки'!$A$2,'%скидки'!$B$2,'%скидки'!$B$3)))</f>
        <v>23680.799999999999</v>
      </c>
      <c r="O334" s="9" t="s">
        <v>1131</v>
      </c>
      <c r="P334" s="11"/>
    </row>
    <row r="335" spans="1:16">
      <c r="A335" s="8" t="s">
        <v>930</v>
      </c>
      <c r="B335" s="9" t="s">
        <v>36</v>
      </c>
      <c r="C335" s="9" t="s">
        <v>1364</v>
      </c>
      <c r="D335" s="9" t="s">
        <v>1133</v>
      </c>
      <c r="E335" s="9" t="s">
        <v>1134</v>
      </c>
      <c r="F335" s="9" t="s">
        <v>1136</v>
      </c>
      <c r="G335" s="9">
        <v>33</v>
      </c>
      <c r="H335" s="9" t="s">
        <v>789</v>
      </c>
      <c r="I335" s="9" t="s">
        <v>40</v>
      </c>
      <c r="J335" s="9" t="s">
        <v>494</v>
      </c>
      <c r="K335" s="9">
        <v>5</v>
      </c>
      <c r="L335" s="9" t="s">
        <v>273</v>
      </c>
      <c r="M335" s="10">
        <v>28808</v>
      </c>
      <c r="N335" s="10">
        <f>M335*(1-(IF(B335='%скидки'!$A$2,'%скидки'!$B$2,'%скидки'!$B$3)))</f>
        <v>25927.200000000001</v>
      </c>
      <c r="O335" s="9" t="s">
        <v>1135</v>
      </c>
      <c r="P335" s="11"/>
    </row>
    <row r="336" spans="1:16">
      <c r="A336" s="8" t="s">
        <v>931</v>
      </c>
      <c r="B336" s="9" t="s">
        <v>36</v>
      </c>
      <c r="C336" s="9" t="s">
        <v>1364</v>
      </c>
      <c r="D336" s="9" t="s">
        <v>1137</v>
      </c>
      <c r="E336" s="9" t="s">
        <v>1134</v>
      </c>
      <c r="F336" s="9" t="s">
        <v>1139</v>
      </c>
      <c r="G336" s="9">
        <v>41</v>
      </c>
      <c r="H336" s="9" t="s">
        <v>789</v>
      </c>
      <c r="I336" s="9" t="s">
        <v>40</v>
      </c>
      <c r="J336" s="9" t="s">
        <v>494</v>
      </c>
      <c r="K336" s="9">
        <v>5</v>
      </c>
      <c r="L336" s="9" t="s">
        <v>273</v>
      </c>
      <c r="M336" s="10">
        <v>30264</v>
      </c>
      <c r="N336" s="10">
        <f>M336*(1-(IF(B336='%скидки'!$A$2,'%скидки'!$B$2,'%скидки'!$B$3)))</f>
        <v>27237.600000000002</v>
      </c>
      <c r="O336" s="9" t="s">
        <v>1428</v>
      </c>
      <c r="P336" s="11"/>
    </row>
    <row r="337" spans="1:16">
      <c r="A337" s="8" t="s">
        <v>932</v>
      </c>
      <c r="B337" s="9" t="s">
        <v>36</v>
      </c>
      <c r="C337" s="9" t="s">
        <v>1364</v>
      </c>
      <c r="D337" s="9" t="s">
        <v>1140</v>
      </c>
      <c r="E337" s="9" t="s">
        <v>1134</v>
      </c>
      <c r="F337" s="9" t="s">
        <v>1141</v>
      </c>
      <c r="G337" s="9">
        <v>45</v>
      </c>
      <c r="H337" s="9" t="s">
        <v>789</v>
      </c>
      <c r="I337" s="9" t="s">
        <v>40</v>
      </c>
      <c r="J337" s="9" t="s">
        <v>494</v>
      </c>
      <c r="K337" s="9">
        <v>5</v>
      </c>
      <c r="L337" s="9" t="s">
        <v>273</v>
      </c>
      <c r="M337" s="10">
        <v>31304</v>
      </c>
      <c r="N337" s="10">
        <f>M337*(1-(IF(B337='%скидки'!$A$2,'%скидки'!$B$2,'%скидки'!$B$3)))</f>
        <v>28173.600000000002</v>
      </c>
      <c r="O337" s="9" t="s">
        <v>1142</v>
      </c>
      <c r="P337" s="11"/>
    </row>
    <row r="338" spans="1:16">
      <c r="A338" s="8" t="s">
        <v>933</v>
      </c>
      <c r="B338" s="9" t="s">
        <v>36</v>
      </c>
      <c r="C338" s="9" t="s">
        <v>1429</v>
      </c>
      <c r="D338" s="9" t="s">
        <v>1430</v>
      </c>
      <c r="E338" s="9" t="s">
        <v>1431</v>
      </c>
      <c r="F338" s="9" t="s">
        <v>461</v>
      </c>
      <c r="G338" s="9">
        <v>165</v>
      </c>
      <c r="H338" s="9" t="s">
        <v>298</v>
      </c>
      <c r="I338" s="9" t="s">
        <v>40</v>
      </c>
      <c r="J338" s="9" t="s">
        <v>585</v>
      </c>
      <c r="K338" s="9">
        <v>5</v>
      </c>
      <c r="L338" s="9" t="s">
        <v>196</v>
      </c>
      <c r="M338" s="10">
        <v>34342</v>
      </c>
      <c r="N338" s="10">
        <f>M338*(1-(IF(B338='%скидки'!$A$2,'%скидки'!$B$2,'%скидки'!$B$3)))</f>
        <v>30907.8</v>
      </c>
      <c r="O338" s="9" t="s">
        <v>1432</v>
      </c>
      <c r="P338" s="11"/>
    </row>
    <row r="339" spans="1:16">
      <c r="A339" s="8" t="s">
        <v>934</v>
      </c>
      <c r="B339" s="9" t="s">
        <v>36</v>
      </c>
      <c r="C339" s="9" t="s">
        <v>1429</v>
      </c>
      <c r="D339" s="9" t="s">
        <v>1433</v>
      </c>
      <c r="E339" s="9" t="s">
        <v>1434</v>
      </c>
      <c r="F339" s="9" t="s">
        <v>461</v>
      </c>
      <c r="G339" s="9">
        <v>165</v>
      </c>
      <c r="H339" s="9" t="s">
        <v>298</v>
      </c>
      <c r="I339" s="9" t="s">
        <v>40</v>
      </c>
      <c r="J339" s="9" t="s">
        <v>494</v>
      </c>
      <c r="K339" s="9">
        <v>5</v>
      </c>
      <c r="L339" s="9" t="s">
        <v>196</v>
      </c>
      <c r="M339" s="10">
        <v>39520</v>
      </c>
      <c r="N339" s="10">
        <f>M339*(1-(IF(B339='%скидки'!$A$2,'%скидки'!$B$2,'%скидки'!$B$3)))</f>
        <v>35568</v>
      </c>
      <c r="O339" s="9" t="s">
        <v>1435</v>
      </c>
      <c r="P339" s="11"/>
    </row>
    <row r="340" spans="1:16">
      <c r="A340" s="8" t="s">
        <v>935</v>
      </c>
      <c r="B340" s="9" t="s">
        <v>36</v>
      </c>
      <c r="C340" s="9" t="s">
        <v>1429</v>
      </c>
      <c r="D340" s="9" t="s">
        <v>1436</v>
      </c>
      <c r="E340" s="9" t="s">
        <v>1431</v>
      </c>
      <c r="F340" s="9" t="s">
        <v>1437</v>
      </c>
      <c r="G340" s="9">
        <v>88</v>
      </c>
      <c r="H340" s="9" t="s">
        <v>298</v>
      </c>
      <c r="I340" s="9" t="s">
        <v>40</v>
      </c>
      <c r="J340" s="9" t="s">
        <v>585</v>
      </c>
      <c r="K340" s="9">
        <v>5</v>
      </c>
      <c r="L340" s="9" t="s">
        <v>196</v>
      </c>
      <c r="M340" s="10">
        <v>25896</v>
      </c>
      <c r="N340" s="10">
        <f>M340*(1-(IF(B340='%скидки'!$A$2,'%скидки'!$B$2,'%скидки'!$B$3)))</f>
        <v>23306.400000000001</v>
      </c>
      <c r="O340" s="9" t="s">
        <v>1440</v>
      </c>
      <c r="P340" s="11"/>
    </row>
    <row r="341" spans="1:16">
      <c r="A341" s="8" t="s">
        <v>936</v>
      </c>
      <c r="B341" s="9" t="s">
        <v>36</v>
      </c>
      <c r="C341" s="9" t="s">
        <v>1429</v>
      </c>
      <c r="D341" s="9" t="s">
        <v>1438</v>
      </c>
      <c r="E341" s="9" t="s">
        <v>1434</v>
      </c>
      <c r="F341" s="9" t="s">
        <v>1437</v>
      </c>
      <c r="G341" s="9">
        <v>88</v>
      </c>
      <c r="H341" s="9" t="s">
        <v>298</v>
      </c>
      <c r="I341" s="9" t="s">
        <v>40</v>
      </c>
      <c r="J341" s="9" t="s">
        <v>494</v>
      </c>
      <c r="K341" s="9">
        <v>5</v>
      </c>
      <c r="L341" s="9" t="s">
        <v>196</v>
      </c>
      <c r="M341" s="10">
        <v>31096</v>
      </c>
      <c r="N341" s="10">
        <f>M341*(1-(IF(B341='%скидки'!$A$2,'%скидки'!$B$2,'%скидки'!$B$3)))</f>
        <v>27986.400000000001</v>
      </c>
      <c r="O341" s="9" t="s">
        <v>1439</v>
      </c>
      <c r="P341" s="11"/>
    </row>
    <row r="342" spans="1:16">
      <c r="A342" s="8" t="s">
        <v>937</v>
      </c>
      <c r="B342" s="9" t="s">
        <v>36</v>
      </c>
      <c r="C342" s="9" t="s">
        <v>1429</v>
      </c>
      <c r="D342" s="9" t="s">
        <v>1441</v>
      </c>
      <c r="E342" s="9" t="s">
        <v>1442</v>
      </c>
      <c r="F342" s="9" t="s">
        <v>1437</v>
      </c>
      <c r="G342" s="9">
        <v>88</v>
      </c>
      <c r="H342" s="9" t="s">
        <v>1443</v>
      </c>
      <c r="I342" s="9" t="s">
        <v>245</v>
      </c>
      <c r="J342" s="9" t="s">
        <v>494</v>
      </c>
      <c r="K342" s="9">
        <v>5</v>
      </c>
      <c r="L342" s="9" t="s">
        <v>196</v>
      </c>
      <c r="M342" s="10">
        <v>102960</v>
      </c>
      <c r="N342" s="10">
        <f>M342*(1-(IF(B342='%скидки'!$A$2,'%скидки'!$B$2,'%скидки'!$B$3)))</f>
        <v>92664</v>
      </c>
      <c r="O342" s="9" t="s">
        <v>1447</v>
      </c>
      <c r="P342" s="11"/>
    </row>
    <row r="343" spans="1:16">
      <c r="A343" s="8" t="s">
        <v>938</v>
      </c>
      <c r="B343" s="9" t="s">
        <v>36</v>
      </c>
      <c r="C343" s="9" t="s">
        <v>1429</v>
      </c>
      <c r="D343" s="9" t="s">
        <v>1444</v>
      </c>
      <c r="E343" s="9" t="s">
        <v>1445</v>
      </c>
      <c r="F343" s="9" t="s">
        <v>1437</v>
      </c>
      <c r="G343" s="9">
        <v>88</v>
      </c>
      <c r="H343" s="9" t="s">
        <v>1226</v>
      </c>
      <c r="I343" s="9" t="s">
        <v>245</v>
      </c>
      <c r="J343" s="9" t="s">
        <v>494</v>
      </c>
      <c r="K343" s="9">
        <v>5</v>
      </c>
      <c r="L343" s="9" t="s">
        <v>196</v>
      </c>
      <c r="M343" s="10">
        <v>102960</v>
      </c>
      <c r="N343" s="10">
        <f>M343*(1-(IF(B343='%скидки'!$A$2,'%скидки'!$B$2,'%скидки'!$B$3)))</f>
        <v>92664</v>
      </c>
      <c r="O343" s="9" t="s">
        <v>1446</v>
      </c>
      <c r="P343" s="11"/>
    </row>
    <row r="344" spans="1:16">
      <c r="A344" s="8" t="s">
        <v>939</v>
      </c>
      <c r="B344" s="9" t="s">
        <v>36</v>
      </c>
      <c r="C344" s="9" t="s">
        <v>1429</v>
      </c>
      <c r="D344" s="9" t="s">
        <v>1448</v>
      </c>
      <c r="E344" s="9" t="s">
        <v>1449</v>
      </c>
      <c r="F344" s="9" t="s">
        <v>1450</v>
      </c>
      <c r="G344" s="9">
        <v>161</v>
      </c>
      <c r="H344" s="9" t="s">
        <v>1451</v>
      </c>
      <c r="I344" s="9" t="s">
        <v>1452</v>
      </c>
      <c r="J344" s="9" t="s">
        <v>494</v>
      </c>
      <c r="K344" s="9">
        <v>5</v>
      </c>
      <c r="L344" s="9" t="s">
        <v>196</v>
      </c>
      <c r="M344" s="10">
        <v>164320</v>
      </c>
      <c r="N344" s="10">
        <f>M344*(1-(IF(B344='%скидки'!$A$2,'%скидки'!$B$2,'%скидки'!$B$3)))</f>
        <v>147888</v>
      </c>
      <c r="O344" s="9" t="s">
        <v>1453</v>
      </c>
      <c r="P344" s="11"/>
    </row>
    <row r="345" spans="1:16">
      <c r="A345" s="8" t="s">
        <v>940</v>
      </c>
      <c r="B345" s="9" t="s">
        <v>36</v>
      </c>
      <c r="C345" s="9" t="s">
        <v>1429</v>
      </c>
      <c r="D345" s="9" t="s">
        <v>1454</v>
      </c>
      <c r="E345" s="9" t="s">
        <v>1455</v>
      </c>
      <c r="F345" s="9" t="s">
        <v>1456</v>
      </c>
      <c r="G345" s="9">
        <v>76</v>
      </c>
      <c r="H345" s="9" t="s">
        <v>298</v>
      </c>
      <c r="I345" s="9" t="s">
        <v>40</v>
      </c>
      <c r="J345" s="9" t="s">
        <v>642</v>
      </c>
      <c r="K345" s="9">
        <v>5</v>
      </c>
      <c r="L345" s="9" t="s">
        <v>196</v>
      </c>
      <c r="M345" s="10">
        <v>21736</v>
      </c>
      <c r="N345" s="10">
        <f>M345*(1-(IF(B345='%скидки'!$A$2,'%скидки'!$B$2,'%скидки'!$B$3)))</f>
        <v>19562.400000000001</v>
      </c>
      <c r="O345" s="9" t="s">
        <v>1457</v>
      </c>
      <c r="P345" s="11"/>
    </row>
    <row r="346" spans="1:16">
      <c r="A346" s="8" t="s">
        <v>941</v>
      </c>
      <c r="B346" s="9" t="s">
        <v>36</v>
      </c>
      <c r="C346" s="9" t="s">
        <v>1429</v>
      </c>
      <c r="D346" s="9" t="s">
        <v>1458</v>
      </c>
      <c r="E346" s="9" t="s">
        <v>1434</v>
      </c>
      <c r="F346" s="9" t="s">
        <v>1456</v>
      </c>
      <c r="G346" s="9">
        <v>76</v>
      </c>
      <c r="H346" s="9" t="s">
        <v>298</v>
      </c>
      <c r="I346" s="9" t="s">
        <v>40</v>
      </c>
      <c r="J346" s="9" t="s">
        <v>494</v>
      </c>
      <c r="K346" s="9">
        <v>5</v>
      </c>
      <c r="L346" s="9" t="s">
        <v>196</v>
      </c>
      <c r="M346" s="10">
        <v>26936</v>
      </c>
      <c r="N346" s="10">
        <f>M346*(1-(IF(B346='%скидки'!$A$2,'%скидки'!$B$2,'%скидки'!$B$3)))</f>
        <v>24242.400000000001</v>
      </c>
      <c r="O346" s="9" t="s">
        <v>1459</v>
      </c>
      <c r="P346" s="11"/>
    </row>
    <row r="347" spans="1:16">
      <c r="A347" s="8" t="s">
        <v>942</v>
      </c>
      <c r="B347" s="9" t="s">
        <v>36</v>
      </c>
      <c r="C347" s="9" t="s">
        <v>1429</v>
      </c>
      <c r="D347" s="9" t="s">
        <v>1460</v>
      </c>
      <c r="E347" s="9" t="s">
        <v>1449</v>
      </c>
      <c r="F347" s="9" t="s">
        <v>1461</v>
      </c>
      <c r="G347" s="9">
        <v>116</v>
      </c>
      <c r="H347" s="9" t="s">
        <v>1451</v>
      </c>
      <c r="I347" s="9" t="s">
        <v>1452</v>
      </c>
      <c r="J347" s="9" t="s">
        <v>494</v>
      </c>
      <c r="K347" s="9">
        <v>5</v>
      </c>
      <c r="L347" s="9" t="s">
        <v>196</v>
      </c>
      <c r="M347" s="10">
        <v>148720</v>
      </c>
      <c r="N347" s="10">
        <f>M347*(1-(IF(B347='%скидки'!$A$2,'%скидки'!$B$2,'%скидки'!$B$3)))</f>
        <v>133848</v>
      </c>
      <c r="O347" s="9" t="s">
        <v>1462</v>
      </c>
      <c r="P347" s="11"/>
    </row>
    <row r="348" spans="1:16">
      <c r="A348" s="8" t="s">
        <v>943</v>
      </c>
      <c r="B348" s="9" t="s">
        <v>36</v>
      </c>
      <c r="C348" s="9" t="s">
        <v>1429</v>
      </c>
      <c r="D348" s="9" t="s">
        <v>1463</v>
      </c>
      <c r="E348" s="9" t="s">
        <v>1431</v>
      </c>
      <c r="F348" s="9" t="s">
        <v>1464</v>
      </c>
      <c r="G348" s="9">
        <v>70</v>
      </c>
      <c r="H348" s="9" t="s">
        <v>298</v>
      </c>
      <c r="I348" s="9" t="s">
        <v>40</v>
      </c>
      <c r="J348" s="9" t="s">
        <v>585</v>
      </c>
      <c r="K348" s="9">
        <v>5</v>
      </c>
      <c r="L348" s="9" t="s">
        <v>196</v>
      </c>
      <c r="M348" s="10">
        <v>19240</v>
      </c>
      <c r="N348" s="10">
        <f>M348*(1-(IF(B348='%скидки'!$A$2,'%скидки'!$B$2,'%скидки'!$B$3)))</f>
        <v>17316</v>
      </c>
      <c r="O348" s="9" t="s">
        <v>1465</v>
      </c>
      <c r="P348" s="11"/>
    </row>
    <row r="349" spans="1:16">
      <c r="A349" s="8" t="s">
        <v>944</v>
      </c>
      <c r="B349" s="9" t="s">
        <v>36</v>
      </c>
      <c r="C349" s="9" t="s">
        <v>1429</v>
      </c>
      <c r="D349" s="9" t="s">
        <v>1466</v>
      </c>
      <c r="E349" s="9" t="s">
        <v>1467</v>
      </c>
      <c r="F349" s="9" t="s">
        <v>1464</v>
      </c>
      <c r="G349" s="9">
        <v>70</v>
      </c>
      <c r="H349" s="9" t="s">
        <v>298</v>
      </c>
      <c r="I349" s="9" t="s">
        <v>40</v>
      </c>
      <c r="J349" s="9" t="s">
        <v>494</v>
      </c>
      <c r="K349" s="9">
        <v>5</v>
      </c>
      <c r="L349" s="9" t="s">
        <v>196</v>
      </c>
      <c r="M349" s="10">
        <v>24440</v>
      </c>
      <c r="N349" s="10">
        <f>M349*(1-(IF(B349='%скидки'!$A$2,'%скидки'!$B$2,'%скидки'!$B$3)))</f>
        <v>21996</v>
      </c>
      <c r="O349" s="9" t="s">
        <v>1468</v>
      </c>
      <c r="P349" s="11"/>
    </row>
    <row r="350" spans="1:16">
      <c r="A350" s="8" t="s">
        <v>945</v>
      </c>
      <c r="B350" s="9" t="s">
        <v>36</v>
      </c>
      <c r="C350" s="9" t="s">
        <v>1429</v>
      </c>
      <c r="D350" s="9" t="s">
        <v>1469</v>
      </c>
      <c r="E350" s="9" t="s">
        <v>1470</v>
      </c>
      <c r="F350" s="9" t="s">
        <v>1464</v>
      </c>
      <c r="G350" s="9">
        <v>70</v>
      </c>
      <c r="H350" s="9" t="s">
        <v>1226</v>
      </c>
      <c r="I350" s="9" t="s">
        <v>245</v>
      </c>
      <c r="J350" s="9" t="s">
        <v>494</v>
      </c>
      <c r="K350" s="9">
        <v>5</v>
      </c>
      <c r="L350" s="9" t="s">
        <v>196</v>
      </c>
      <c r="M350" s="10">
        <v>92560</v>
      </c>
      <c r="N350" s="10">
        <f>M350*(1-(IF(B350='%скидки'!$A$2,'%скидки'!$B$2,'%скидки'!$B$3)))</f>
        <v>83304</v>
      </c>
      <c r="O350" s="9" t="s">
        <v>1471</v>
      </c>
      <c r="P350" s="11"/>
    </row>
    <row r="351" spans="1:16">
      <c r="A351" s="8" t="s">
        <v>946</v>
      </c>
      <c r="B351" s="9" t="s">
        <v>36</v>
      </c>
      <c r="C351" s="9" t="s">
        <v>1429</v>
      </c>
      <c r="D351" s="9" t="s">
        <v>1472</v>
      </c>
      <c r="E351" s="9" t="s">
        <v>1473</v>
      </c>
      <c r="F351" s="9" t="s">
        <v>1241</v>
      </c>
      <c r="G351" s="9">
        <v>18</v>
      </c>
      <c r="H351" s="9" t="s">
        <v>1474</v>
      </c>
      <c r="I351" s="9" t="s">
        <v>40</v>
      </c>
      <c r="J351" s="9" t="s">
        <v>494</v>
      </c>
      <c r="K351" s="9">
        <v>5</v>
      </c>
      <c r="L351" s="9" t="s">
        <v>196</v>
      </c>
      <c r="M351" s="10">
        <v>15600</v>
      </c>
      <c r="N351" s="10">
        <f>M351*(1-(IF(B351='%скидки'!$A$2,'%скидки'!$B$2,'%скидки'!$B$3)))</f>
        <v>14040</v>
      </c>
      <c r="O351" s="9" t="s">
        <v>1475</v>
      </c>
      <c r="P351" s="11"/>
    </row>
    <row r="352" spans="1:16">
      <c r="A352" s="8" t="s">
        <v>947</v>
      </c>
      <c r="B352" s="9" t="s">
        <v>36</v>
      </c>
      <c r="C352" s="9" t="s">
        <v>1429</v>
      </c>
      <c r="D352" s="9" t="s">
        <v>1476</v>
      </c>
      <c r="E352" s="9" t="s">
        <v>1477</v>
      </c>
      <c r="F352" s="9" t="s">
        <v>1478</v>
      </c>
      <c r="G352" s="9">
        <v>34</v>
      </c>
      <c r="H352" s="9" t="s">
        <v>1474</v>
      </c>
      <c r="I352" s="9" t="s">
        <v>40</v>
      </c>
      <c r="J352" s="9" t="s">
        <v>585</v>
      </c>
      <c r="K352" s="9">
        <v>5</v>
      </c>
      <c r="L352" s="9" t="s">
        <v>196</v>
      </c>
      <c r="M352" s="10">
        <v>10400</v>
      </c>
      <c r="N352" s="10">
        <f>M352*(1-(IF(B352='%скидки'!$A$2,'%скидки'!$B$2,'%скидки'!$B$3)))</f>
        <v>9360</v>
      </c>
      <c r="O352" s="9" t="s">
        <v>1479</v>
      </c>
      <c r="P352" s="11"/>
    </row>
    <row r="353" spans="1:16">
      <c r="A353" s="8" t="s">
        <v>948</v>
      </c>
      <c r="B353" s="9" t="s">
        <v>36</v>
      </c>
      <c r="C353" s="9" t="s">
        <v>1429</v>
      </c>
      <c r="D353" s="9" t="s">
        <v>1480</v>
      </c>
      <c r="E353" s="9" t="s">
        <v>1481</v>
      </c>
      <c r="F353" s="9" t="s">
        <v>1478</v>
      </c>
      <c r="G353" s="9">
        <v>34</v>
      </c>
      <c r="H353" s="9" t="s">
        <v>1474</v>
      </c>
      <c r="I353" s="9" t="s">
        <v>40</v>
      </c>
      <c r="J353" s="9" t="s">
        <v>494</v>
      </c>
      <c r="K353" s="9">
        <v>5</v>
      </c>
      <c r="L353" s="9" t="s">
        <v>196</v>
      </c>
      <c r="M353" s="10">
        <v>15600</v>
      </c>
      <c r="N353" s="10">
        <f>M353*(1-(IF(B353='%скидки'!$A$2,'%скидки'!$B$2,'%скидки'!$B$3)))</f>
        <v>14040</v>
      </c>
      <c r="O353" s="9" t="s">
        <v>1482</v>
      </c>
      <c r="P353" s="11"/>
    </row>
    <row r="354" spans="1:16">
      <c r="A354" s="8" t="s">
        <v>949</v>
      </c>
      <c r="B354" s="9" t="s">
        <v>36</v>
      </c>
      <c r="C354" s="9" t="s">
        <v>1429</v>
      </c>
      <c r="D354" s="9" t="s">
        <v>1483</v>
      </c>
      <c r="E354" s="9" t="s">
        <v>1477</v>
      </c>
      <c r="F354" s="9" t="s">
        <v>1484</v>
      </c>
      <c r="G354" s="9">
        <v>48</v>
      </c>
      <c r="H354" s="9" t="s">
        <v>1474</v>
      </c>
      <c r="I354" s="9" t="s">
        <v>40</v>
      </c>
      <c r="J354" s="9" t="s">
        <v>585</v>
      </c>
      <c r="K354" s="9">
        <v>5</v>
      </c>
      <c r="L354" s="9" t="s">
        <v>196</v>
      </c>
      <c r="M354" s="10">
        <v>13520</v>
      </c>
      <c r="N354" s="10">
        <f>M354*(1-(IF(B354='%скидки'!$A$2,'%скидки'!$B$2,'%скидки'!$B$3)))</f>
        <v>12168</v>
      </c>
      <c r="O354" s="9" t="s">
        <v>1485</v>
      </c>
      <c r="P354" s="11"/>
    </row>
    <row r="355" spans="1:16">
      <c r="A355" s="8" t="s">
        <v>950</v>
      </c>
      <c r="B355" s="9" t="s">
        <v>36</v>
      </c>
      <c r="C355" s="9" t="s">
        <v>1429</v>
      </c>
      <c r="D355" s="9" t="s">
        <v>1486</v>
      </c>
      <c r="E355" s="9" t="s">
        <v>1481</v>
      </c>
      <c r="F355" s="9" t="s">
        <v>1484</v>
      </c>
      <c r="G355" s="9">
        <v>48</v>
      </c>
      <c r="H355" s="9" t="s">
        <v>1474</v>
      </c>
      <c r="I355" s="9" t="s">
        <v>40</v>
      </c>
      <c r="J355" s="9"/>
      <c r="K355" s="9">
        <v>5</v>
      </c>
      <c r="L355" s="9" t="s">
        <v>196</v>
      </c>
      <c r="M355" s="10">
        <v>18720</v>
      </c>
      <c r="N355" s="10">
        <f>M355*(1-(IF(B355='%скидки'!$A$2,'%скидки'!$B$2,'%скидки'!$B$3)))</f>
        <v>16848</v>
      </c>
      <c r="O355" s="9" t="s">
        <v>1487</v>
      </c>
      <c r="P355" s="11"/>
    </row>
    <row r="356" spans="1:16">
      <c r="A356" s="8" t="s">
        <v>951</v>
      </c>
      <c r="B356" s="9" t="s">
        <v>36</v>
      </c>
      <c r="C356" s="9" t="s">
        <v>1429</v>
      </c>
      <c r="D356" s="9" t="s">
        <v>1488</v>
      </c>
      <c r="E356" s="9" t="s">
        <v>1489</v>
      </c>
      <c r="F356" s="9" t="s">
        <v>1484</v>
      </c>
      <c r="G356" s="9">
        <v>50</v>
      </c>
      <c r="H356" s="9" t="s">
        <v>1474</v>
      </c>
      <c r="I356" s="9" t="s">
        <v>40</v>
      </c>
      <c r="J356" s="9" t="s">
        <v>642</v>
      </c>
      <c r="K356" s="9">
        <v>5</v>
      </c>
      <c r="L356" s="9" t="s">
        <v>196</v>
      </c>
      <c r="M356" s="10">
        <v>20696</v>
      </c>
      <c r="N356" s="10">
        <f>M356*(1-(IF(B356='%скидки'!$A$2,'%скидки'!$B$2,'%скидки'!$B$3)))</f>
        <v>18626.400000000001</v>
      </c>
      <c r="O356" s="9" t="s">
        <v>1490</v>
      </c>
      <c r="P356" s="11"/>
    </row>
    <row r="357" spans="1:16">
      <c r="A357" s="8" t="s">
        <v>952</v>
      </c>
      <c r="B357" s="9" t="s">
        <v>36</v>
      </c>
      <c r="C357" s="9" t="s">
        <v>1429</v>
      </c>
      <c r="D357" s="9" t="s">
        <v>1491</v>
      </c>
      <c r="E357" s="9" t="s">
        <v>1492</v>
      </c>
      <c r="F357" s="9" t="s">
        <v>1484</v>
      </c>
      <c r="G357" s="9">
        <v>50</v>
      </c>
      <c r="H357" s="9" t="s">
        <v>1474</v>
      </c>
      <c r="I357" s="9" t="s">
        <v>40</v>
      </c>
      <c r="J357" s="9" t="s">
        <v>494</v>
      </c>
      <c r="K357" s="9">
        <v>5</v>
      </c>
      <c r="L357" s="9" t="s">
        <v>196</v>
      </c>
      <c r="M357" s="10">
        <v>31096</v>
      </c>
      <c r="N357" s="10">
        <f>M357*(1-(IF(B357='%скидки'!$A$2,'%скидки'!$B$2,'%скидки'!$B$3)))</f>
        <v>27986.400000000001</v>
      </c>
      <c r="O357" s="9" t="s">
        <v>1493</v>
      </c>
      <c r="P357" s="11"/>
    </row>
    <row r="358" spans="1:16">
      <c r="A358" s="8" t="s">
        <v>953</v>
      </c>
      <c r="B358" s="9" t="s">
        <v>36</v>
      </c>
      <c r="C358" s="9" t="s">
        <v>1429</v>
      </c>
      <c r="D358" s="9" t="s">
        <v>1494</v>
      </c>
      <c r="E358" s="9" t="s">
        <v>1477</v>
      </c>
      <c r="F358" s="9" t="s">
        <v>1495</v>
      </c>
      <c r="G358" s="9">
        <v>65</v>
      </c>
      <c r="H358" s="9" t="s">
        <v>1474</v>
      </c>
      <c r="I358" s="9" t="s">
        <v>40</v>
      </c>
      <c r="J358" s="9" t="s">
        <v>585</v>
      </c>
      <c r="K358" s="9">
        <v>5</v>
      </c>
      <c r="L358" s="9" t="s">
        <v>196</v>
      </c>
      <c r="M358" s="10">
        <v>17680</v>
      </c>
      <c r="N358" s="10">
        <f>M358*(1-(IF(B358='%скидки'!$A$2,'%скидки'!$B$2,'%скидки'!$B$3)))</f>
        <v>15912</v>
      </c>
      <c r="O358" s="9" t="s">
        <v>1496</v>
      </c>
      <c r="P358" s="11"/>
    </row>
    <row r="359" spans="1:16">
      <c r="A359" s="8" t="s">
        <v>954</v>
      </c>
      <c r="B359" s="9" t="s">
        <v>36</v>
      </c>
      <c r="C359" s="9" t="s">
        <v>1429</v>
      </c>
      <c r="D359" s="9" t="s">
        <v>1497</v>
      </c>
      <c r="E359" s="9"/>
      <c r="F359" s="9" t="s">
        <v>1495</v>
      </c>
      <c r="G359" s="9">
        <v>67</v>
      </c>
      <c r="H359" s="9" t="s">
        <v>1474</v>
      </c>
      <c r="I359" s="9" t="s">
        <v>40</v>
      </c>
      <c r="J359" s="9" t="s">
        <v>642</v>
      </c>
      <c r="K359" s="9">
        <v>5</v>
      </c>
      <c r="L359" s="9" t="s">
        <v>196</v>
      </c>
      <c r="M359" s="10">
        <v>20800</v>
      </c>
      <c r="N359" s="10">
        <f>M359*(1-(IF(B359='%скидки'!$A$2,'%скидки'!$B$2,'%скидки'!$B$3)))</f>
        <v>18720</v>
      </c>
      <c r="O359" s="9" t="s">
        <v>1498</v>
      </c>
      <c r="P359" s="11"/>
    </row>
    <row r="360" spans="1:16">
      <c r="A360" s="8" t="s">
        <v>955</v>
      </c>
      <c r="B360" s="9" t="s">
        <v>36</v>
      </c>
      <c r="C360" s="9" t="s">
        <v>1429</v>
      </c>
      <c r="D360" s="9" t="s">
        <v>1499</v>
      </c>
      <c r="E360" s="9" t="s">
        <v>1492</v>
      </c>
      <c r="F360" s="9" t="s">
        <v>1495</v>
      </c>
      <c r="G360" s="9">
        <v>67</v>
      </c>
      <c r="H360" s="9" t="s">
        <v>1474</v>
      </c>
      <c r="I360" s="9" t="s">
        <v>40</v>
      </c>
      <c r="J360" s="9" t="s">
        <v>494</v>
      </c>
      <c r="K360" s="9">
        <v>5</v>
      </c>
      <c r="L360" s="9" t="s">
        <v>196</v>
      </c>
      <c r="M360" s="10">
        <v>31200</v>
      </c>
      <c r="N360" s="10">
        <f>M360*(1-(IF(B360='%скидки'!$A$2,'%скидки'!$B$2,'%скидки'!$B$3)))</f>
        <v>28080</v>
      </c>
      <c r="O360" s="9" t="s">
        <v>1500</v>
      </c>
      <c r="P360" s="11"/>
    </row>
    <row r="361" spans="1:16">
      <c r="A361" s="8" t="s">
        <v>956</v>
      </c>
      <c r="B361" s="9" t="s">
        <v>36</v>
      </c>
      <c r="C361" s="9" t="s">
        <v>1429</v>
      </c>
      <c r="D361" s="9" t="s">
        <v>1501</v>
      </c>
      <c r="E361" s="9" t="s">
        <v>1477</v>
      </c>
      <c r="F361" s="9" t="s">
        <v>1502</v>
      </c>
      <c r="G361" s="9">
        <v>70</v>
      </c>
      <c r="H361" s="9" t="s">
        <v>1474</v>
      </c>
      <c r="I361" s="9" t="s">
        <v>40</v>
      </c>
      <c r="J361" s="9" t="s">
        <v>585</v>
      </c>
      <c r="K361" s="9">
        <v>5</v>
      </c>
      <c r="L361" s="9" t="s">
        <v>196</v>
      </c>
      <c r="M361" s="10">
        <v>23712</v>
      </c>
      <c r="N361" s="10">
        <f>M361*(1-(IF(B361='%скидки'!$A$2,'%скидки'!$B$2,'%скидки'!$B$3)))</f>
        <v>21340.799999999999</v>
      </c>
      <c r="O361" s="9" t="s">
        <v>1503</v>
      </c>
      <c r="P361" s="11"/>
    </row>
    <row r="362" spans="1:16">
      <c r="A362" s="8" t="s">
        <v>957</v>
      </c>
      <c r="B362" s="9" t="s">
        <v>36</v>
      </c>
      <c r="C362" s="9" t="s">
        <v>1429</v>
      </c>
      <c r="D362" s="9" t="s">
        <v>1504</v>
      </c>
      <c r="E362" s="9" t="s">
        <v>1481</v>
      </c>
      <c r="F362" s="9" t="s">
        <v>1502</v>
      </c>
      <c r="G362" s="9">
        <v>70</v>
      </c>
      <c r="H362" s="9" t="s">
        <v>1474</v>
      </c>
      <c r="I362" s="9" t="s">
        <v>40</v>
      </c>
      <c r="J362" s="9" t="s">
        <v>494</v>
      </c>
      <c r="K362" s="9">
        <v>5</v>
      </c>
      <c r="L362" s="9" t="s">
        <v>196</v>
      </c>
      <c r="M362" s="10">
        <v>28912</v>
      </c>
      <c r="N362" s="10">
        <f>M362*(1-(IF(B362='%скидки'!$A$2,'%скидки'!$B$2,'%скидки'!$B$3)))</f>
        <v>26020.799999999999</v>
      </c>
      <c r="O362" s="9" t="s">
        <v>1505</v>
      </c>
      <c r="P362" s="11"/>
    </row>
    <row r="363" spans="1:16">
      <c r="A363" s="8" t="s">
        <v>958</v>
      </c>
      <c r="B363" s="9" t="s">
        <v>36</v>
      </c>
      <c r="C363" s="9" t="s">
        <v>1429</v>
      </c>
      <c r="D363" s="9" t="s">
        <v>1506</v>
      </c>
      <c r="E363" s="9" t="s">
        <v>1507</v>
      </c>
      <c r="F363" s="9" t="s">
        <v>1502</v>
      </c>
      <c r="G363" s="9">
        <v>72</v>
      </c>
      <c r="H363" s="9" t="s">
        <v>1474</v>
      </c>
      <c r="I363" s="9" t="s">
        <v>40</v>
      </c>
      <c r="J363" s="9" t="s">
        <v>642</v>
      </c>
      <c r="K363" s="9">
        <v>5</v>
      </c>
      <c r="L363" s="9" t="s">
        <v>196</v>
      </c>
      <c r="M363" s="10">
        <v>28080</v>
      </c>
      <c r="N363" s="10">
        <f>M363*(1-(IF(B363='%скидки'!$A$2,'%скидки'!$B$2,'%скидки'!$B$3)))</f>
        <v>25272</v>
      </c>
      <c r="O363" s="9" t="s">
        <v>1508</v>
      </c>
      <c r="P363" s="11"/>
    </row>
    <row r="364" spans="1:16">
      <c r="A364" s="8" t="s">
        <v>959</v>
      </c>
      <c r="B364" s="9" t="s">
        <v>36</v>
      </c>
      <c r="C364" s="9" t="s">
        <v>1429</v>
      </c>
      <c r="D364" s="9" t="s">
        <v>1509</v>
      </c>
      <c r="E364" s="9" t="s">
        <v>1492</v>
      </c>
      <c r="F364" s="9" t="s">
        <v>1502</v>
      </c>
      <c r="G364" s="9">
        <v>72</v>
      </c>
      <c r="H364" s="9" t="s">
        <v>1474</v>
      </c>
      <c r="I364" s="9" t="s">
        <v>40</v>
      </c>
      <c r="J364" s="9"/>
      <c r="K364" s="9">
        <v>5</v>
      </c>
      <c r="L364" s="9" t="s">
        <v>196</v>
      </c>
      <c r="M364" s="10">
        <v>38480</v>
      </c>
      <c r="N364" s="10">
        <f>M364*(1-(IF(B364='%скидки'!$A$2,'%скидки'!$B$2,'%скидки'!$B$3)))</f>
        <v>34632</v>
      </c>
      <c r="O364" s="9" t="s">
        <v>1510</v>
      </c>
      <c r="P364" s="11"/>
    </row>
    <row r="365" spans="1:16">
      <c r="A365" s="8" t="s">
        <v>960</v>
      </c>
      <c r="B365" s="9" t="s">
        <v>36</v>
      </c>
      <c r="C365" s="9" t="s">
        <v>1429</v>
      </c>
      <c r="D365" s="9" t="s">
        <v>1511</v>
      </c>
      <c r="E365" s="9" t="s">
        <v>1512</v>
      </c>
      <c r="F365" s="9" t="s">
        <v>1437</v>
      </c>
      <c r="G365" s="9">
        <v>178</v>
      </c>
      <c r="H365" s="9" t="s">
        <v>298</v>
      </c>
      <c r="I365" s="9" t="s">
        <v>40</v>
      </c>
      <c r="J365" s="9" t="s">
        <v>585</v>
      </c>
      <c r="K365" s="9">
        <v>5</v>
      </c>
      <c r="L365" s="9" t="s">
        <v>196</v>
      </c>
      <c r="M365" s="10">
        <v>45656</v>
      </c>
      <c r="N365" s="10">
        <f>M365*(1-(IF(B365='%скидки'!$A$2,'%скидки'!$B$2,'%скидки'!$B$3)))</f>
        <v>41090.400000000001</v>
      </c>
      <c r="O365" s="9" t="s">
        <v>1513</v>
      </c>
      <c r="P365" s="11"/>
    </row>
    <row r="366" spans="1:16">
      <c r="A366" s="8" t="s">
        <v>961</v>
      </c>
      <c r="B366" s="9" t="s">
        <v>36</v>
      </c>
      <c r="C366" s="9" t="s">
        <v>1429</v>
      </c>
      <c r="D366" s="9" t="s">
        <v>1514</v>
      </c>
      <c r="E366" s="9" t="s">
        <v>1515</v>
      </c>
      <c r="F366" s="9" t="s">
        <v>1437</v>
      </c>
      <c r="G366" s="9">
        <v>178</v>
      </c>
      <c r="H366" s="9" t="s">
        <v>298</v>
      </c>
      <c r="I366" s="9" t="s">
        <v>40</v>
      </c>
      <c r="J366" s="9" t="s">
        <v>494</v>
      </c>
      <c r="K366" s="9">
        <v>5</v>
      </c>
      <c r="L366" s="9" t="s">
        <v>196</v>
      </c>
      <c r="M366" s="10">
        <v>50856</v>
      </c>
      <c r="N366" s="10">
        <f>M366*(1-(IF(B366='%скидки'!$A$2,'%скидки'!$B$2,'%скидки'!$B$3)))</f>
        <v>45770.400000000001</v>
      </c>
      <c r="O366" s="9" t="s">
        <v>1516</v>
      </c>
      <c r="P366" s="11"/>
    </row>
    <row r="367" spans="1:16">
      <c r="A367" s="8" t="s">
        <v>962</v>
      </c>
      <c r="B367" s="9" t="s">
        <v>36</v>
      </c>
      <c r="C367" s="9" t="s">
        <v>1429</v>
      </c>
      <c r="D367" s="9" t="s">
        <v>1517</v>
      </c>
      <c r="E367" s="9" t="s">
        <v>1518</v>
      </c>
      <c r="F367" s="9" t="s">
        <v>1519</v>
      </c>
      <c r="G367" s="9">
        <v>192</v>
      </c>
      <c r="H367" s="9" t="s">
        <v>298</v>
      </c>
      <c r="I367" s="9" t="s">
        <v>40</v>
      </c>
      <c r="J367" s="9" t="s">
        <v>585</v>
      </c>
      <c r="K367" s="9">
        <v>5</v>
      </c>
      <c r="L367" s="9" t="s">
        <v>196</v>
      </c>
      <c r="M367" s="10">
        <v>51480</v>
      </c>
      <c r="N367" s="10">
        <f>M367*(1-(IF(B367='%скидки'!$A$2,'%скидки'!$B$2,'%скидки'!$B$3)))</f>
        <v>46332</v>
      </c>
      <c r="O367" s="9" t="s">
        <v>1520</v>
      </c>
      <c r="P367" s="11"/>
    </row>
    <row r="368" spans="1:16">
      <c r="A368" s="8" t="s">
        <v>963</v>
      </c>
      <c r="B368" s="9" t="s">
        <v>36</v>
      </c>
      <c r="C368" s="9" t="s">
        <v>1429</v>
      </c>
      <c r="D368" s="9" t="s">
        <v>1521</v>
      </c>
      <c r="E368" s="9" t="s">
        <v>1522</v>
      </c>
      <c r="F368" s="9" t="s">
        <v>1519</v>
      </c>
      <c r="G368" s="9">
        <v>192</v>
      </c>
      <c r="H368" s="9" t="s">
        <v>298</v>
      </c>
      <c r="I368" s="9" t="s">
        <v>40</v>
      </c>
      <c r="J368" s="9" t="s">
        <v>494</v>
      </c>
      <c r="K368" s="9">
        <v>5</v>
      </c>
      <c r="L368" s="9" t="s">
        <v>196</v>
      </c>
      <c r="M368" s="10">
        <v>56680</v>
      </c>
      <c r="N368" s="10">
        <f>M368*(1-(IF(B368='%скидки'!$A$2,'%скидки'!$B$2,'%скидки'!$B$3)))</f>
        <v>51012</v>
      </c>
      <c r="O368" s="9" t="s">
        <v>1523</v>
      </c>
      <c r="P368" s="11"/>
    </row>
    <row r="369" spans="1:16" ht="17.25" customHeight="1">
      <c r="A369" s="8" t="s">
        <v>964</v>
      </c>
      <c r="B369" s="9" t="s">
        <v>36</v>
      </c>
      <c r="C369" s="9" t="s">
        <v>1429</v>
      </c>
      <c r="D369" s="9" t="s">
        <v>1524</v>
      </c>
      <c r="E369" s="9" t="s">
        <v>1525</v>
      </c>
      <c r="F369" s="9" t="s">
        <v>1526</v>
      </c>
      <c r="G369" s="9">
        <v>100</v>
      </c>
      <c r="H369" s="9" t="s">
        <v>1451</v>
      </c>
      <c r="I369" s="9" t="s">
        <v>1452</v>
      </c>
      <c r="J369" s="9" t="s">
        <v>585</v>
      </c>
      <c r="K369" s="9">
        <v>1</v>
      </c>
      <c r="L369" s="9" t="s">
        <v>1345</v>
      </c>
      <c r="M369" s="10">
        <v>148720</v>
      </c>
      <c r="N369" s="10">
        <f>M369*(1-(IF(B369='%скидки'!$A$2,'%скидки'!$B$2,'%скидки'!$B$3)))</f>
        <v>133848</v>
      </c>
      <c r="O369" s="9" t="s">
        <v>1527</v>
      </c>
      <c r="P369" s="11"/>
    </row>
    <row r="370" spans="1:16" ht="18.75" customHeight="1">
      <c r="A370" s="8" t="s">
        <v>965</v>
      </c>
      <c r="B370" s="9" t="s">
        <v>36</v>
      </c>
      <c r="C370" s="9" t="s">
        <v>1429</v>
      </c>
      <c r="D370" s="9" t="s">
        <v>1528</v>
      </c>
      <c r="E370" s="9" t="s">
        <v>1529</v>
      </c>
      <c r="F370" s="9" t="s">
        <v>1526</v>
      </c>
      <c r="G370" s="9">
        <v>100</v>
      </c>
      <c r="H370" s="9" t="s">
        <v>1451</v>
      </c>
      <c r="I370" s="9" t="s">
        <v>1452</v>
      </c>
      <c r="J370" s="9" t="s">
        <v>494</v>
      </c>
      <c r="K370" s="9">
        <v>1</v>
      </c>
      <c r="L370" s="9" t="s">
        <v>1345</v>
      </c>
      <c r="M370" s="10">
        <v>148720</v>
      </c>
      <c r="N370" s="10">
        <f>M370*(1-(IF(B370='%скидки'!$A$2,'%скидки'!$B$2,'%скидки'!$B$3)))</f>
        <v>133848</v>
      </c>
      <c r="O370" s="9" t="s">
        <v>1530</v>
      </c>
      <c r="P370" s="11"/>
    </row>
    <row r="371" spans="1:16">
      <c r="A371" s="8" t="s">
        <v>966</v>
      </c>
      <c r="B371" s="9" t="s">
        <v>36</v>
      </c>
      <c r="C371" s="9" t="s">
        <v>1429</v>
      </c>
      <c r="D371" s="9" t="s">
        <v>1531</v>
      </c>
      <c r="E371" s="9" t="s">
        <v>1532</v>
      </c>
      <c r="F371" s="9" t="s">
        <v>1173</v>
      </c>
      <c r="G371" s="9">
        <v>7</v>
      </c>
      <c r="H371" s="9" t="s">
        <v>1193</v>
      </c>
      <c r="I371" s="9" t="s">
        <v>40</v>
      </c>
      <c r="J371" s="9"/>
      <c r="K371" s="9">
        <v>1</v>
      </c>
      <c r="L371" s="9" t="s">
        <v>196</v>
      </c>
      <c r="M371" s="10">
        <v>3196</v>
      </c>
      <c r="N371" s="10">
        <f>M371*(1-(IF(B371='%скидки'!$A$2,'%скидки'!$B$2,'%скидки'!$B$3)))</f>
        <v>2876.4</v>
      </c>
      <c r="O371" s="9" t="s">
        <v>1533</v>
      </c>
      <c r="P371" s="11"/>
    </row>
    <row r="372" spans="1:16">
      <c r="A372" s="8" t="s">
        <v>967</v>
      </c>
      <c r="B372" s="9" t="s">
        <v>36</v>
      </c>
      <c r="C372" s="9" t="s">
        <v>1429</v>
      </c>
      <c r="D372" s="9" t="s">
        <v>1534</v>
      </c>
      <c r="E372" s="9" t="s">
        <v>1535</v>
      </c>
      <c r="F372" s="9" t="s">
        <v>1173</v>
      </c>
      <c r="G372" s="9">
        <v>7</v>
      </c>
      <c r="H372" s="9" t="s">
        <v>1193</v>
      </c>
      <c r="I372" s="9" t="s">
        <v>40</v>
      </c>
      <c r="J372" s="9" t="s">
        <v>494</v>
      </c>
      <c r="K372" s="9">
        <v>1</v>
      </c>
      <c r="L372" s="9" t="s">
        <v>196</v>
      </c>
      <c r="M372" s="10">
        <v>5068</v>
      </c>
      <c r="N372" s="10">
        <f>M372*(1-(IF(B372='%скидки'!$A$2,'%скидки'!$B$2,'%скидки'!$B$3)))</f>
        <v>4561.2</v>
      </c>
      <c r="O372" s="9" t="s">
        <v>1536</v>
      </c>
      <c r="P372" s="11"/>
    </row>
    <row r="373" spans="1:16">
      <c r="A373" s="8" t="s">
        <v>968</v>
      </c>
      <c r="B373" s="9" t="s">
        <v>36</v>
      </c>
      <c r="C373" s="9" t="s">
        <v>1429</v>
      </c>
      <c r="D373" s="9" t="s">
        <v>1537</v>
      </c>
      <c r="E373" s="9" t="s">
        <v>1532</v>
      </c>
      <c r="F373" s="9" t="s">
        <v>1177</v>
      </c>
      <c r="G373" s="9">
        <v>8.5</v>
      </c>
      <c r="H373" s="9" t="s">
        <v>1193</v>
      </c>
      <c r="I373" s="9" t="s">
        <v>40</v>
      </c>
      <c r="J373" s="9" t="s">
        <v>1539</v>
      </c>
      <c r="K373" s="9">
        <v>1</v>
      </c>
      <c r="L373" s="9" t="s">
        <v>196</v>
      </c>
      <c r="M373" s="10">
        <v>4545</v>
      </c>
      <c r="N373" s="10">
        <f>M373*(1-(IF(B373='%скидки'!$A$2,'%скидки'!$B$2,'%скидки'!$B$3)))</f>
        <v>4090.5</v>
      </c>
      <c r="O373" s="9" t="s">
        <v>1538</v>
      </c>
      <c r="P373" s="11"/>
    </row>
    <row r="374" spans="1:16">
      <c r="A374" s="8" t="s">
        <v>969</v>
      </c>
      <c r="B374" s="9" t="s">
        <v>36</v>
      </c>
      <c r="C374" s="9" t="s">
        <v>1429</v>
      </c>
      <c r="D374" s="9" t="s">
        <v>1540</v>
      </c>
      <c r="E374" s="9" t="s">
        <v>1535</v>
      </c>
      <c r="F374" s="9" t="s">
        <v>1177</v>
      </c>
      <c r="G374" s="9">
        <v>8.5</v>
      </c>
      <c r="H374" s="9" t="s">
        <v>1193</v>
      </c>
      <c r="I374" s="9" t="s">
        <v>40</v>
      </c>
      <c r="J374" s="9" t="s">
        <v>494</v>
      </c>
      <c r="K374" s="9">
        <v>1</v>
      </c>
      <c r="L374" s="9" t="s">
        <v>196</v>
      </c>
      <c r="M374" s="10">
        <v>6417</v>
      </c>
      <c r="N374" s="10">
        <f>M374*(1-(IF(B374='%скидки'!$A$2,'%скидки'!$B$2,'%скидки'!$B$3)))</f>
        <v>5775.3</v>
      </c>
      <c r="O374" s="9" t="s">
        <v>1541</v>
      </c>
      <c r="P374" s="11"/>
    </row>
    <row r="375" spans="1:16">
      <c r="A375" s="8" t="s">
        <v>970</v>
      </c>
      <c r="B375" s="9" t="s">
        <v>36</v>
      </c>
      <c r="C375" s="9" t="s">
        <v>1429</v>
      </c>
      <c r="D375" s="9" t="s">
        <v>1542</v>
      </c>
      <c r="E375" s="9" t="s">
        <v>1543</v>
      </c>
      <c r="F375" s="9" t="s">
        <v>1199</v>
      </c>
      <c r="G375" s="9">
        <v>5</v>
      </c>
      <c r="H375" s="9" t="s">
        <v>1193</v>
      </c>
      <c r="I375" s="9" t="s">
        <v>40</v>
      </c>
      <c r="J375" s="9" t="s">
        <v>585</v>
      </c>
      <c r="K375" s="9">
        <v>1</v>
      </c>
      <c r="L375" s="9" t="s">
        <v>196</v>
      </c>
      <c r="M375" s="10">
        <v>1966</v>
      </c>
      <c r="N375" s="10">
        <f>M375*(1-(IF(B375='%скидки'!$A$2,'%скидки'!$B$2,'%скидки'!$B$3)))</f>
        <v>1769.4</v>
      </c>
      <c r="O375" s="9" t="s">
        <v>1544</v>
      </c>
      <c r="P375" s="11"/>
    </row>
    <row r="376" spans="1:16">
      <c r="A376" s="8" t="s">
        <v>971</v>
      </c>
      <c r="B376" s="9" t="s">
        <v>36</v>
      </c>
      <c r="C376" s="9" t="s">
        <v>1429</v>
      </c>
      <c r="D376" s="9" t="s">
        <v>1545</v>
      </c>
      <c r="E376" s="9" t="s">
        <v>1546</v>
      </c>
      <c r="F376" s="9" t="s">
        <v>1199</v>
      </c>
      <c r="G376" s="9">
        <v>5</v>
      </c>
      <c r="H376" s="9" t="s">
        <v>1193</v>
      </c>
      <c r="I376" s="9" t="s">
        <v>40</v>
      </c>
      <c r="J376" s="9" t="s">
        <v>494</v>
      </c>
      <c r="K376" s="9">
        <v>1</v>
      </c>
      <c r="L376" s="9" t="s">
        <v>196</v>
      </c>
      <c r="M376" s="10">
        <v>3422</v>
      </c>
      <c r="N376" s="10">
        <f>M376*(1-(IF(B376='%скидки'!$A$2,'%скидки'!$B$2,'%скидки'!$B$3)))</f>
        <v>3079.8</v>
      </c>
      <c r="O376" s="9" t="s">
        <v>1547</v>
      </c>
      <c r="P376" s="11"/>
    </row>
    <row r="377" spans="1:16">
      <c r="A377" s="8" t="s">
        <v>972</v>
      </c>
      <c r="B377" s="9" t="s">
        <v>36</v>
      </c>
      <c r="C377" s="9" t="s">
        <v>1429</v>
      </c>
      <c r="D377" s="9" t="s">
        <v>1548</v>
      </c>
      <c r="E377" s="9" t="s">
        <v>1543</v>
      </c>
      <c r="F377" s="9" t="s">
        <v>1204</v>
      </c>
      <c r="G377" s="9">
        <v>5</v>
      </c>
      <c r="H377" s="9" t="s">
        <v>1193</v>
      </c>
      <c r="I377" s="9" t="s">
        <v>40</v>
      </c>
      <c r="J377" s="9" t="s">
        <v>585</v>
      </c>
      <c r="K377" s="9">
        <v>1</v>
      </c>
      <c r="L377" s="9" t="s">
        <v>196</v>
      </c>
      <c r="M377" s="10">
        <v>2288</v>
      </c>
      <c r="N377" s="10">
        <f>M377*(1-(IF(B377='%скидки'!$A$2,'%скидки'!$B$2,'%скидки'!$B$3)))</f>
        <v>2059.2000000000003</v>
      </c>
      <c r="O377" s="9" t="s">
        <v>1549</v>
      </c>
      <c r="P377" s="11"/>
    </row>
    <row r="378" spans="1:16">
      <c r="A378" s="8" t="s">
        <v>973</v>
      </c>
      <c r="B378" s="9" t="s">
        <v>36</v>
      </c>
      <c r="C378" s="9" t="s">
        <v>1429</v>
      </c>
      <c r="D378" s="9" t="s">
        <v>1550</v>
      </c>
      <c r="E378" s="9" t="s">
        <v>1546</v>
      </c>
      <c r="F378" s="9" t="s">
        <v>1204</v>
      </c>
      <c r="G378" s="9">
        <v>5.5</v>
      </c>
      <c r="H378" s="9" t="s">
        <v>1193</v>
      </c>
      <c r="I378" s="9" t="s">
        <v>40</v>
      </c>
      <c r="J378" s="9" t="s">
        <v>494</v>
      </c>
      <c r="K378" s="9">
        <v>1</v>
      </c>
      <c r="L378" s="9" t="s">
        <v>196</v>
      </c>
      <c r="M378" s="10">
        <v>3744</v>
      </c>
      <c r="N378" s="10">
        <f>M378*(1-(IF(B378='%скидки'!$A$2,'%скидки'!$B$2,'%скидки'!$B$3)))</f>
        <v>3369.6</v>
      </c>
      <c r="O378" s="9" t="s">
        <v>1551</v>
      </c>
      <c r="P378" s="11"/>
    </row>
    <row r="379" spans="1:16">
      <c r="A379" s="8" t="s">
        <v>974</v>
      </c>
      <c r="B379" s="9" t="s">
        <v>36</v>
      </c>
      <c r="C379" s="9" t="s">
        <v>1429</v>
      </c>
      <c r="D379" s="9" t="s">
        <v>1552</v>
      </c>
      <c r="E379" s="9" t="s">
        <v>1553</v>
      </c>
      <c r="F379" s="9" t="s">
        <v>1554</v>
      </c>
      <c r="G379" s="9">
        <v>6</v>
      </c>
      <c r="H379" s="9" t="s">
        <v>1193</v>
      </c>
      <c r="I379" s="9" t="s">
        <v>40</v>
      </c>
      <c r="J379" s="9" t="s">
        <v>642</v>
      </c>
      <c r="K379" s="9">
        <v>1</v>
      </c>
      <c r="L379" s="9" t="s">
        <v>196</v>
      </c>
      <c r="M379" s="10">
        <v>2080</v>
      </c>
      <c r="N379" s="10">
        <f>M379*(1-(IF(B379='%скидки'!$A$2,'%скидки'!$B$2,'%скидки'!$B$3)))</f>
        <v>1872</v>
      </c>
      <c r="O379" s="9" t="s">
        <v>1555</v>
      </c>
      <c r="P379" s="11"/>
    </row>
    <row r="380" spans="1:16">
      <c r="A380" s="8" t="s">
        <v>975</v>
      </c>
      <c r="B380" s="9" t="s">
        <v>36</v>
      </c>
      <c r="C380" s="9" t="s">
        <v>1429</v>
      </c>
      <c r="D380" s="9" t="s">
        <v>1556</v>
      </c>
      <c r="E380" s="9" t="s">
        <v>1557</v>
      </c>
      <c r="F380" s="9" t="s">
        <v>1478</v>
      </c>
      <c r="G380" s="9">
        <v>12</v>
      </c>
      <c r="H380" s="9" t="s">
        <v>1193</v>
      </c>
      <c r="I380" s="9" t="s">
        <v>40</v>
      </c>
      <c r="J380" s="9" t="s">
        <v>58</v>
      </c>
      <c r="K380" s="9">
        <v>1</v>
      </c>
      <c r="L380" s="9" t="s">
        <v>196</v>
      </c>
      <c r="M380" s="10">
        <v>4368</v>
      </c>
      <c r="N380" s="10">
        <f>M380*(1-(IF(B380='%скидки'!$A$2,'%скидки'!$B$2,'%скидки'!$B$3)))</f>
        <v>3931.2000000000003</v>
      </c>
      <c r="O380" s="9" t="s">
        <v>1558</v>
      </c>
      <c r="P380" s="11"/>
    </row>
    <row r="381" spans="1:16">
      <c r="A381" s="8" t="s">
        <v>976</v>
      </c>
      <c r="B381" s="9" t="s">
        <v>36</v>
      </c>
      <c r="C381" s="9" t="s">
        <v>1429</v>
      </c>
      <c r="D381" s="9" t="s">
        <v>1559</v>
      </c>
      <c r="E381" s="9" t="s">
        <v>1553</v>
      </c>
      <c r="F381" s="9" t="s">
        <v>1560</v>
      </c>
      <c r="G381" s="9">
        <v>15</v>
      </c>
      <c r="H381" s="9" t="s">
        <v>1193</v>
      </c>
      <c r="I381" s="9" t="s">
        <v>40</v>
      </c>
      <c r="J381" s="9" t="s">
        <v>642</v>
      </c>
      <c r="K381" s="9">
        <v>1</v>
      </c>
      <c r="L381" s="9" t="s">
        <v>196</v>
      </c>
      <c r="M381" s="10">
        <v>3848</v>
      </c>
      <c r="N381" s="10">
        <f>M381*(1-(IF(B381='%скидки'!$A$2,'%скидки'!$B$2,'%скидки'!$B$3)))</f>
        <v>3463.2000000000003</v>
      </c>
      <c r="O381" s="9" t="s">
        <v>1561</v>
      </c>
      <c r="P381" s="11"/>
    </row>
    <row r="382" spans="1:16">
      <c r="A382" s="8" t="s">
        <v>977</v>
      </c>
      <c r="B382" s="9" t="s">
        <v>36</v>
      </c>
      <c r="C382" s="9" t="s">
        <v>1429</v>
      </c>
      <c r="D382" s="9" t="s">
        <v>1562</v>
      </c>
      <c r="E382" s="9" t="s">
        <v>1553</v>
      </c>
      <c r="F382" s="9" t="s">
        <v>1563</v>
      </c>
      <c r="G382" s="9">
        <v>14</v>
      </c>
      <c r="H382" s="9" t="s">
        <v>1193</v>
      </c>
      <c r="I382" s="9" t="s">
        <v>40</v>
      </c>
      <c r="J382" s="9" t="s">
        <v>642</v>
      </c>
      <c r="K382" s="9">
        <v>1</v>
      </c>
      <c r="L382" s="9" t="s">
        <v>196</v>
      </c>
      <c r="M382" s="10">
        <v>3536</v>
      </c>
      <c r="N382" s="10">
        <f>M382*(1-(IF(B382='%скидки'!$A$2,'%скидки'!$B$2,'%скидки'!$B$3)))</f>
        <v>3182.4</v>
      </c>
      <c r="O382" s="9" t="s">
        <v>1564</v>
      </c>
      <c r="P382" s="11"/>
    </row>
    <row r="383" spans="1:16">
      <c r="A383" s="8" t="s">
        <v>978</v>
      </c>
      <c r="B383" s="9" t="s">
        <v>36</v>
      </c>
      <c r="C383" s="9" t="s">
        <v>1429</v>
      </c>
      <c r="D383" s="9" t="s">
        <v>1565</v>
      </c>
      <c r="E383" s="9" t="s">
        <v>1553</v>
      </c>
      <c r="F383" s="9" t="s">
        <v>1566</v>
      </c>
      <c r="G383" s="9">
        <v>12</v>
      </c>
      <c r="H383" s="9" t="s">
        <v>1193</v>
      </c>
      <c r="I383" s="9" t="s">
        <v>40</v>
      </c>
      <c r="J383" s="9" t="s">
        <v>642</v>
      </c>
      <c r="K383" s="9">
        <v>1</v>
      </c>
      <c r="L383" s="9" t="s">
        <v>196</v>
      </c>
      <c r="M383" s="10">
        <v>3068</v>
      </c>
      <c r="N383" s="10">
        <f>M383*(1-(IF(B383='%скидки'!$A$2,'%скидки'!$B$2,'%скидки'!$B$3)))</f>
        <v>2761.2000000000003</v>
      </c>
      <c r="O383" s="9" t="s">
        <v>1567</v>
      </c>
      <c r="P383" s="11"/>
    </row>
    <row r="384" spans="1:16">
      <c r="A384" s="8" t="s">
        <v>979</v>
      </c>
      <c r="B384" s="9" t="s">
        <v>36</v>
      </c>
      <c r="C384" s="9" t="s">
        <v>1429</v>
      </c>
      <c r="D384" s="9" t="s">
        <v>1568</v>
      </c>
      <c r="E384" s="9" t="s">
        <v>1553</v>
      </c>
      <c r="F384" s="9" t="s">
        <v>1569</v>
      </c>
      <c r="G384" s="9">
        <v>10</v>
      </c>
      <c r="H384" s="9" t="s">
        <v>1193</v>
      </c>
      <c r="I384" s="9" t="s">
        <v>40</v>
      </c>
      <c r="J384" s="9" t="s">
        <v>642</v>
      </c>
      <c r="K384" s="9">
        <v>1</v>
      </c>
      <c r="L384" s="9" t="s">
        <v>196</v>
      </c>
      <c r="M384" s="10">
        <v>3120</v>
      </c>
      <c r="N384" s="10">
        <f>M384*(1-(IF(B384='%скидки'!$A$2,'%скидки'!$B$2,'%скидки'!$B$3)))</f>
        <v>2808</v>
      </c>
      <c r="O384" s="9" t="s">
        <v>1570</v>
      </c>
      <c r="P384" s="11"/>
    </row>
    <row r="385" spans="1:16">
      <c r="A385" s="8" t="s">
        <v>980</v>
      </c>
      <c r="B385" s="9" t="s">
        <v>36</v>
      </c>
      <c r="C385" s="9" t="s">
        <v>1429</v>
      </c>
      <c r="D385" s="9" t="s">
        <v>1571</v>
      </c>
      <c r="E385" s="9" t="s">
        <v>1557</v>
      </c>
      <c r="F385" s="9" t="s">
        <v>1569</v>
      </c>
      <c r="G385" s="9">
        <v>10</v>
      </c>
      <c r="H385" s="9" t="s">
        <v>1193</v>
      </c>
      <c r="I385" s="9" t="s">
        <v>40</v>
      </c>
      <c r="J385" s="9" t="s">
        <v>58</v>
      </c>
      <c r="K385" s="9">
        <v>1</v>
      </c>
      <c r="L385" s="9" t="s">
        <v>196</v>
      </c>
      <c r="M385" s="10">
        <v>4680</v>
      </c>
      <c r="N385" s="10">
        <f>M385*(1-(IF(B385='%скидки'!$A$2,'%скидки'!$B$2,'%скидки'!$B$3)))</f>
        <v>4212</v>
      </c>
      <c r="O385" s="9" t="s">
        <v>1572</v>
      </c>
      <c r="P385" s="11"/>
    </row>
    <row r="386" spans="1:16">
      <c r="A386" s="8" t="s">
        <v>981</v>
      </c>
      <c r="B386" s="9" t="s">
        <v>36</v>
      </c>
      <c r="C386" s="9" t="s">
        <v>1429</v>
      </c>
      <c r="D386" s="9" t="s">
        <v>1573</v>
      </c>
      <c r="E386" s="9" t="s">
        <v>1553</v>
      </c>
      <c r="F386" s="9" t="s">
        <v>1574</v>
      </c>
      <c r="G386" s="9">
        <v>19</v>
      </c>
      <c r="H386" s="9" t="s">
        <v>1193</v>
      </c>
      <c r="I386" s="9" t="s">
        <v>40</v>
      </c>
      <c r="J386" s="9" t="s">
        <v>642</v>
      </c>
      <c r="K386" s="9">
        <v>1</v>
      </c>
      <c r="L386" s="9" t="s">
        <v>196</v>
      </c>
      <c r="M386" s="10">
        <v>4524</v>
      </c>
      <c r="N386" s="10">
        <f>M386*(1-(IF(B386='%скидки'!$A$2,'%скидки'!$B$2,'%скидки'!$B$3)))</f>
        <v>4071.6</v>
      </c>
      <c r="O386" s="9" t="s">
        <v>1575</v>
      </c>
      <c r="P386" s="11"/>
    </row>
    <row r="387" spans="1:16">
      <c r="A387" s="8" t="s">
        <v>982</v>
      </c>
      <c r="B387" s="9" t="s">
        <v>36</v>
      </c>
      <c r="C387" s="9" t="s">
        <v>1429</v>
      </c>
      <c r="D387" s="9" t="s">
        <v>1576</v>
      </c>
      <c r="E387" s="9" t="s">
        <v>1553</v>
      </c>
      <c r="F387" s="9" t="s">
        <v>1577</v>
      </c>
      <c r="G387" s="9">
        <v>17</v>
      </c>
      <c r="H387" s="9" t="s">
        <v>1193</v>
      </c>
      <c r="I387" s="9" t="s">
        <v>40</v>
      </c>
      <c r="J387" s="9" t="s">
        <v>642</v>
      </c>
      <c r="K387" s="9">
        <v>1</v>
      </c>
      <c r="L387" s="9" t="s">
        <v>196</v>
      </c>
      <c r="M387" s="10">
        <v>4056</v>
      </c>
      <c r="N387" s="10">
        <f>M387*(1-(IF(B387='%скидки'!$A$2,'%скидки'!$B$2,'%скидки'!$B$3)))</f>
        <v>3650.4</v>
      </c>
      <c r="O387" s="9" t="s">
        <v>1578</v>
      </c>
      <c r="P387" s="11"/>
    </row>
    <row r="388" spans="1:16">
      <c r="A388" s="8" t="s">
        <v>983</v>
      </c>
      <c r="B388" s="9" t="s">
        <v>36</v>
      </c>
      <c r="C388" s="9" t="s">
        <v>1429</v>
      </c>
      <c r="D388" s="9" t="s">
        <v>1579</v>
      </c>
      <c r="E388" s="9" t="s">
        <v>1580</v>
      </c>
      <c r="F388" s="9" t="s">
        <v>1581</v>
      </c>
      <c r="G388" s="9">
        <v>23</v>
      </c>
      <c r="H388" s="9" t="s">
        <v>1193</v>
      </c>
      <c r="I388" s="9" t="s">
        <v>40</v>
      </c>
      <c r="J388" s="9" t="s">
        <v>642</v>
      </c>
      <c r="K388" s="9">
        <v>1</v>
      </c>
      <c r="L388" s="9" t="s">
        <v>196</v>
      </c>
      <c r="M388" s="10">
        <v>5148</v>
      </c>
      <c r="N388" s="10">
        <f>M388*(1-(IF(B388='%скидки'!$A$2,'%скидки'!$B$2,'%скидки'!$B$3)))</f>
        <v>4633.2</v>
      </c>
      <c r="O388" s="9" t="s">
        <v>1582</v>
      </c>
      <c r="P388" s="11"/>
    </row>
    <row r="389" spans="1:16">
      <c r="A389" s="8" t="s">
        <v>984</v>
      </c>
      <c r="B389" s="9" t="s">
        <v>36</v>
      </c>
      <c r="C389" s="9" t="s">
        <v>1429</v>
      </c>
      <c r="D389" s="9" t="s">
        <v>1583</v>
      </c>
      <c r="E389" s="9" t="s">
        <v>1584</v>
      </c>
      <c r="F389" s="9" t="s">
        <v>1581</v>
      </c>
      <c r="G389" s="9">
        <v>23</v>
      </c>
      <c r="H389" s="9" t="s">
        <v>1193</v>
      </c>
      <c r="I389" s="9" t="s">
        <v>40</v>
      </c>
      <c r="J389" s="9" t="s">
        <v>58</v>
      </c>
      <c r="K389" s="9">
        <v>1</v>
      </c>
      <c r="L389" s="9" t="s">
        <v>196</v>
      </c>
      <c r="M389" s="10">
        <v>6708</v>
      </c>
      <c r="N389" s="10">
        <f>M389*(1-(IF(B389='%скидки'!$A$2,'%скидки'!$B$2,'%скидки'!$B$3)))</f>
        <v>6037.2</v>
      </c>
      <c r="O389" s="9" t="s">
        <v>1588</v>
      </c>
      <c r="P389" s="11"/>
    </row>
    <row r="390" spans="1:16">
      <c r="A390" s="8" t="s">
        <v>985</v>
      </c>
      <c r="B390" s="9" t="s">
        <v>36</v>
      </c>
      <c r="C390" s="9" t="s">
        <v>1429</v>
      </c>
      <c r="D390" s="9" t="s">
        <v>1585</v>
      </c>
      <c r="E390" s="9" t="s">
        <v>1580</v>
      </c>
      <c r="F390" s="9" t="s">
        <v>1586</v>
      </c>
      <c r="G390" s="9">
        <v>24</v>
      </c>
      <c r="H390" s="9" t="s">
        <v>1193</v>
      </c>
      <c r="I390" s="9" t="s">
        <v>40</v>
      </c>
      <c r="J390" s="9" t="s">
        <v>642</v>
      </c>
      <c r="K390" s="9">
        <v>1</v>
      </c>
      <c r="L390" s="9" t="s">
        <v>196</v>
      </c>
      <c r="M390" s="10">
        <v>5616</v>
      </c>
      <c r="N390" s="10">
        <f>M390*(1-(IF(B390='%скидки'!$A$2,'%скидки'!$B$2,'%скидки'!$B$3)))</f>
        <v>5054.4000000000005</v>
      </c>
      <c r="O390" s="9" t="s">
        <v>1587</v>
      </c>
      <c r="P390" s="11"/>
    </row>
    <row r="391" spans="1:16">
      <c r="A391" s="8" t="s">
        <v>986</v>
      </c>
      <c r="B391" s="9" t="s">
        <v>36</v>
      </c>
      <c r="C391" s="9" t="s">
        <v>1429</v>
      </c>
      <c r="D391" s="9" t="s">
        <v>1589</v>
      </c>
      <c r="E391" s="9" t="s">
        <v>1553</v>
      </c>
      <c r="F391" s="9" t="s">
        <v>1590</v>
      </c>
      <c r="G391" s="9">
        <v>21</v>
      </c>
      <c r="H391" s="9" t="s">
        <v>1193</v>
      </c>
      <c r="I391" s="9" t="s">
        <v>40</v>
      </c>
      <c r="J391" s="9" t="s">
        <v>642</v>
      </c>
      <c r="K391" s="9">
        <v>1</v>
      </c>
      <c r="L391" s="9" t="s">
        <v>196</v>
      </c>
      <c r="M391" s="10">
        <v>4992</v>
      </c>
      <c r="N391" s="10">
        <f>M391*(1-(IF(B391='%скидки'!$A$2,'%скидки'!$B$2,'%скидки'!$B$3)))</f>
        <v>4492.8</v>
      </c>
      <c r="O391" s="9" t="s">
        <v>1591</v>
      </c>
      <c r="P391" s="11"/>
    </row>
    <row r="392" spans="1:16">
      <c r="A392" s="8" t="s">
        <v>987</v>
      </c>
      <c r="B392" s="9" t="s">
        <v>36</v>
      </c>
      <c r="C392" s="9" t="s">
        <v>1429</v>
      </c>
      <c r="D392" s="9" t="s">
        <v>1592</v>
      </c>
      <c r="E392" s="9" t="s">
        <v>1593</v>
      </c>
      <c r="F392" s="9" t="s">
        <v>1594</v>
      </c>
      <c r="G392" s="9">
        <v>43</v>
      </c>
      <c r="H392" s="9" t="s">
        <v>1193</v>
      </c>
      <c r="I392" s="9" t="s">
        <v>40</v>
      </c>
      <c r="J392" s="9" t="s">
        <v>642</v>
      </c>
      <c r="K392" s="9">
        <v>1</v>
      </c>
      <c r="L392" s="9" t="s">
        <v>196</v>
      </c>
      <c r="M392" s="10">
        <v>8320</v>
      </c>
      <c r="N392" s="10">
        <f>M392*(1-(IF(B392='%скидки'!$A$2,'%скидки'!$B$2,'%скидки'!$B$3)))</f>
        <v>7488</v>
      </c>
      <c r="O392" s="9" t="s">
        <v>1595</v>
      </c>
      <c r="P392" s="11"/>
    </row>
    <row r="393" spans="1:16">
      <c r="A393" s="8" t="s">
        <v>988</v>
      </c>
      <c r="B393" s="9" t="s">
        <v>36</v>
      </c>
      <c r="C393" s="9" t="s">
        <v>1429</v>
      </c>
      <c r="D393" s="9" t="s">
        <v>1596</v>
      </c>
      <c r="E393" s="9" t="s">
        <v>1597</v>
      </c>
      <c r="F393" s="9" t="s">
        <v>1598</v>
      </c>
      <c r="G393" s="9">
        <v>64</v>
      </c>
      <c r="H393" s="9" t="s">
        <v>1193</v>
      </c>
      <c r="I393" s="9" t="s">
        <v>40</v>
      </c>
      <c r="J393" s="9" t="s">
        <v>642</v>
      </c>
      <c r="K393" s="9">
        <v>1</v>
      </c>
      <c r="L393" s="9" t="s">
        <v>196</v>
      </c>
      <c r="M393" s="10">
        <v>11960</v>
      </c>
      <c r="N393" s="10">
        <f>M393*(1-(IF(B393='%скидки'!$A$2,'%скидки'!$B$2,'%скидки'!$B$3)))</f>
        <v>10764</v>
      </c>
      <c r="O393" s="9" t="s">
        <v>1599</v>
      </c>
      <c r="P393" s="11"/>
    </row>
    <row r="394" spans="1:16" ht="15" customHeight="1">
      <c r="A394" s="8" t="s">
        <v>989</v>
      </c>
      <c r="B394" s="9" t="s">
        <v>36</v>
      </c>
      <c r="C394" s="9" t="s">
        <v>1429</v>
      </c>
      <c r="D394" s="16" t="s">
        <v>3968</v>
      </c>
      <c r="E394" s="9" t="s">
        <v>1600</v>
      </c>
      <c r="F394" s="9" t="s">
        <v>1598</v>
      </c>
      <c r="G394" s="9">
        <v>64</v>
      </c>
      <c r="H394" s="9" t="s">
        <v>1193</v>
      </c>
      <c r="I394" s="9" t="s">
        <v>40</v>
      </c>
      <c r="J394" s="9" t="s">
        <v>58</v>
      </c>
      <c r="K394" s="9">
        <v>1</v>
      </c>
      <c r="L394" s="9" t="s">
        <v>196</v>
      </c>
      <c r="M394" s="10">
        <v>19240</v>
      </c>
      <c r="N394" s="10">
        <f>M394*(1-(IF(B394='%скидки'!$A$2,'%скидки'!$B$2,'%скидки'!$B$3)))</f>
        <v>17316</v>
      </c>
      <c r="O394" s="9" t="s">
        <v>1601</v>
      </c>
      <c r="P394" s="11"/>
    </row>
    <row r="395" spans="1:16">
      <c r="A395" s="8" t="s">
        <v>990</v>
      </c>
      <c r="B395" s="9" t="s">
        <v>36</v>
      </c>
      <c r="C395" s="9" t="s">
        <v>1429</v>
      </c>
      <c r="D395" s="9" t="s">
        <v>1602</v>
      </c>
      <c r="E395" s="9" t="s">
        <v>1603</v>
      </c>
      <c r="F395" s="9" t="s">
        <v>1598</v>
      </c>
      <c r="G395" s="9">
        <v>64</v>
      </c>
      <c r="H395" s="9" t="s">
        <v>1193</v>
      </c>
      <c r="I395" s="9" t="s">
        <v>40</v>
      </c>
      <c r="J395" s="9" t="s">
        <v>642</v>
      </c>
      <c r="K395" s="9">
        <v>1</v>
      </c>
      <c r="L395" s="9" t="s">
        <v>196</v>
      </c>
      <c r="M395" s="10">
        <v>13510</v>
      </c>
      <c r="N395" s="10">
        <f>M395*(1-(IF(B395='%скидки'!$A$2,'%скидки'!$B$2,'%скидки'!$B$3)))</f>
        <v>12159</v>
      </c>
      <c r="O395" s="9" t="s">
        <v>1604</v>
      </c>
      <c r="P395" s="11"/>
    </row>
    <row r="396" spans="1:16">
      <c r="A396" s="8" t="s">
        <v>991</v>
      </c>
      <c r="B396" s="9" t="s">
        <v>36</v>
      </c>
      <c r="C396" s="9" t="s">
        <v>1429</v>
      </c>
      <c r="D396" s="9" t="s">
        <v>1605</v>
      </c>
      <c r="E396" s="9" t="s">
        <v>1600</v>
      </c>
      <c r="F396" s="9" t="s">
        <v>1598</v>
      </c>
      <c r="G396" s="9">
        <v>64</v>
      </c>
      <c r="H396" s="9" t="s">
        <v>1193</v>
      </c>
      <c r="I396" s="9" t="s">
        <v>40</v>
      </c>
      <c r="J396" s="9" t="s">
        <v>58</v>
      </c>
      <c r="K396" s="9">
        <v>1</v>
      </c>
      <c r="L396" s="9" t="s">
        <v>196</v>
      </c>
      <c r="M396" s="10">
        <v>20790</v>
      </c>
      <c r="N396" s="10">
        <f>M396*(1-(IF(B396='%скидки'!$A$2,'%скидки'!$B$2,'%скидки'!$B$3)))</f>
        <v>18711</v>
      </c>
      <c r="O396" s="9" t="s">
        <v>1606</v>
      </c>
      <c r="P396" s="11"/>
    </row>
    <row r="397" spans="1:16">
      <c r="A397" s="8" t="s">
        <v>992</v>
      </c>
      <c r="B397" s="9" t="s">
        <v>36</v>
      </c>
      <c r="C397" s="9" t="s">
        <v>1429</v>
      </c>
      <c r="D397" s="9" t="s">
        <v>1607</v>
      </c>
      <c r="E397" s="9" t="s">
        <v>1608</v>
      </c>
      <c r="F397" s="9" t="s">
        <v>1609</v>
      </c>
      <c r="G397" s="9">
        <v>17</v>
      </c>
      <c r="H397" s="9" t="s">
        <v>1193</v>
      </c>
      <c r="I397" s="9" t="s">
        <v>40</v>
      </c>
      <c r="J397" s="9" t="s">
        <v>642</v>
      </c>
      <c r="K397" s="9">
        <v>1</v>
      </c>
      <c r="L397" s="9" t="s">
        <v>196</v>
      </c>
      <c r="M397" s="10">
        <v>5200</v>
      </c>
      <c r="N397" s="10">
        <f>M397*(1-(IF(B397='%скидки'!$A$2,'%скидки'!$B$2,'%скидки'!$B$3)))</f>
        <v>4680</v>
      </c>
      <c r="O397" s="9" t="s">
        <v>1610</v>
      </c>
      <c r="P397" s="11"/>
    </row>
    <row r="398" spans="1:16">
      <c r="A398" s="8" t="s">
        <v>993</v>
      </c>
      <c r="B398" s="9" t="s">
        <v>36</v>
      </c>
      <c r="C398" s="9" t="s">
        <v>1429</v>
      </c>
      <c r="D398" s="9" t="s">
        <v>1611</v>
      </c>
      <c r="E398" s="9" t="s">
        <v>1612</v>
      </c>
      <c r="F398" s="9" t="s">
        <v>1609</v>
      </c>
      <c r="G398" s="9">
        <v>17</v>
      </c>
      <c r="H398" s="9" t="s">
        <v>1193</v>
      </c>
      <c r="I398" s="9" t="s">
        <v>40</v>
      </c>
      <c r="J398" s="9" t="s">
        <v>58</v>
      </c>
      <c r="K398" s="9">
        <v>1</v>
      </c>
      <c r="L398" s="9" t="s">
        <v>196</v>
      </c>
      <c r="M398" s="10">
        <v>6760</v>
      </c>
      <c r="N398" s="10">
        <f>M398*(1-(IF(B398='%скидки'!$A$2,'%скидки'!$B$2,'%скидки'!$B$3)))</f>
        <v>6084</v>
      </c>
      <c r="O398" s="9" t="s">
        <v>1613</v>
      </c>
      <c r="P398" s="11"/>
    </row>
    <row r="399" spans="1:16">
      <c r="A399" s="8" t="s">
        <v>994</v>
      </c>
      <c r="B399" s="9" t="s">
        <v>36</v>
      </c>
      <c r="C399" s="9" t="s">
        <v>1429</v>
      </c>
      <c r="D399" s="9" t="s">
        <v>1614</v>
      </c>
      <c r="E399" s="9" t="s">
        <v>1615</v>
      </c>
      <c r="F399" s="9" t="s">
        <v>1484</v>
      </c>
      <c r="G399" s="9">
        <v>21</v>
      </c>
      <c r="H399" s="9" t="s">
        <v>1193</v>
      </c>
      <c r="I399" s="9" t="s">
        <v>40</v>
      </c>
      <c r="J399" s="9" t="s">
        <v>642</v>
      </c>
      <c r="K399" s="9">
        <v>1</v>
      </c>
      <c r="L399" s="9" t="s">
        <v>196</v>
      </c>
      <c r="M399" s="10">
        <v>6708</v>
      </c>
      <c r="N399" s="10">
        <f>M399*(1-(IF(B399='%скидки'!$A$2,'%скидки'!$B$2,'%скидки'!$B$3)))</f>
        <v>6037.2</v>
      </c>
      <c r="O399" s="9" t="s">
        <v>1616</v>
      </c>
      <c r="P399" s="11"/>
    </row>
    <row r="400" spans="1:16">
      <c r="A400" s="8" t="s">
        <v>995</v>
      </c>
      <c r="B400" s="9" t="s">
        <v>36</v>
      </c>
      <c r="C400" s="9" t="s">
        <v>1429</v>
      </c>
      <c r="D400" s="9" t="s">
        <v>1617</v>
      </c>
      <c r="E400" s="9" t="s">
        <v>1618</v>
      </c>
      <c r="F400" s="9" t="s">
        <v>1484</v>
      </c>
      <c r="G400" s="9">
        <v>21</v>
      </c>
      <c r="H400" s="9" t="s">
        <v>1193</v>
      </c>
      <c r="I400" s="9" t="s">
        <v>40</v>
      </c>
      <c r="J400" s="9"/>
      <c r="K400" s="9">
        <v>1</v>
      </c>
      <c r="L400" s="9" t="s">
        <v>196</v>
      </c>
      <c r="M400" s="10">
        <v>8268</v>
      </c>
      <c r="N400" s="10">
        <f>M400*(1-(IF(B400='%скидки'!$A$2,'%скидки'!$B$2,'%скидки'!$B$3)))</f>
        <v>7441.2</v>
      </c>
      <c r="O400" s="9" t="s">
        <v>1619</v>
      </c>
      <c r="P400" s="11"/>
    </row>
    <row r="401" spans="1:16">
      <c r="A401" s="8" t="s">
        <v>996</v>
      </c>
      <c r="B401" s="9" t="s">
        <v>36</v>
      </c>
      <c r="C401" s="9" t="s">
        <v>1429</v>
      </c>
      <c r="D401" s="9" t="s">
        <v>1620</v>
      </c>
      <c r="E401" s="9" t="s">
        <v>1615</v>
      </c>
      <c r="F401" s="9" t="s">
        <v>1621</v>
      </c>
      <c r="G401" s="9">
        <v>27</v>
      </c>
      <c r="H401" s="9" t="s">
        <v>1193</v>
      </c>
      <c r="I401" s="9" t="s">
        <v>40</v>
      </c>
      <c r="J401" s="9" t="s">
        <v>642</v>
      </c>
      <c r="K401" s="9">
        <v>1</v>
      </c>
      <c r="L401" s="9" t="s">
        <v>196</v>
      </c>
      <c r="M401" s="10">
        <v>7270</v>
      </c>
      <c r="N401" s="10">
        <f>M401*(1-(IF(B401='%скидки'!$A$2,'%скидки'!$B$2,'%скидки'!$B$3)))</f>
        <v>6543</v>
      </c>
      <c r="O401" s="9" t="s">
        <v>1622</v>
      </c>
      <c r="P401" s="11"/>
    </row>
    <row r="402" spans="1:16">
      <c r="A402" s="8" t="s">
        <v>997</v>
      </c>
      <c r="B402" s="9" t="s">
        <v>36</v>
      </c>
      <c r="C402" s="9" t="s">
        <v>1429</v>
      </c>
      <c r="D402" s="9" t="s">
        <v>1623</v>
      </c>
      <c r="E402" s="9" t="s">
        <v>1624</v>
      </c>
      <c r="F402" s="9" t="s">
        <v>1621</v>
      </c>
      <c r="G402" s="9">
        <v>27</v>
      </c>
      <c r="H402" s="9" t="s">
        <v>1193</v>
      </c>
      <c r="I402" s="9" t="s">
        <v>40</v>
      </c>
      <c r="J402" s="9" t="s">
        <v>58</v>
      </c>
      <c r="K402" s="9">
        <v>1</v>
      </c>
      <c r="L402" s="9" t="s">
        <v>196</v>
      </c>
      <c r="M402" s="10">
        <v>8830</v>
      </c>
      <c r="N402" s="10">
        <f>M402*(1-(IF(B402='%скидки'!$A$2,'%скидки'!$B$2,'%скидки'!$B$3)))</f>
        <v>7947</v>
      </c>
      <c r="O402" s="9" t="s">
        <v>1625</v>
      </c>
      <c r="P402" s="11"/>
    </row>
    <row r="403" spans="1:16">
      <c r="A403" s="8" t="s">
        <v>998</v>
      </c>
      <c r="B403" s="9" t="s">
        <v>36</v>
      </c>
      <c r="C403" s="9" t="s">
        <v>1429</v>
      </c>
      <c r="D403" s="9" t="s">
        <v>1626</v>
      </c>
      <c r="E403" s="9" t="s">
        <v>1627</v>
      </c>
      <c r="F403" s="9" t="s">
        <v>1629</v>
      </c>
      <c r="G403" s="9">
        <v>43</v>
      </c>
      <c r="H403" s="9" t="s">
        <v>1193</v>
      </c>
      <c r="I403" s="9" t="s">
        <v>40</v>
      </c>
      <c r="J403" s="9" t="s">
        <v>642</v>
      </c>
      <c r="K403" s="9">
        <v>1</v>
      </c>
      <c r="L403" s="9" t="s">
        <v>196</v>
      </c>
      <c r="M403" s="10">
        <v>10910</v>
      </c>
      <c r="N403" s="10">
        <f>M403*(1-(IF(B403='%скидки'!$A$2,'%скидки'!$B$2,'%скидки'!$B$3)))</f>
        <v>9819</v>
      </c>
      <c r="O403" s="9" t="s">
        <v>1628</v>
      </c>
      <c r="P403" s="11"/>
    </row>
    <row r="404" spans="1:16">
      <c r="A404" s="8" t="s">
        <v>999</v>
      </c>
      <c r="B404" s="9" t="s">
        <v>36</v>
      </c>
      <c r="C404" s="9" t="s">
        <v>1429</v>
      </c>
      <c r="D404" s="9" t="s">
        <v>1630</v>
      </c>
      <c r="E404" s="9" t="s">
        <v>1627</v>
      </c>
      <c r="F404" s="9" t="s">
        <v>1631</v>
      </c>
      <c r="G404" s="9">
        <v>34</v>
      </c>
      <c r="H404" s="9" t="s">
        <v>1193</v>
      </c>
      <c r="I404" s="9" t="s">
        <v>40</v>
      </c>
      <c r="J404" s="9" t="s">
        <v>642</v>
      </c>
      <c r="K404" s="9">
        <v>1</v>
      </c>
      <c r="L404" s="9" t="s">
        <v>196</v>
      </c>
      <c r="M404" s="10">
        <v>8310</v>
      </c>
      <c r="N404" s="10">
        <f>M404*(1-(IF(B404='%скидки'!$A$2,'%скидки'!$B$2,'%скидки'!$B$3)))</f>
        <v>7479</v>
      </c>
      <c r="O404" s="9" t="s">
        <v>1632</v>
      </c>
      <c r="P404" s="11"/>
    </row>
    <row r="405" spans="1:16">
      <c r="A405" s="8" t="s">
        <v>1000</v>
      </c>
      <c r="B405" s="9" t="s">
        <v>36</v>
      </c>
      <c r="C405" s="9" t="s">
        <v>1429</v>
      </c>
      <c r="D405" s="9" t="s">
        <v>1633</v>
      </c>
      <c r="E405" s="9" t="s">
        <v>1634</v>
      </c>
      <c r="F405" s="9" t="s">
        <v>1495</v>
      </c>
      <c r="G405" s="9">
        <v>34</v>
      </c>
      <c r="H405" s="9" t="s">
        <v>1193</v>
      </c>
      <c r="I405" s="9" t="s">
        <v>40</v>
      </c>
      <c r="J405" s="9" t="s">
        <v>58</v>
      </c>
      <c r="K405" s="9">
        <v>1</v>
      </c>
      <c r="L405" s="9" t="s">
        <v>196</v>
      </c>
      <c r="M405" s="10">
        <v>9870</v>
      </c>
      <c r="N405" s="10">
        <f>M405*(1-(IF(B405='%скидки'!$A$2,'%скидки'!$B$2,'%скидки'!$B$3)))</f>
        <v>8883</v>
      </c>
      <c r="O405" s="9" t="s">
        <v>1635</v>
      </c>
      <c r="P405" s="11"/>
    </row>
    <row r="406" spans="1:16">
      <c r="A406" s="8" t="s">
        <v>1001</v>
      </c>
      <c r="B406" s="9" t="s">
        <v>36</v>
      </c>
      <c r="C406" s="9" t="s">
        <v>1429</v>
      </c>
      <c r="D406" s="9" t="s">
        <v>1636</v>
      </c>
      <c r="E406" s="9" t="s">
        <v>1637</v>
      </c>
      <c r="F406" s="9" t="s">
        <v>1495</v>
      </c>
      <c r="G406" s="9">
        <v>34</v>
      </c>
      <c r="H406" s="9" t="s">
        <v>1193</v>
      </c>
      <c r="I406" s="9" t="s">
        <v>40</v>
      </c>
      <c r="J406" s="9" t="s">
        <v>1638</v>
      </c>
      <c r="K406" s="9">
        <v>1</v>
      </c>
      <c r="L406" s="9" t="s">
        <v>196</v>
      </c>
      <c r="M406" s="10">
        <v>10390</v>
      </c>
      <c r="N406" s="10">
        <f>M406*(1-(IF(B406='%скидки'!$A$2,'%скидки'!$B$2,'%скидки'!$B$3)))</f>
        <v>9351</v>
      </c>
      <c r="O406" s="9" t="s">
        <v>1639</v>
      </c>
      <c r="P406" s="11"/>
    </row>
    <row r="407" spans="1:16">
      <c r="A407" s="8" t="s">
        <v>1002</v>
      </c>
      <c r="B407" s="9" t="s">
        <v>36</v>
      </c>
      <c r="C407" s="9" t="s">
        <v>1429</v>
      </c>
      <c r="D407" s="9" t="s">
        <v>1640</v>
      </c>
      <c r="E407" s="9" t="s">
        <v>1627</v>
      </c>
      <c r="F407" s="9" t="s">
        <v>1641</v>
      </c>
      <c r="G407" s="9">
        <v>35</v>
      </c>
      <c r="H407" s="9" t="s">
        <v>1193</v>
      </c>
      <c r="I407" s="9" t="s">
        <v>40</v>
      </c>
      <c r="J407" s="9" t="s">
        <v>642</v>
      </c>
      <c r="K407" s="9">
        <v>1</v>
      </c>
      <c r="L407" s="9" t="s">
        <v>196</v>
      </c>
      <c r="M407" s="10">
        <v>10390</v>
      </c>
      <c r="N407" s="10">
        <f>M407*(1-(IF(B407='%скидки'!$A$2,'%скидки'!$B$2,'%скидки'!$B$3)))</f>
        <v>9351</v>
      </c>
      <c r="O407" s="9" t="s">
        <v>1642</v>
      </c>
      <c r="P407" s="11"/>
    </row>
    <row r="408" spans="1:16">
      <c r="A408" s="8" t="s">
        <v>1003</v>
      </c>
      <c r="B408" s="9" t="s">
        <v>36</v>
      </c>
      <c r="C408" s="9" t="s">
        <v>1429</v>
      </c>
      <c r="D408" s="9" t="s">
        <v>1643</v>
      </c>
      <c r="E408" s="9" t="s">
        <v>1634</v>
      </c>
      <c r="F408" s="9" t="s">
        <v>1641</v>
      </c>
      <c r="G408" s="9">
        <v>35</v>
      </c>
      <c r="H408" s="9" t="s">
        <v>1193</v>
      </c>
      <c r="I408" s="9" t="s">
        <v>40</v>
      </c>
      <c r="J408" s="9" t="s">
        <v>58</v>
      </c>
      <c r="K408" s="9">
        <v>1</v>
      </c>
      <c r="L408" s="9" t="s">
        <v>196</v>
      </c>
      <c r="M408" s="10">
        <v>11950</v>
      </c>
      <c r="N408" s="10">
        <f>M408*(1-(IF(B408='%скидки'!$A$2,'%скидки'!$B$2,'%скидки'!$B$3)))</f>
        <v>10755</v>
      </c>
      <c r="O408" s="9" t="s">
        <v>1644</v>
      </c>
      <c r="P408" s="11"/>
    </row>
    <row r="409" spans="1:16">
      <c r="A409" s="8" t="s">
        <v>1004</v>
      </c>
      <c r="B409" s="9" t="s">
        <v>36</v>
      </c>
      <c r="C409" s="9" t="s">
        <v>1429</v>
      </c>
      <c r="D409" s="9" t="s">
        <v>1645</v>
      </c>
      <c r="E409" s="9" t="s">
        <v>1637</v>
      </c>
      <c r="F409" s="9" t="s">
        <v>1641</v>
      </c>
      <c r="G409" s="9">
        <v>37</v>
      </c>
      <c r="H409" s="9" t="s">
        <v>1193</v>
      </c>
      <c r="I409" s="9" t="s">
        <v>40</v>
      </c>
      <c r="J409" s="9" t="s">
        <v>1638</v>
      </c>
      <c r="K409" s="9">
        <v>1</v>
      </c>
      <c r="L409" s="9" t="s">
        <v>196</v>
      </c>
      <c r="M409" s="10">
        <v>11440</v>
      </c>
      <c r="N409" s="10">
        <f>M409*(1-(IF(B409='%скидки'!$A$2,'%скидки'!$B$2,'%скидки'!$B$3)))</f>
        <v>10296</v>
      </c>
      <c r="O409" s="9" t="s">
        <v>1646</v>
      </c>
      <c r="P409" s="11"/>
    </row>
    <row r="410" spans="1:16">
      <c r="A410" s="8" t="s">
        <v>1005</v>
      </c>
      <c r="B410" s="9" t="s">
        <v>36</v>
      </c>
      <c r="C410" s="9" t="s">
        <v>1429</v>
      </c>
      <c r="D410" s="9" t="s">
        <v>1647</v>
      </c>
      <c r="E410" s="9" t="s">
        <v>1648</v>
      </c>
      <c r="F410" s="9" t="s">
        <v>1641</v>
      </c>
      <c r="G410" s="9">
        <v>37</v>
      </c>
      <c r="H410" s="9" t="s">
        <v>1193</v>
      </c>
      <c r="I410" s="9" t="s">
        <v>40</v>
      </c>
      <c r="J410" s="9" t="s">
        <v>1649</v>
      </c>
      <c r="K410" s="9">
        <v>1</v>
      </c>
      <c r="L410" s="9" t="s">
        <v>196</v>
      </c>
      <c r="M410" s="10">
        <v>14560</v>
      </c>
      <c r="N410" s="10">
        <f>M410*(1-(IF(B410='%скидки'!$A$2,'%скидки'!$B$2,'%скидки'!$B$3)))</f>
        <v>13104</v>
      </c>
      <c r="O410" s="9" t="s">
        <v>1650</v>
      </c>
      <c r="P410" s="11"/>
    </row>
    <row r="411" spans="1:16">
      <c r="A411" s="8" t="s">
        <v>1006</v>
      </c>
      <c r="B411" s="9" t="s">
        <v>36</v>
      </c>
      <c r="C411" s="9" t="s">
        <v>1651</v>
      </c>
      <c r="D411" s="9" t="s">
        <v>1652</v>
      </c>
      <c r="E411" s="9" t="s">
        <v>1653</v>
      </c>
      <c r="F411" s="9" t="s">
        <v>280</v>
      </c>
      <c r="G411" s="9">
        <v>129</v>
      </c>
      <c r="H411" s="9" t="s">
        <v>1443</v>
      </c>
      <c r="I411" s="9" t="s">
        <v>245</v>
      </c>
      <c r="J411" s="9" t="s">
        <v>494</v>
      </c>
      <c r="K411" s="9">
        <v>5</v>
      </c>
      <c r="L411" s="9" t="s">
        <v>196</v>
      </c>
      <c r="M411" s="10">
        <v>93600</v>
      </c>
      <c r="N411" s="10">
        <f>M411*(1-(IF(B411='%скидки'!$A$2,'%скидки'!$B$2,'%скидки'!$B$3)))</f>
        <v>84240</v>
      </c>
      <c r="O411" s="9" t="s">
        <v>1654</v>
      </c>
      <c r="P411" s="11"/>
    </row>
    <row r="412" spans="1:16">
      <c r="A412" s="8" t="s">
        <v>1007</v>
      </c>
      <c r="B412" s="9" t="s">
        <v>36</v>
      </c>
      <c r="C412" s="9" t="s">
        <v>1651</v>
      </c>
      <c r="D412" s="9" t="s">
        <v>1655</v>
      </c>
      <c r="E412" s="9" t="s">
        <v>1653</v>
      </c>
      <c r="F412" s="9" t="s">
        <v>213</v>
      </c>
      <c r="G412" s="9">
        <v>99</v>
      </c>
      <c r="H412" s="9" t="s">
        <v>1443</v>
      </c>
      <c r="I412" s="9" t="s">
        <v>245</v>
      </c>
      <c r="J412" s="9" t="s">
        <v>494</v>
      </c>
      <c r="K412" s="9">
        <v>5</v>
      </c>
      <c r="L412" s="9" t="s">
        <v>196</v>
      </c>
      <c r="M412" s="10">
        <v>104000</v>
      </c>
      <c r="N412" s="10">
        <f>M412*(1-(IF(B412='%скидки'!$A$2,'%скидки'!$B$2,'%скидки'!$B$3)))</f>
        <v>93600</v>
      </c>
      <c r="O412" s="9" t="s">
        <v>1656</v>
      </c>
      <c r="P412" s="11"/>
    </row>
    <row r="413" spans="1:16">
      <c r="A413" s="8" t="s">
        <v>1008</v>
      </c>
      <c r="B413" s="9" t="s">
        <v>36</v>
      </c>
      <c r="C413" s="9" t="s">
        <v>1651</v>
      </c>
      <c r="D413" s="9" t="s">
        <v>1469</v>
      </c>
      <c r="E413" s="9" t="s">
        <v>1657</v>
      </c>
      <c r="F413" s="9" t="s">
        <v>1464</v>
      </c>
      <c r="G413" s="9">
        <v>71</v>
      </c>
      <c r="H413" s="9" t="s">
        <v>1443</v>
      </c>
      <c r="I413" s="9" t="s">
        <v>245</v>
      </c>
      <c r="J413" s="9" t="s">
        <v>494</v>
      </c>
      <c r="K413" s="9">
        <v>5</v>
      </c>
      <c r="L413" s="9" t="s">
        <v>196</v>
      </c>
      <c r="M413" s="10">
        <v>92560</v>
      </c>
      <c r="N413" s="10">
        <f>M413*(1-(IF(B413='%скидки'!$A$2,'%скидки'!$B$2,'%скидки'!$B$3)))</f>
        <v>83304</v>
      </c>
      <c r="O413" s="9" t="s">
        <v>1658</v>
      </c>
      <c r="P413" s="11"/>
    </row>
    <row r="414" spans="1:16">
      <c r="A414" s="8" t="s">
        <v>1009</v>
      </c>
      <c r="B414" s="9" t="s">
        <v>36</v>
      </c>
      <c r="C414" s="9" t="s">
        <v>1651</v>
      </c>
      <c r="D414" s="9" t="s">
        <v>1659</v>
      </c>
      <c r="E414" s="9" t="s">
        <v>1657</v>
      </c>
      <c r="F414" s="9" t="s">
        <v>1437</v>
      </c>
      <c r="G414" s="9">
        <v>88</v>
      </c>
      <c r="H414" s="9" t="s">
        <v>1443</v>
      </c>
      <c r="I414" s="9" t="s">
        <v>245</v>
      </c>
      <c r="J414" s="9" t="s">
        <v>494</v>
      </c>
      <c r="K414" s="9">
        <v>5</v>
      </c>
      <c r="L414" s="9" t="s">
        <v>196</v>
      </c>
      <c r="M414" s="10">
        <v>102960</v>
      </c>
      <c r="N414" s="10">
        <f>M414*(1-(IF(B414='%скидки'!$A$2,'%скидки'!$B$2,'%скидки'!$B$3)))</f>
        <v>92664</v>
      </c>
      <c r="O414" s="9" t="s">
        <v>1660</v>
      </c>
      <c r="P414" s="11"/>
    </row>
    <row r="415" spans="1:16">
      <c r="A415" s="8" t="s">
        <v>1010</v>
      </c>
      <c r="B415" s="9" t="s">
        <v>36</v>
      </c>
      <c r="C415" s="9" t="s">
        <v>1651</v>
      </c>
      <c r="D415" s="9" t="s">
        <v>1661</v>
      </c>
      <c r="E415" s="9" t="s">
        <v>1662</v>
      </c>
      <c r="F415" s="9" t="s">
        <v>260</v>
      </c>
      <c r="G415" s="9">
        <v>490</v>
      </c>
      <c r="H415" s="9" t="s">
        <v>1664</v>
      </c>
      <c r="I415" s="9" t="s">
        <v>1665</v>
      </c>
      <c r="J415" s="9" t="s">
        <v>494</v>
      </c>
      <c r="K415" s="9">
        <v>5</v>
      </c>
      <c r="L415" s="9" t="s">
        <v>196</v>
      </c>
      <c r="M415" s="10">
        <v>410800</v>
      </c>
      <c r="N415" s="10">
        <f>M415*(1-(IF(B415='%скидки'!$A$2,'%скидки'!$B$2,'%скидки'!$B$3)))</f>
        <v>369720</v>
      </c>
      <c r="O415" s="9" t="s">
        <v>1663</v>
      </c>
      <c r="P415" s="11"/>
    </row>
    <row r="416" spans="1:16">
      <c r="A416" s="8" t="s">
        <v>1011</v>
      </c>
      <c r="B416" s="9" t="s">
        <v>36</v>
      </c>
      <c r="C416" s="9" t="s">
        <v>1651</v>
      </c>
      <c r="D416" s="9" t="s">
        <v>1666</v>
      </c>
      <c r="E416" s="9" t="s">
        <v>1667</v>
      </c>
      <c r="F416" s="9" t="s">
        <v>1668</v>
      </c>
      <c r="G416" s="9">
        <v>480</v>
      </c>
      <c r="H416" s="9" t="s">
        <v>1664</v>
      </c>
      <c r="I416" s="9" t="s">
        <v>1665</v>
      </c>
      <c r="J416" s="9" t="s">
        <v>494</v>
      </c>
      <c r="K416" s="9">
        <v>5</v>
      </c>
      <c r="L416" s="9" t="s">
        <v>196</v>
      </c>
      <c r="M416" s="10">
        <v>410800</v>
      </c>
      <c r="N416" s="10">
        <f>M416*(1-(IF(B416='%скидки'!$A$2,'%скидки'!$B$2,'%скидки'!$B$3)))</f>
        <v>369720</v>
      </c>
      <c r="O416" s="9" t="s">
        <v>1669</v>
      </c>
      <c r="P416" s="11"/>
    </row>
    <row r="417" spans="1:16">
      <c r="A417" s="8" t="s">
        <v>1012</v>
      </c>
      <c r="B417" s="9" t="s">
        <v>36</v>
      </c>
      <c r="C417" s="9" t="s">
        <v>1651</v>
      </c>
      <c r="D417" s="9" t="s">
        <v>1670</v>
      </c>
      <c r="E417" s="9" t="s">
        <v>1671</v>
      </c>
      <c r="F417" s="9" t="s">
        <v>540</v>
      </c>
      <c r="G417" s="9">
        <v>290</v>
      </c>
      <c r="H417" s="9" t="s">
        <v>1673</v>
      </c>
      <c r="I417" s="9" t="s">
        <v>1665</v>
      </c>
      <c r="J417" s="9" t="s">
        <v>494</v>
      </c>
      <c r="K417" s="9">
        <v>5</v>
      </c>
      <c r="L417" s="9" t="s">
        <v>196</v>
      </c>
      <c r="M417" s="10">
        <v>405600</v>
      </c>
      <c r="N417" s="10">
        <f>M417*(1-(IF(B417='%скидки'!$A$2,'%скидки'!$B$2,'%скидки'!$B$3)))</f>
        <v>365040</v>
      </c>
      <c r="O417" s="9" t="s">
        <v>1672</v>
      </c>
      <c r="P417" s="11"/>
    </row>
    <row r="418" spans="1:16">
      <c r="A418" s="8" t="s">
        <v>1013</v>
      </c>
      <c r="B418" s="9" t="s">
        <v>36</v>
      </c>
      <c r="C418" s="9" t="s">
        <v>1651</v>
      </c>
      <c r="D418" s="9" t="s">
        <v>1674</v>
      </c>
      <c r="E418" s="9" t="s">
        <v>1675</v>
      </c>
      <c r="F418" s="9" t="s">
        <v>1676</v>
      </c>
      <c r="G418" s="9">
        <v>101</v>
      </c>
      <c r="H418" s="9" t="s">
        <v>1451</v>
      </c>
      <c r="I418" s="9" t="s">
        <v>1452</v>
      </c>
      <c r="J418" s="9" t="s">
        <v>494</v>
      </c>
      <c r="K418" s="9">
        <v>5</v>
      </c>
      <c r="L418" s="9" t="s">
        <v>196</v>
      </c>
      <c r="M418" s="10">
        <v>134160</v>
      </c>
      <c r="N418" s="10">
        <f>M418*(1-(IF(B418='%скидки'!$A$2,'%скидки'!$B$2,'%скидки'!$B$3)))</f>
        <v>120744</v>
      </c>
      <c r="O418" s="9" t="s">
        <v>1677</v>
      </c>
      <c r="P418" s="11"/>
    </row>
    <row r="419" spans="1:16">
      <c r="A419" s="8" t="s">
        <v>1014</v>
      </c>
      <c r="B419" s="9" t="s">
        <v>36</v>
      </c>
      <c r="C419" s="9" t="s">
        <v>1651</v>
      </c>
      <c r="D419" s="9" t="s">
        <v>1678</v>
      </c>
      <c r="E419" s="9" t="s">
        <v>1675</v>
      </c>
      <c r="F419" s="9" t="s">
        <v>1679</v>
      </c>
      <c r="G419" s="9">
        <v>140</v>
      </c>
      <c r="H419" s="9" t="s">
        <v>1451</v>
      </c>
      <c r="I419" s="9" t="s">
        <v>1452</v>
      </c>
      <c r="J419" s="9" t="s">
        <v>494</v>
      </c>
      <c r="K419" s="9">
        <v>5</v>
      </c>
      <c r="L419" s="9" t="s">
        <v>196</v>
      </c>
      <c r="M419" s="10">
        <v>148720</v>
      </c>
      <c r="N419" s="10">
        <f>M419*(1-(IF(B419='%скидки'!$A$2,'%скидки'!$B$2,'%скидки'!$B$3)))</f>
        <v>133848</v>
      </c>
      <c r="O419" s="9" t="s">
        <v>1680</v>
      </c>
      <c r="P419" s="11"/>
    </row>
    <row r="420" spans="1:16">
      <c r="A420" s="8" t="s">
        <v>1015</v>
      </c>
      <c r="B420" s="9" t="s">
        <v>36</v>
      </c>
      <c r="C420" s="9" t="s">
        <v>1651</v>
      </c>
      <c r="D420" s="9" t="s">
        <v>1681</v>
      </c>
      <c r="E420" s="9" t="s">
        <v>1675</v>
      </c>
      <c r="F420" s="9" t="s">
        <v>1682</v>
      </c>
      <c r="G420" s="9">
        <v>161</v>
      </c>
      <c r="H420" s="9" t="s">
        <v>1451</v>
      </c>
      <c r="I420" s="9" t="s">
        <v>1452</v>
      </c>
      <c r="J420" s="9" t="s">
        <v>494</v>
      </c>
      <c r="K420" s="9">
        <v>5</v>
      </c>
      <c r="L420" s="9" t="s">
        <v>196</v>
      </c>
      <c r="M420" s="10">
        <v>178880</v>
      </c>
      <c r="N420" s="10">
        <f>M420*(1-(IF(B420='%скидки'!$A$2,'%скидки'!$B$2,'%скидки'!$B$3)))</f>
        <v>160992</v>
      </c>
      <c r="O420" s="9" t="s">
        <v>1683</v>
      </c>
      <c r="P420" s="11"/>
    </row>
    <row r="421" spans="1:16">
      <c r="A421" s="8" t="s">
        <v>1016</v>
      </c>
      <c r="B421" s="9" t="s">
        <v>36</v>
      </c>
      <c r="C421" s="9" t="s">
        <v>1651</v>
      </c>
      <c r="D421" s="9" t="s">
        <v>1684</v>
      </c>
      <c r="E421" s="9" t="s">
        <v>1685</v>
      </c>
      <c r="F421" s="9" t="s">
        <v>1686</v>
      </c>
      <c r="G421" s="9">
        <v>122</v>
      </c>
      <c r="H421" s="9" t="s">
        <v>1451</v>
      </c>
      <c r="I421" s="9" t="s">
        <v>1452</v>
      </c>
      <c r="J421" s="9" t="s">
        <v>494</v>
      </c>
      <c r="K421" s="9">
        <v>5</v>
      </c>
      <c r="L421" s="9" t="s">
        <v>196</v>
      </c>
      <c r="M421" s="10">
        <v>148720</v>
      </c>
      <c r="N421" s="10">
        <f>M421*(1-(IF(B421='%скидки'!$A$2,'%скидки'!$B$2,'%скидки'!$B$3)))</f>
        <v>133848</v>
      </c>
      <c r="O421" s="9" t="s">
        <v>1687</v>
      </c>
      <c r="P421" s="11"/>
    </row>
    <row r="422" spans="1:16">
      <c r="A422" s="8" t="s">
        <v>1017</v>
      </c>
      <c r="B422" s="9" t="s">
        <v>36</v>
      </c>
      <c r="C422" s="9" t="s">
        <v>1651</v>
      </c>
      <c r="D422" s="9" t="s">
        <v>1460</v>
      </c>
      <c r="E422" s="9" t="s">
        <v>1685</v>
      </c>
      <c r="F422" s="9" t="s">
        <v>1461</v>
      </c>
      <c r="G422" s="9">
        <v>116</v>
      </c>
      <c r="H422" s="9" t="s">
        <v>1451</v>
      </c>
      <c r="I422" s="9" t="s">
        <v>1452</v>
      </c>
      <c r="J422" s="9" t="s">
        <v>494</v>
      </c>
      <c r="K422" s="9">
        <v>5</v>
      </c>
      <c r="L422" s="9" t="s">
        <v>196</v>
      </c>
      <c r="M422" s="10">
        <v>148720</v>
      </c>
      <c r="N422" s="10">
        <f>M422*(1-(IF(B422='%скидки'!$A$2,'%скидки'!$B$2,'%скидки'!$B$3)))</f>
        <v>133848</v>
      </c>
      <c r="O422" s="9" t="s">
        <v>1688</v>
      </c>
      <c r="P422" s="11"/>
    </row>
    <row r="423" spans="1:16">
      <c r="A423" s="8" t="s">
        <v>1018</v>
      </c>
      <c r="B423" s="9" t="s">
        <v>36</v>
      </c>
      <c r="C423" s="9" t="s">
        <v>1651</v>
      </c>
      <c r="D423" s="9" t="s">
        <v>1448</v>
      </c>
      <c r="E423" s="9" t="s">
        <v>1689</v>
      </c>
      <c r="F423" s="9" t="s">
        <v>1690</v>
      </c>
      <c r="G423" s="9">
        <v>161</v>
      </c>
      <c r="H423" s="9" t="s">
        <v>1451</v>
      </c>
      <c r="I423" s="9" t="s">
        <v>1452</v>
      </c>
      <c r="J423" s="9" t="s">
        <v>494</v>
      </c>
      <c r="K423" s="9">
        <v>5</v>
      </c>
      <c r="L423" s="9" t="s">
        <v>196</v>
      </c>
      <c r="M423" s="10">
        <v>164320</v>
      </c>
      <c r="N423" s="10">
        <f>M423*(1-(IF(B423='%скидки'!$A$2,'%скидки'!$B$2,'%скидки'!$B$3)))</f>
        <v>147888</v>
      </c>
      <c r="O423" s="9" t="s">
        <v>1691</v>
      </c>
      <c r="P423" s="11"/>
    </row>
    <row r="424" spans="1:16">
      <c r="A424" s="8" t="s">
        <v>1019</v>
      </c>
      <c r="B424" s="9" t="s">
        <v>36</v>
      </c>
      <c r="C424" s="9" t="s">
        <v>1651</v>
      </c>
      <c r="D424" s="9" t="s">
        <v>1692</v>
      </c>
      <c r="E424" s="9" t="s">
        <v>1694</v>
      </c>
      <c r="F424" s="9" t="s">
        <v>1697</v>
      </c>
      <c r="G424" s="9">
        <v>83</v>
      </c>
      <c r="H424" s="9" t="s">
        <v>1451</v>
      </c>
      <c r="I424" s="9" t="s">
        <v>1452</v>
      </c>
      <c r="J424" s="9" t="s">
        <v>585</v>
      </c>
      <c r="K424" s="9">
        <v>1</v>
      </c>
      <c r="L424" s="9" t="s">
        <v>1345</v>
      </c>
      <c r="M424" s="10">
        <v>133952</v>
      </c>
      <c r="N424" s="10">
        <f>M424*(1-(IF(B424='%скидки'!$A$2,'%скидки'!$B$2,'%скидки'!$B$3)))</f>
        <v>120556.8</v>
      </c>
      <c r="O424" s="9" t="s">
        <v>1693</v>
      </c>
      <c r="P424" s="11"/>
    </row>
    <row r="425" spans="1:16">
      <c r="A425" s="8" t="s">
        <v>1020</v>
      </c>
      <c r="B425" s="9" t="s">
        <v>36</v>
      </c>
      <c r="C425" s="9" t="s">
        <v>1651</v>
      </c>
      <c r="D425" s="9" t="s">
        <v>1695</v>
      </c>
      <c r="E425" s="9" t="s">
        <v>1696</v>
      </c>
      <c r="F425" s="9" t="s">
        <v>1697</v>
      </c>
      <c r="G425" s="9">
        <v>83</v>
      </c>
      <c r="H425" s="9" t="s">
        <v>1451</v>
      </c>
      <c r="I425" s="9" t="s">
        <v>1452</v>
      </c>
      <c r="J425" s="9" t="s">
        <v>494</v>
      </c>
      <c r="K425" s="9">
        <v>1</v>
      </c>
      <c r="L425" s="9" t="s">
        <v>1345</v>
      </c>
      <c r="M425" s="10">
        <v>143416</v>
      </c>
      <c r="N425" s="10">
        <f>M425*(1-(IF(B425='%скидки'!$A$2,'%скидки'!$B$2,'%скидки'!$B$3)))</f>
        <v>129074.40000000001</v>
      </c>
      <c r="O425" s="9" t="s">
        <v>1698</v>
      </c>
      <c r="P425" s="11"/>
    </row>
    <row r="426" spans="1:16">
      <c r="A426" s="8" t="s">
        <v>1021</v>
      </c>
      <c r="B426" s="9" t="s">
        <v>36</v>
      </c>
      <c r="C426" s="9" t="s">
        <v>1651</v>
      </c>
      <c r="D426" s="9" t="s">
        <v>1524</v>
      </c>
      <c r="E426" s="9" t="s">
        <v>1699</v>
      </c>
      <c r="F426" s="9" t="s">
        <v>1526</v>
      </c>
      <c r="G426" s="9">
        <v>100</v>
      </c>
      <c r="H426" s="9" t="s">
        <v>1451</v>
      </c>
      <c r="I426" s="9" t="s">
        <v>1452</v>
      </c>
      <c r="J426" s="9" t="s">
        <v>585</v>
      </c>
      <c r="K426" s="9">
        <v>1</v>
      </c>
      <c r="L426" s="9" t="s">
        <v>1345</v>
      </c>
      <c r="M426" s="10">
        <v>148720</v>
      </c>
      <c r="N426" s="10">
        <f>M426*(1-(IF(B426='%скидки'!$A$2,'%скидки'!$B$2,'%скидки'!$B$3)))</f>
        <v>133848</v>
      </c>
      <c r="O426" s="9" t="s">
        <v>1700</v>
      </c>
      <c r="P426" s="11"/>
    </row>
    <row r="427" spans="1:16">
      <c r="A427" s="8" t="s">
        <v>1022</v>
      </c>
      <c r="B427" s="9" t="s">
        <v>36</v>
      </c>
      <c r="C427" s="9" t="s">
        <v>1651</v>
      </c>
      <c r="D427" s="9" t="s">
        <v>1528</v>
      </c>
      <c r="E427" s="9" t="s">
        <v>1701</v>
      </c>
      <c r="F427" s="9" t="s">
        <v>1526</v>
      </c>
      <c r="G427" s="9">
        <v>100</v>
      </c>
      <c r="H427" s="9" t="s">
        <v>1451</v>
      </c>
      <c r="I427" s="9" t="s">
        <v>1452</v>
      </c>
      <c r="J427" s="9" t="s">
        <v>494</v>
      </c>
      <c r="K427" s="9">
        <v>1</v>
      </c>
      <c r="L427" s="9" t="s">
        <v>1345</v>
      </c>
      <c r="M427" s="10">
        <v>148720</v>
      </c>
      <c r="N427" s="10">
        <f>M427*(1-(IF(B427='%скидки'!$A$2,'%скидки'!$B$2,'%скидки'!$B$3)))</f>
        <v>133848</v>
      </c>
      <c r="O427" s="9" t="s">
        <v>1702</v>
      </c>
      <c r="P427" s="11"/>
    </row>
    <row r="428" spans="1:16">
      <c r="A428" s="8" t="s">
        <v>1023</v>
      </c>
      <c r="B428" s="9" t="s">
        <v>36</v>
      </c>
      <c r="C428" s="9" t="s">
        <v>1703</v>
      </c>
      <c r="D428" s="9" t="s">
        <v>1704</v>
      </c>
      <c r="E428" s="9" t="s">
        <v>1705</v>
      </c>
      <c r="F428" s="9" t="s">
        <v>1706</v>
      </c>
      <c r="G428" s="9">
        <v>38</v>
      </c>
      <c r="H428" s="9" t="s">
        <v>298</v>
      </c>
      <c r="I428" s="9" t="s">
        <v>40</v>
      </c>
      <c r="J428" s="9" t="s">
        <v>585</v>
      </c>
      <c r="K428" s="9">
        <v>5</v>
      </c>
      <c r="L428" s="9" t="s">
        <v>196</v>
      </c>
      <c r="M428" s="10">
        <v>19656</v>
      </c>
      <c r="N428" s="10">
        <f>M428*(1-(IF(B428='%скидки'!$A$2,'%скидки'!$B$2,'%скидки'!$B$3)))</f>
        <v>17690.400000000001</v>
      </c>
      <c r="O428" s="9" t="s">
        <v>1707</v>
      </c>
      <c r="P428" s="11"/>
    </row>
    <row r="429" spans="1:16">
      <c r="A429" s="8" t="s">
        <v>1024</v>
      </c>
      <c r="B429" s="9" t="s">
        <v>36</v>
      </c>
      <c r="C429" s="9" t="s">
        <v>1703</v>
      </c>
      <c r="D429" s="9" t="s">
        <v>1708</v>
      </c>
      <c r="E429" s="9" t="s">
        <v>1709</v>
      </c>
      <c r="F429" s="9" t="s">
        <v>1706</v>
      </c>
      <c r="G429" s="9">
        <v>38</v>
      </c>
      <c r="H429" s="9" t="s">
        <v>298</v>
      </c>
      <c r="I429" s="9" t="s">
        <v>40</v>
      </c>
      <c r="J429" s="9" t="s">
        <v>494</v>
      </c>
      <c r="K429" s="9">
        <v>5</v>
      </c>
      <c r="L429" s="9" t="s">
        <v>196</v>
      </c>
      <c r="M429" s="10">
        <v>24856</v>
      </c>
      <c r="N429" s="10">
        <f>M429*(1-(IF(B429='%скидки'!$A$2,'%скидки'!$B$2,'%скидки'!$B$3)))</f>
        <v>22370.400000000001</v>
      </c>
      <c r="O429" s="9" t="s">
        <v>1710</v>
      </c>
      <c r="P429" s="11"/>
    </row>
    <row r="430" spans="1:16">
      <c r="A430" s="8" t="s">
        <v>1025</v>
      </c>
      <c r="B430" s="9" t="s">
        <v>36</v>
      </c>
      <c r="C430" s="9" t="s">
        <v>1703</v>
      </c>
      <c r="D430" s="9" t="s">
        <v>1711</v>
      </c>
      <c r="E430" s="9" t="s">
        <v>1712</v>
      </c>
      <c r="F430" s="9" t="s">
        <v>1706</v>
      </c>
      <c r="G430" s="9">
        <v>38</v>
      </c>
      <c r="H430" s="9" t="s">
        <v>298</v>
      </c>
      <c r="I430" s="9" t="s">
        <v>40</v>
      </c>
      <c r="J430" s="9" t="s">
        <v>58</v>
      </c>
      <c r="K430" s="9">
        <v>5</v>
      </c>
      <c r="L430" s="9" t="s">
        <v>196</v>
      </c>
      <c r="M430" s="10">
        <v>30576</v>
      </c>
      <c r="N430" s="10">
        <f>M430*(1-(IF(B430='%скидки'!$A$2,'%скидки'!$B$2,'%скидки'!$B$3)))</f>
        <v>27518.400000000001</v>
      </c>
      <c r="O430" s="9" t="s">
        <v>1713</v>
      </c>
      <c r="P430" s="11"/>
    </row>
    <row r="431" spans="1:16">
      <c r="A431" s="8" t="s">
        <v>1026</v>
      </c>
      <c r="B431" s="9" t="s">
        <v>36</v>
      </c>
      <c r="C431" s="9" t="s">
        <v>1703</v>
      </c>
      <c r="D431" s="9" t="s">
        <v>1714</v>
      </c>
      <c r="E431" s="9" t="s">
        <v>1705</v>
      </c>
      <c r="F431" s="9" t="s">
        <v>1716</v>
      </c>
      <c r="G431" s="9">
        <v>70</v>
      </c>
      <c r="H431" s="9" t="s">
        <v>298</v>
      </c>
      <c r="I431" s="9" t="s">
        <v>40</v>
      </c>
      <c r="J431" s="9" t="s">
        <v>585</v>
      </c>
      <c r="K431" s="9">
        <v>5</v>
      </c>
      <c r="L431" s="9" t="s">
        <v>196</v>
      </c>
      <c r="M431" s="10">
        <v>30576</v>
      </c>
      <c r="N431" s="10">
        <f>M431*(1-(IF(B431='%скидки'!$A$2,'%скидки'!$B$2,'%скидки'!$B$3)))</f>
        <v>27518.400000000001</v>
      </c>
      <c r="O431" s="9" t="s">
        <v>1715</v>
      </c>
      <c r="P431" s="11"/>
    </row>
    <row r="432" spans="1:16">
      <c r="A432" s="8" t="s">
        <v>1027</v>
      </c>
      <c r="B432" s="9" t="s">
        <v>36</v>
      </c>
      <c r="C432" s="9" t="s">
        <v>1703</v>
      </c>
      <c r="D432" s="9" t="s">
        <v>1717</v>
      </c>
      <c r="E432" s="9" t="s">
        <v>1709</v>
      </c>
      <c r="F432" s="9" t="s">
        <v>1716</v>
      </c>
      <c r="G432" s="9">
        <v>70</v>
      </c>
      <c r="H432" s="9" t="s">
        <v>298</v>
      </c>
      <c r="I432" s="9" t="s">
        <v>40</v>
      </c>
      <c r="J432" s="9" t="s">
        <v>494</v>
      </c>
      <c r="K432" s="9">
        <v>5</v>
      </c>
      <c r="L432" s="9" t="s">
        <v>196</v>
      </c>
      <c r="M432" s="10">
        <v>35776</v>
      </c>
      <c r="N432" s="10">
        <f>M432*(1-(IF(B432='%скидки'!$A$2,'%скидки'!$B$2,'%скидки'!$B$3)))</f>
        <v>32198.400000000001</v>
      </c>
      <c r="O432" s="9" t="s">
        <v>1718</v>
      </c>
      <c r="P432" s="11"/>
    </row>
    <row r="433" spans="1:16">
      <c r="A433" s="8" t="s">
        <v>1028</v>
      </c>
      <c r="B433" s="9" t="s">
        <v>36</v>
      </c>
      <c r="C433" s="9" t="s">
        <v>1703</v>
      </c>
      <c r="D433" s="9" t="s">
        <v>1719</v>
      </c>
      <c r="E433" s="9" t="s">
        <v>1720</v>
      </c>
      <c r="F433" s="9" t="s">
        <v>1721</v>
      </c>
      <c r="G433" s="9">
        <v>190</v>
      </c>
      <c r="H433" s="9" t="s">
        <v>641</v>
      </c>
      <c r="I433" s="9" t="s">
        <v>40</v>
      </c>
      <c r="J433" s="9" t="s">
        <v>642</v>
      </c>
      <c r="K433" s="9">
        <v>1</v>
      </c>
      <c r="L433" s="9" t="s">
        <v>196</v>
      </c>
      <c r="M433" s="10">
        <v>57264</v>
      </c>
      <c r="N433" s="10">
        <f>M433*(1-(IF(B433='%скидки'!$A$2,'%скидки'!$B$2,'%скидки'!$B$3)))</f>
        <v>51537.599999999999</v>
      </c>
      <c r="O433" s="9" t="s">
        <v>1722</v>
      </c>
      <c r="P433" s="11"/>
    </row>
    <row r="434" spans="1:16">
      <c r="A434" s="8" t="s">
        <v>1029</v>
      </c>
      <c r="B434" s="9" t="s">
        <v>36</v>
      </c>
      <c r="C434" s="9" t="s">
        <v>1703</v>
      </c>
      <c r="D434" s="9" t="s">
        <v>1723</v>
      </c>
      <c r="E434" s="9" t="s">
        <v>1724</v>
      </c>
      <c r="F434" s="9" t="s">
        <v>1721</v>
      </c>
      <c r="G434" s="9">
        <v>190</v>
      </c>
      <c r="H434" s="9" t="s">
        <v>641</v>
      </c>
      <c r="I434" s="9" t="s">
        <v>40</v>
      </c>
      <c r="J434" s="9" t="s">
        <v>58</v>
      </c>
      <c r="K434" s="9">
        <v>1</v>
      </c>
      <c r="L434" s="9" t="s">
        <v>196</v>
      </c>
      <c r="M434" s="10">
        <v>62738</v>
      </c>
      <c r="N434" s="10">
        <f>M434*(1-(IF(B434='%скидки'!$A$2,'%скидки'!$B$2,'%скидки'!$B$3)))</f>
        <v>56464.200000000004</v>
      </c>
      <c r="O434" s="9" t="s">
        <v>1725</v>
      </c>
      <c r="P434" s="11"/>
    </row>
    <row r="435" spans="1:16">
      <c r="A435" s="8" t="s">
        <v>1030</v>
      </c>
      <c r="B435" s="9" t="s">
        <v>36</v>
      </c>
      <c r="C435" s="9" t="s">
        <v>1703</v>
      </c>
      <c r="D435" s="9" t="s">
        <v>1726</v>
      </c>
      <c r="E435" s="9" t="s">
        <v>1727</v>
      </c>
      <c r="F435" s="9" t="s">
        <v>1173</v>
      </c>
      <c r="G435" s="9">
        <v>5.5</v>
      </c>
      <c r="H435" s="9" t="s">
        <v>301</v>
      </c>
      <c r="I435" s="9" t="s">
        <v>40</v>
      </c>
      <c r="J435" s="9" t="s">
        <v>494</v>
      </c>
      <c r="K435" s="9">
        <v>1</v>
      </c>
      <c r="L435" s="9" t="s">
        <v>196</v>
      </c>
      <c r="M435" s="10">
        <v>4670</v>
      </c>
      <c r="N435" s="10">
        <f>M435*(1-(IF(B435='%скидки'!$A$2,'%скидки'!$B$2,'%скидки'!$B$3)))</f>
        <v>4203</v>
      </c>
      <c r="O435" s="9" t="s">
        <v>1728</v>
      </c>
      <c r="P435" s="11"/>
    </row>
    <row r="436" spans="1:16">
      <c r="A436" s="8" t="s">
        <v>1031</v>
      </c>
      <c r="B436" s="9" t="s">
        <v>36</v>
      </c>
      <c r="C436" s="9" t="s">
        <v>1729</v>
      </c>
      <c r="D436" s="9" t="s">
        <v>1730</v>
      </c>
      <c r="E436" s="9" t="s">
        <v>1731</v>
      </c>
      <c r="F436" s="9" t="s">
        <v>1706</v>
      </c>
      <c r="G436" s="9">
        <v>40</v>
      </c>
      <c r="H436" s="9" t="s">
        <v>298</v>
      </c>
      <c r="I436" s="9" t="s">
        <v>40</v>
      </c>
      <c r="J436" s="9" t="s">
        <v>494</v>
      </c>
      <c r="K436" s="9">
        <v>1</v>
      </c>
      <c r="L436" s="9" t="s">
        <v>196</v>
      </c>
      <c r="M436" s="10">
        <v>131976</v>
      </c>
      <c r="N436" s="10">
        <f>M436*(1-(IF(B436='%скидки'!$A$2,'%скидки'!$B$2,'%скидки'!$B$3)))</f>
        <v>118778.40000000001</v>
      </c>
      <c r="O436" s="9" t="s">
        <v>1732</v>
      </c>
      <c r="P436" s="11"/>
    </row>
    <row r="437" spans="1:16">
      <c r="A437" s="8" t="s">
        <v>1032</v>
      </c>
      <c r="B437" s="9" t="s">
        <v>36</v>
      </c>
      <c r="C437" s="9" t="s">
        <v>1733</v>
      </c>
      <c r="D437" s="9" t="s">
        <v>1734</v>
      </c>
      <c r="E437" s="9" t="s">
        <v>1735</v>
      </c>
      <c r="F437" s="9" t="s">
        <v>1736</v>
      </c>
      <c r="G437" s="9">
        <v>210</v>
      </c>
      <c r="H437" s="9" t="s">
        <v>298</v>
      </c>
      <c r="I437" s="9" t="s">
        <v>40</v>
      </c>
      <c r="J437" s="9" t="s">
        <v>585</v>
      </c>
      <c r="K437" s="9">
        <v>1</v>
      </c>
      <c r="L437" s="9" t="s">
        <v>196</v>
      </c>
      <c r="M437" s="10">
        <v>93080</v>
      </c>
      <c r="N437" s="10">
        <f>M437*(1-(IF(B437='%скидки'!$A$2,'%скидки'!$B$2,'%скидки'!$B$3)))</f>
        <v>83772</v>
      </c>
      <c r="O437" s="9" t="s">
        <v>1737</v>
      </c>
      <c r="P437" s="11"/>
    </row>
    <row r="438" spans="1:16">
      <c r="A438" s="8" t="s">
        <v>1033</v>
      </c>
      <c r="B438" s="9" t="s">
        <v>36</v>
      </c>
      <c r="C438" s="9" t="s">
        <v>1733</v>
      </c>
      <c r="D438" s="9" t="s">
        <v>1738</v>
      </c>
      <c r="E438" s="9" t="s">
        <v>1735</v>
      </c>
      <c r="F438" s="9" t="s">
        <v>1736</v>
      </c>
      <c r="G438" s="9">
        <v>210</v>
      </c>
      <c r="H438" s="9" t="s">
        <v>298</v>
      </c>
      <c r="I438" s="9" t="s">
        <v>40</v>
      </c>
      <c r="J438" s="9" t="s">
        <v>494</v>
      </c>
      <c r="K438" s="9">
        <v>1</v>
      </c>
      <c r="L438" s="9" t="s">
        <v>196</v>
      </c>
      <c r="M438" s="10">
        <v>98280</v>
      </c>
      <c r="N438" s="10">
        <f>M438*(1-(IF(B438='%скидки'!$A$2,'%скидки'!$B$2,'%скидки'!$B$3)))</f>
        <v>88452</v>
      </c>
      <c r="O438" s="9" t="s">
        <v>1739</v>
      </c>
      <c r="P438" s="11"/>
    </row>
    <row r="439" spans="1:16">
      <c r="A439" s="8" t="s">
        <v>1034</v>
      </c>
      <c r="B439" s="9" t="s">
        <v>36</v>
      </c>
      <c r="C439" s="9" t="s">
        <v>1740</v>
      </c>
      <c r="D439" s="9" t="s">
        <v>1741</v>
      </c>
      <c r="E439" s="9" t="s">
        <v>1742</v>
      </c>
      <c r="F439" s="9" t="s">
        <v>1744</v>
      </c>
      <c r="G439" s="9">
        <v>70</v>
      </c>
      <c r="H439" s="9" t="s">
        <v>1745</v>
      </c>
      <c r="I439" s="9" t="s">
        <v>40</v>
      </c>
      <c r="J439" s="9"/>
      <c r="K439" s="9">
        <v>1</v>
      </c>
      <c r="L439" s="9" t="s">
        <v>196</v>
      </c>
      <c r="M439" s="10">
        <v>40560</v>
      </c>
      <c r="N439" s="10">
        <f>M439*(1-(IF(B439='%скидки'!$A$2,'%скидки'!$B$2,'%скидки'!$B$3)))</f>
        <v>36504</v>
      </c>
      <c r="O439" s="9" t="s">
        <v>1743</v>
      </c>
      <c r="P439" s="11"/>
    </row>
    <row r="440" spans="1:16">
      <c r="A440" s="8" t="s">
        <v>1035</v>
      </c>
      <c r="B440" s="9" t="s">
        <v>36</v>
      </c>
      <c r="C440" s="9" t="s">
        <v>1740</v>
      </c>
      <c r="D440" s="9" t="s">
        <v>1746</v>
      </c>
      <c r="E440" s="9" t="s">
        <v>1747</v>
      </c>
      <c r="F440" s="9" t="s">
        <v>1744</v>
      </c>
      <c r="G440" s="9">
        <v>70</v>
      </c>
      <c r="H440" s="9" t="s">
        <v>1745</v>
      </c>
      <c r="I440" s="9" t="s">
        <v>40</v>
      </c>
      <c r="J440" s="9"/>
      <c r="K440" s="9">
        <v>1</v>
      </c>
      <c r="L440" s="9" t="s">
        <v>196</v>
      </c>
      <c r="M440" s="10">
        <v>45760</v>
      </c>
      <c r="N440" s="10">
        <f>M440*(1-(IF(B440='%скидки'!$A$2,'%скидки'!$B$2,'%скидки'!$B$3)))</f>
        <v>41184</v>
      </c>
      <c r="O440" s="9" t="s">
        <v>1748</v>
      </c>
      <c r="P440" s="11"/>
    </row>
    <row r="441" spans="1:16">
      <c r="A441" s="8" t="s">
        <v>1036</v>
      </c>
      <c r="B441" s="9" t="s">
        <v>36</v>
      </c>
      <c r="C441" s="9" t="s">
        <v>1740</v>
      </c>
      <c r="D441" s="9" t="s">
        <v>1749</v>
      </c>
      <c r="E441" s="9" t="s">
        <v>1750</v>
      </c>
      <c r="F441" s="9" t="s">
        <v>1744</v>
      </c>
      <c r="G441" s="9">
        <v>70</v>
      </c>
      <c r="H441" s="9" t="s">
        <v>1745</v>
      </c>
      <c r="I441" s="9" t="s">
        <v>40</v>
      </c>
      <c r="J441" s="9"/>
      <c r="K441" s="9">
        <v>1</v>
      </c>
      <c r="L441" s="9" t="s">
        <v>196</v>
      </c>
      <c r="M441" s="10">
        <v>39520</v>
      </c>
      <c r="N441" s="10">
        <f>M441*(1-(IF(B441='%скидки'!$A$2,'%скидки'!$B$2,'%скидки'!$B$3)))</f>
        <v>35568</v>
      </c>
      <c r="O441" s="9" t="s">
        <v>1751</v>
      </c>
      <c r="P441" s="11"/>
    </row>
    <row r="442" spans="1:16">
      <c r="A442" s="8" t="s">
        <v>1037</v>
      </c>
      <c r="B442" s="9" t="s">
        <v>36</v>
      </c>
      <c r="C442" s="9" t="s">
        <v>1740</v>
      </c>
      <c r="D442" s="9" t="s">
        <v>1752</v>
      </c>
      <c r="E442" s="9" t="s">
        <v>1750</v>
      </c>
      <c r="F442" s="9" t="s">
        <v>1744</v>
      </c>
      <c r="G442" s="9">
        <v>70</v>
      </c>
      <c r="H442" s="9" t="s">
        <v>1745</v>
      </c>
      <c r="I442" s="9" t="s">
        <v>40</v>
      </c>
      <c r="J442" s="9"/>
      <c r="K442" s="9">
        <v>1</v>
      </c>
      <c r="L442" s="9" t="s">
        <v>196</v>
      </c>
      <c r="M442" s="10">
        <v>44720</v>
      </c>
      <c r="N442" s="10">
        <f>M442*(1-(IF(B442='%скидки'!$A$2,'%скидки'!$B$2,'%скидки'!$B$3)))</f>
        <v>40248</v>
      </c>
      <c r="O442" s="9" t="s">
        <v>1753</v>
      </c>
      <c r="P442" s="11"/>
    </row>
    <row r="443" spans="1:16">
      <c r="A443" s="8" t="s">
        <v>1038</v>
      </c>
      <c r="B443" s="9" t="s">
        <v>36</v>
      </c>
      <c r="C443" s="9" t="s">
        <v>1754</v>
      </c>
      <c r="D443" s="9" t="s">
        <v>1755</v>
      </c>
      <c r="E443" s="9" t="s">
        <v>1757</v>
      </c>
      <c r="F443" s="9" t="s">
        <v>1756</v>
      </c>
      <c r="G443" s="9">
        <v>75</v>
      </c>
      <c r="H443" s="9" t="s">
        <v>789</v>
      </c>
      <c r="I443" s="9" t="s">
        <v>572</v>
      </c>
      <c r="J443" s="9"/>
      <c r="K443" s="9" t="s">
        <v>1758</v>
      </c>
      <c r="L443" s="9" t="s">
        <v>196</v>
      </c>
      <c r="M443" s="10">
        <v>98800</v>
      </c>
      <c r="N443" s="10">
        <f>M443*(1-(IF(B443='%скидки'!$A$2,'%скидки'!$B$2,'%скидки'!$B$3)))</f>
        <v>88920</v>
      </c>
      <c r="O443" s="9" t="s">
        <v>1759</v>
      </c>
      <c r="P443" s="11"/>
    </row>
    <row r="444" spans="1:16">
      <c r="A444" s="8" t="s">
        <v>1039</v>
      </c>
      <c r="B444" s="9" t="s">
        <v>36</v>
      </c>
      <c r="C444" s="9" t="s">
        <v>1754</v>
      </c>
      <c r="D444" s="9" t="s">
        <v>1760</v>
      </c>
      <c r="E444" s="9" t="s">
        <v>1761</v>
      </c>
      <c r="F444" s="9" t="s">
        <v>1762</v>
      </c>
      <c r="G444" s="9">
        <v>133</v>
      </c>
      <c r="H444" s="9" t="s">
        <v>789</v>
      </c>
      <c r="I444" s="9" t="s">
        <v>572</v>
      </c>
      <c r="J444" s="9"/>
      <c r="K444" s="9" t="s">
        <v>1758</v>
      </c>
      <c r="L444" s="9" t="s">
        <v>196</v>
      </c>
      <c r="M444" s="10">
        <v>134160</v>
      </c>
      <c r="N444" s="10">
        <f>M444*(1-(IF(B444='%скидки'!$A$2,'%скидки'!$B$2,'%скидки'!$B$3)))</f>
        <v>120744</v>
      </c>
      <c r="O444" s="9" t="s">
        <v>1763</v>
      </c>
      <c r="P444" s="11"/>
    </row>
    <row r="445" spans="1:16">
      <c r="A445" s="8" t="s">
        <v>1040</v>
      </c>
      <c r="B445" s="9" t="s">
        <v>36</v>
      </c>
      <c r="C445" s="9" t="s">
        <v>1754</v>
      </c>
      <c r="D445" s="9" t="s">
        <v>1764</v>
      </c>
      <c r="E445" s="9" t="s">
        <v>1765</v>
      </c>
      <c r="F445" s="9" t="s">
        <v>1766</v>
      </c>
      <c r="G445" s="9">
        <v>155</v>
      </c>
      <c r="H445" s="9" t="s">
        <v>789</v>
      </c>
      <c r="I445" s="9" t="s">
        <v>572</v>
      </c>
      <c r="J445" s="9"/>
      <c r="K445" s="9" t="s">
        <v>1758</v>
      </c>
      <c r="L445" s="9" t="s">
        <v>196</v>
      </c>
      <c r="M445" s="10">
        <v>165360</v>
      </c>
      <c r="N445" s="10">
        <f>M445*(1-(IF(B445='%скидки'!$A$2,'%скидки'!$B$2,'%скидки'!$B$3)))</f>
        <v>148824</v>
      </c>
      <c r="O445" s="9" t="s">
        <v>1767</v>
      </c>
      <c r="P445" s="11"/>
    </row>
    <row r="446" spans="1:16">
      <c r="A446" s="8" t="s">
        <v>1041</v>
      </c>
      <c r="B446" s="9" t="s">
        <v>36</v>
      </c>
      <c r="C446" s="9" t="s">
        <v>1754</v>
      </c>
      <c r="D446" s="9" t="s">
        <v>1768</v>
      </c>
      <c r="E446" s="9" t="s">
        <v>1769</v>
      </c>
      <c r="F446" s="9" t="s">
        <v>1766</v>
      </c>
      <c r="G446" s="9">
        <v>215</v>
      </c>
      <c r="H446" s="9" t="s">
        <v>789</v>
      </c>
      <c r="I446" s="9" t="s">
        <v>572</v>
      </c>
      <c r="J446" s="9"/>
      <c r="K446" s="9" t="s">
        <v>1758</v>
      </c>
      <c r="L446" s="9" t="s">
        <v>196</v>
      </c>
      <c r="M446" s="10">
        <v>175760</v>
      </c>
      <c r="N446" s="10">
        <f>M446*(1-(IF(B446='%скидки'!$A$2,'%скидки'!$B$2,'%скидки'!$B$3)))</f>
        <v>158184</v>
      </c>
      <c r="O446" s="9" t="s">
        <v>1770</v>
      </c>
      <c r="P446" s="11"/>
    </row>
    <row r="447" spans="1:16">
      <c r="A447" s="8" t="s">
        <v>1042</v>
      </c>
      <c r="B447" s="9" t="s">
        <v>36</v>
      </c>
      <c r="C447" s="9" t="s">
        <v>1754</v>
      </c>
      <c r="D447" s="9" t="s">
        <v>1771</v>
      </c>
      <c r="E447" s="9" t="s">
        <v>1772</v>
      </c>
      <c r="F447" s="9" t="s">
        <v>1773</v>
      </c>
      <c r="G447" s="9">
        <v>700</v>
      </c>
      <c r="H447" s="9" t="s">
        <v>789</v>
      </c>
      <c r="I447" s="9" t="s">
        <v>572</v>
      </c>
      <c r="J447" s="9"/>
      <c r="K447" s="9" t="s">
        <v>1758</v>
      </c>
      <c r="L447" s="9" t="s">
        <v>196</v>
      </c>
      <c r="M447" s="10">
        <v>306800</v>
      </c>
      <c r="N447" s="10">
        <f>M447*(1-(IF(B447='%скидки'!$A$2,'%скидки'!$B$2,'%скидки'!$B$3)))</f>
        <v>276120</v>
      </c>
      <c r="O447" s="9" t="s">
        <v>1774</v>
      </c>
      <c r="P447" s="11"/>
    </row>
    <row r="448" spans="1:16">
      <c r="A448" s="8" t="s">
        <v>1043</v>
      </c>
      <c r="B448" s="9" t="s">
        <v>36</v>
      </c>
      <c r="C448" s="9" t="s">
        <v>1754</v>
      </c>
      <c r="D448" s="9" t="s">
        <v>1775</v>
      </c>
      <c r="E448" s="9" t="s">
        <v>1776</v>
      </c>
      <c r="F448" s="9" t="s">
        <v>1773</v>
      </c>
      <c r="G448" s="9">
        <v>215</v>
      </c>
      <c r="H448" s="9" t="s">
        <v>789</v>
      </c>
      <c r="I448" s="9" t="s">
        <v>572</v>
      </c>
      <c r="J448" s="9"/>
      <c r="K448" s="9" t="s">
        <v>1758</v>
      </c>
      <c r="L448" s="9" t="s">
        <v>196</v>
      </c>
      <c r="M448" s="10">
        <v>171600</v>
      </c>
      <c r="N448" s="10">
        <f>M448*(1-(IF(B448='%скидки'!$A$2,'%скидки'!$B$2,'%скидки'!$B$3)))</f>
        <v>154440</v>
      </c>
      <c r="O448" s="9" t="s">
        <v>1777</v>
      </c>
      <c r="P448" s="11"/>
    </row>
    <row r="449" spans="1:16">
      <c r="A449" s="8" t="s">
        <v>1044</v>
      </c>
      <c r="B449" s="9" t="s">
        <v>1778</v>
      </c>
      <c r="C449" s="9" t="s">
        <v>1780</v>
      </c>
      <c r="D449" s="9" t="s">
        <v>1779</v>
      </c>
      <c r="E449" s="9" t="s">
        <v>1781</v>
      </c>
      <c r="F449" s="9" t="s">
        <v>1782</v>
      </c>
      <c r="G449" s="9">
        <v>32</v>
      </c>
      <c r="H449" s="9" t="s">
        <v>1745</v>
      </c>
      <c r="I449" s="9" t="s">
        <v>40</v>
      </c>
      <c r="J449" s="9"/>
      <c r="K449" s="9">
        <v>1</v>
      </c>
      <c r="L449" s="9" t="s">
        <v>196</v>
      </c>
      <c r="M449" s="10">
        <v>12584</v>
      </c>
      <c r="N449" s="10">
        <f>M449*(1-(IF(B449='%скидки'!$A$2,'%скидки'!$B$2,'%скидки'!$B$3)))</f>
        <v>10696.4</v>
      </c>
      <c r="O449" s="9" t="s">
        <v>1783</v>
      </c>
      <c r="P449" s="11"/>
    </row>
    <row r="450" spans="1:16">
      <c r="A450" s="8" t="s">
        <v>1045</v>
      </c>
      <c r="B450" s="9" t="s">
        <v>1778</v>
      </c>
      <c r="C450" s="9" t="s">
        <v>1780</v>
      </c>
      <c r="D450" s="9" t="s">
        <v>1784</v>
      </c>
      <c r="E450" s="9" t="s">
        <v>1781</v>
      </c>
      <c r="F450" s="9" t="s">
        <v>1785</v>
      </c>
      <c r="G450" s="9">
        <v>45</v>
      </c>
      <c r="H450" s="9" t="s">
        <v>1745</v>
      </c>
      <c r="I450" s="9" t="s">
        <v>40</v>
      </c>
      <c r="J450" s="9"/>
      <c r="K450" s="9">
        <v>1</v>
      </c>
      <c r="L450" s="9" t="s">
        <v>196</v>
      </c>
      <c r="M450" s="10">
        <v>18200</v>
      </c>
      <c r="N450" s="10">
        <f>M450*(1-(IF(B450='%скидки'!$A$2,'%скидки'!$B$2,'%скидки'!$B$3)))</f>
        <v>15470</v>
      </c>
      <c r="O450" s="9" t="s">
        <v>1786</v>
      </c>
      <c r="P450" s="11"/>
    </row>
    <row r="451" spans="1:16">
      <c r="A451" s="8" t="s">
        <v>1046</v>
      </c>
      <c r="B451" s="9" t="s">
        <v>1778</v>
      </c>
      <c r="C451" s="9" t="s">
        <v>1780</v>
      </c>
      <c r="D451" s="9" t="s">
        <v>1787</v>
      </c>
      <c r="E451" s="9" t="s">
        <v>1781</v>
      </c>
      <c r="F451" s="9" t="s">
        <v>1788</v>
      </c>
      <c r="G451" s="9">
        <v>56</v>
      </c>
      <c r="H451" s="9" t="s">
        <v>1745</v>
      </c>
      <c r="I451" s="9" t="s">
        <v>40</v>
      </c>
      <c r="J451" s="9"/>
      <c r="K451" s="9">
        <v>1</v>
      </c>
      <c r="L451" s="9" t="s">
        <v>196</v>
      </c>
      <c r="M451" s="10">
        <v>23920</v>
      </c>
      <c r="N451" s="10">
        <f>M451*(1-(IF(B451='%скидки'!$A$2,'%скидки'!$B$2,'%скидки'!$B$3)))</f>
        <v>20332</v>
      </c>
      <c r="O451" s="9" t="s">
        <v>1789</v>
      </c>
      <c r="P451" s="11"/>
    </row>
    <row r="452" spans="1:16">
      <c r="A452" s="8" t="s">
        <v>1047</v>
      </c>
      <c r="B452" s="9" t="s">
        <v>1778</v>
      </c>
      <c r="C452" s="9" t="s">
        <v>1780</v>
      </c>
      <c r="D452" s="9" t="s">
        <v>1790</v>
      </c>
      <c r="E452" s="9" t="s">
        <v>1781</v>
      </c>
      <c r="F452" s="9" t="s">
        <v>1791</v>
      </c>
      <c r="G452" s="9">
        <v>73</v>
      </c>
      <c r="H452" s="9" t="s">
        <v>1745</v>
      </c>
      <c r="I452" s="9" t="s">
        <v>40</v>
      </c>
      <c r="J452" s="9"/>
      <c r="K452" s="9">
        <v>1</v>
      </c>
      <c r="L452" s="9" t="s">
        <v>196</v>
      </c>
      <c r="M452" s="10">
        <v>28392</v>
      </c>
      <c r="N452" s="10">
        <f>M452*(1-(IF(B452='%скидки'!$A$2,'%скидки'!$B$2,'%скидки'!$B$3)))</f>
        <v>24133.200000000001</v>
      </c>
      <c r="O452" s="9" t="s">
        <v>1796</v>
      </c>
      <c r="P452" s="11"/>
    </row>
    <row r="453" spans="1:16">
      <c r="A453" s="8" t="s">
        <v>1048</v>
      </c>
      <c r="B453" s="9" t="s">
        <v>1778</v>
      </c>
      <c r="C453" s="9" t="s">
        <v>1780</v>
      </c>
      <c r="D453" s="9" t="s">
        <v>1792</v>
      </c>
      <c r="E453" s="9" t="s">
        <v>1793</v>
      </c>
      <c r="F453" s="9" t="s">
        <v>1794</v>
      </c>
      <c r="G453" s="9">
        <v>61</v>
      </c>
      <c r="H453" s="9" t="s">
        <v>1745</v>
      </c>
      <c r="I453" s="9" t="s">
        <v>40</v>
      </c>
      <c r="J453" s="9"/>
      <c r="K453" s="9">
        <v>1</v>
      </c>
      <c r="L453" s="9" t="s">
        <v>196</v>
      </c>
      <c r="M453" s="10">
        <v>28392</v>
      </c>
      <c r="N453" s="10">
        <f>M453*(1-(IF(B453='%скидки'!$A$2,'%скидки'!$B$2,'%скидки'!$B$3)))</f>
        <v>24133.200000000001</v>
      </c>
      <c r="O453" s="9" t="s">
        <v>1795</v>
      </c>
      <c r="P453" s="11"/>
    </row>
    <row r="454" spans="1:16">
      <c r="A454" s="8" t="s">
        <v>1049</v>
      </c>
      <c r="B454" s="9" t="s">
        <v>1778</v>
      </c>
      <c r="C454" s="9" t="s">
        <v>1780</v>
      </c>
      <c r="D454" s="9" t="s">
        <v>1797</v>
      </c>
      <c r="E454" s="9" t="s">
        <v>1798</v>
      </c>
      <c r="F454" s="9" t="s">
        <v>1799</v>
      </c>
      <c r="G454" s="9">
        <v>28</v>
      </c>
      <c r="H454" s="9" t="s">
        <v>301</v>
      </c>
      <c r="I454" s="9" t="s">
        <v>40</v>
      </c>
      <c r="J454" s="9" t="s">
        <v>1804</v>
      </c>
      <c r="K454" s="9">
        <v>1</v>
      </c>
      <c r="L454" s="9" t="s">
        <v>196</v>
      </c>
      <c r="M454" s="10">
        <v>8518</v>
      </c>
      <c r="N454" s="10">
        <f>M454*(1-(IF(B454='%скидки'!$A$2,'%скидки'!$B$2,'%скидки'!$B$3)))</f>
        <v>7240.3</v>
      </c>
      <c r="O454" s="9" t="s">
        <v>1800</v>
      </c>
      <c r="P454" s="11"/>
    </row>
    <row r="455" spans="1:16">
      <c r="A455" s="8" t="s">
        <v>1050</v>
      </c>
      <c r="B455" s="9" t="s">
        <v>1778</v>
      </c>
      <c r="C455" s="9" t="s">
        <v>1780</v>
      </c>
      <c r="D455" s="9" t="s">
        <v>1801</v>
      </c>
      <c r="E455" s="9" t="s">
        <v>1798</v>
      </c>
      <c r="F455" s="9" t="s">
        <v>1803</v>
      </c>
      <c r="G455" s="9">
        <v>39</v>
      </c>
      <c r="H455" s="9" t="s">
        <v>301</v>
      </c>
      <c r="I455" s="9" t="s">
        <v>40</v>
      </c>
      <c r="J455" s="9" t="s">
        <v>1805</v>
      </c>
      <c r="K455" s="9">
        <v>1</v>
      </c>
      <c r="L455" s="9" t="s">
        <v>196</v>
      </c>
      <c r="M455" s="10">
        <v>11430</v>
      </c>
      <c r="N455" s="10">
        <f>M455*(1-(IF(B455='%скидки'!$A$2,'%скидки'!$B$2,'%скидки'!$B$3)))</f>
        <v>9715.5</v>
      </c>
      <c r="O455" s="9" t="s">
        <v>1802</v>
      </c>
      <c r="P455" s="11"/>
    </row>
    <row r="456" spans="1:16">
      <c r="A456" s="8" t="s">
        <v>1051</v>
      </c>
      <c r="B456" s="9" t="s">
        <v>1778</v>
      </c>
      <c r="C456" s="9" t="s">
        <v>1780</v>
      </c>
      <c r="D456" s="9" t="s">
        <v>1806</v>
      </c>
      <c r="E456" s="9" t="s">
        <v>1807</v>
      </c>
      <c r="F456" s="9" t="s">
        <v>1808</v>
      </c>
      <c r="G456" s="9">
        <v>50</v>
      </c>
      <c r="H456" s="9" t="s">
        <v>301</v>
      </c>
      <c r="I456" s="9" t="s">
        <v>40</v>
      </c>
      <c r="J456" s="9" t="s">
        <v>1809</v>
      </c>
      <c r="K456" s="9">
        <v>1</v>
      </c>
      <c r="L456" s="9" t="s">
        <v>196</v>
      </c>
      <c r="M456" s="10">
        <v>14196</v>
      </c>
      <c r="N456" s="10">
        <f>M456*(1-(IF(B456='%скидки'!$A$2,'%скидки'!$B$2,'%скидки'!$B$3)))</f>
        <v>12066.6</v>
      </c>
      <c r="O456" s="9" t="s">
        <v>1810</v>
      </c>
      <c r="P456" s="11"/>
    </row>
    <row r="457" spans="1:16">
      <c r="A457" s="8" t="s">
        <v>1052</v>
      </c>
      <c r="B457" s="9" t="s">
        <v>1778</v>
      </c>
      <c r="C457" s="9" t="s">
        <v>1780</v>
      </c>
      <c r="D457" s="9" t="s">
        <v>1811</v>
      </c>
      <c r="E457" s="9" t="s">
        <v>1807</v>
      </c>
      <c r="F457" s="9" t="s">
        <v>1812</v>
      </c>
      <c r="G457" s="9">
        <v>61</v>
      </c>
      <c r="H457" s="9" t="s">
        <v>301</v>
      </c>
      <c r="I457" s="9" t="s">
        <v>40</v>
      </c>
      <c r="J457" s="9" t="s">
        <v>1814</v>
      </c>
      <c r="K457" s="9">
        <v>1</v>
      </c>
      <c r="L457" s="9" t="s">
        <v>196</v>
      </c>
      <c r="M457" s="10">
        <v>17462</v>
      </c>
      <c r="N457" s="10">
        <f>M457*(1-(IF(B457='%скидки'!$A$2,'%скидки'!$B$2,'%скидки'!$B$3)))</f>
        <v>14842.699999999999</v>
      </c>
      <c r="O457" s="9" t="s">
        <v>1813</v>
      </c>
      <c r="P457" s="11"/>
    </row>
    <row r="458" spans="1:16">
      <c r="A458" s="8" t="s">
        <v>1053</v>
      </c>
      <c r="B458" s="9" t="s">
        <v>1778</v>
      </c>
      <c r="C458" s="9" t="s">
        <v>1780</v>
      </c>
      <c r="D458" s="9" t="s">
        <v>1815</v>
      </c>
      <c r="E458" s="9" t="s">
        <v>1816</v>
      </c>
      <c r="F458" s="9" t="s">
        <v>1817</v>
      </c>
      <c r="G458" s="9">
        <v>62</v>
      </c>
      <c r="H458" s="9" t="s">
        <v>301</v>
      </c>
      <c r="I458" s="9" t="s">
        <v>40</v>
      </c>
      <c r="J458" s="9"/>
      <c r="K458" s="9">
        <v>1</v>
      </c>
      <c r="L458" s="9" t="s">
        <v>196</v>
      </c>
      <c r="M458" s="10">
        <v>17982</v>
      </c>
      <c r="N458" s="10">
        <f>M458*(1-(IF(B458='%скидки'!$A$2,'%скидки'!$B$2,'%скидки'!$B$3)))</f>
        <v>15284.699999999999</v>
      </c>
      <c r="O458" s="9" t="s">
        <v>1818</v>
      </c>
      <c r="P458" s="11"/>
    </row>
    <row r="459" spans="1:16">
      <c r="A459" s="8" t="s">
        <v>1054</v>
      </c>
      <c r="B459" s="9" t="s">
        <v>1778</v>
      </c>
      <c r="C459" s="9" t="s">
        <v>1780</v>
      </c>
      <c r="D459" s="9" t="s">
        <v>1819</v>
      </c>
      <c r="E459" s="9" t="s">
        <v>1820</v>
      </c>
      <c r="F459" s="9" t="s">
        <v>1817</v>
      </c>
      <c r="G459" s="9">
        <v>62</v>
      </c>
      <c r="H459" s="9" t="s">
        <v>301</v>
      </c>
      <c r="I459" s="9" t="s">
        <v>40</v>
      </c>
      <c r="J459" s="9"/>
      <c r="K459" s="9">
        <v>1</v>
      </c>
      <c r="L459" s="9" t="s">
        <v>196</v>
      </c>
      <c r="M459" s="10">
        <v>17670</v>
      </c>
      <c r="N459" s="10">
        <f>M459*(1-(IF(B459='%скидки'!$A$2,'%скидки'!$B$2,'%скидки'!$B$3)))</f>
        <v>15019.5</v>
      </c>
      <c r="O459" s="9" t="s">
        <v>1821</v>
      </c>
      <c r="P459" s="11"/>
    </row>
    <row r="460" spans="1:16">
      <c r="A460" s="8" t="s">
        <v>1055</v>
      </c>
      <c r="B460" s="9" t="s">
        <v>1778</v>
      </c>
      <c r="C460" s="9" t="s">
        <v>1780</v>
      </c>
      <c r="D460" s="9" t="s">
        <v>1822</v>
      </c>
      <c r="E460" s="9" t="s">
        <v>1823</v>
      </c>
      <c r="F460" s="9" t="s">
        <v>1824</v>
      </c>
      <c r="G460" s="9">
        <v>71</v>
      </c>
      <c r="H460" s="9" t="s">
        <v>301</v>
      </c>
      <c r="I460" s="9" t="s">
        <v>40</v>
      </c>
      <c r="J460" s="9" t="s">
        <v>1825</v>
      </c>
      <c r="K460" s="9">
        <v>1</v>
      </c>
      <c r="L460" s="9" t="s">
        <v>196</v>
      </c>
      <c r="M460" s="10">
        <v>20686</v>
      </c>
      <c r="N460" s="10">
        <f>M460*(1-(IF(B460='%скидки'!$A$2,'%скидки'!$B$2,'%скидки'!$B$3)))</f>
        <v>17583.099999999999</v>
      </c>
      <c r="O460" s="9" t="s">
        <v>1826</v>
      </c>
      <c r="P460" s="11"/>
    </row>
    <row r="461" spans="1:16">
      <c r="A461" s="8" t="s">
        <v>1056</v>
      </c>
      <c r="B461" s="9" t="s">
        <v>1778</v>
      </c>
      <c r="C461" s="9" t="s">
        <v>1780</v>
      </c>
      <c r="D461" s="9" t="s">
        <v>1827</v>
      </c>
      <c r="E461" s="9" t="s">
        <v>1828</v>
      </c>
      <c r="F461" s="9" t="s">
        <v>1829</v>
      </c>
      <c r="G461" s="9">
        <v>75</v>
      </c>
      <c r="H461" s="9" t="s">
        <v>301</v>
      </c>
      <c r="I461" s="9" t="s">
        <v>40</v>
      </c>
      <c r="J461" s="9" t="s">
        <v>1831</v>
      </c>
      <c r="K461" s="9">
        <v>1</v>
      </c>
      <c r="L461" s="9" t="s">
        <v>196</v>
      </c>
      <c r="M461" s="10">
        <v>25054</v>
      </c>
      <c r="N461" s="10">
        <f>M461*(1-(IF(B461='%скидки'!$A$2,'%скидки'!$B$2,'%скидки'!$B$3)))</f>
        <v>21295.899999999998</v>
      </c>
      <c r="O461" s="9" t="s">
        <v>1830</v>
      </c>
      <c r="P461" s="11"/>
    </row>
    <row r="462" spans="1:16">
      <c r="A462" s="8" t="s">
        <v>1057</v>
      </c>
      <c r="B462" s="9" t="s">
        <v>1778</v>
      </c>
      <c r="C462" s="9" t="s">
        <v>1780</v>
      </c>
      <c r="D462" s="9" t="s">
        <v>1832</v>
      </c>
      <c r="E462" s="9" t="s">
        <v>1833</v>
      </c>
      <c r="F462" s="9" t="s">
        <v>1835</v>
      </c>
      <c r="G462" s="9">
        <v>50</v>
      </c>
      <c r="H462" s="9" t="s">
        <v>301</v>
      </c>
      <c r="I462" s="9" t="s">
        <v>40</v>
      </c>
      <c r="J462" s="9" t="s">
        <v>1836</v>
      </c>
      <c r="K462" s="9">
        <v>1</v>
      </c>
      <c r="L462" s="9" t="s">
        <v>196</v>
      </c>
      <c r="M462" s="10">
        <v>18502</v>
      </c>
      <c r="N462" s="10">
        <f>M462*(1-(IF(B462='%скидки'!$A$2,'%скидки'!$B$2,'%скидки'!$B$3)))</f>
        <v>15726.699999999999</v>
      </c>
      <c r="O462" s="9" t="s">
        <v>1834</v>
      </c>
      <c r="P462" s="11"/>
    </row>
    <row r="463" spans="1:16">
      <c r="A463" s="8" t="s">
        <v>1058</v>
      </c>
      <c r="B463" s="9" t="s">
        <v>1778</v>
      </c>
      <c r="C463" s="9" t="s">
        <v>1780</v>
      </c>
      <c r="D463" s="9" t="s">
        <v>1837</v>
      </c>
      <c r="E463" s="9" t="s">
        <v>1838</v>
      </c>
      <c r="F463" s="9" t="s">
        <v>1840</v>
      </c>
      <c r="G463" s="9">
        <v>21</v>
      </c>
      <c r="H463" s="9" t="s">
        <v>301</v>
      </c>
      <c r="I463" s="9" t="s">
        <v>40</v>
      </c>
      <c r="J463" s="9"/>
      <c r="K463" s="9">
        <v>1</v>
      </c>
      <c r="L463" s="9" t="s">
        <v>196</v>
      </c>
      <c r="M463" s="10">
        <v>7270</v>
      </c>
      <c r="N463" s="10">
        <f>M463*(1-(IF(B463='%скидки'!$A$2,'%скидки'!$B$2,'%скидки'!$B$3)))</f>
        <v>6179.5</v>
      </c>
      <c r="O463" s="9" t="s">
        <v>1839</v>
      </c>
      <c r="P463" s="11"/>
    </row>
    <row r="464" spans="1:16">
      <c r="A464" s="8" t="s">
        <v>1059</v>
      </c>
      <c r="B464" s="9" t="s">
        <v>1778</v>
      </c>
      <c r="C464" s="9" t="s">
        <v>1780</v>
      </c>
      <c r="D464" s="9" t="s">
        <v>1841</v>
      </c>
      <c r="E464" s="9" t="s">
        <v>1838</v>
      </c>
      <c r="F464" s="9" t="s">
        <v>1842</v>
      </c>
      <c r="G464" s="9">
        <v>29</v>
      </c>
      <c r="H464" s="9" t="s">
        <v>301</v>
      </c>
      <c r="I464" s="9" t="s">
        <v>40</v>
      </c>
      <c r="J464" s="9" t="s">
        <v>1843</v>
      </c>
      <c r="K464" s="9">
        <v>1</v>
      </c>
      <c r="L464" s="9" t="s">
        <v>196</v>
      </c>
      <c r="M464" s="10">
        <v>9454</v>
      </c>
      <c r="N464" s="10">
        <f>M464*(1-(IF(B464='%скидки'!$A$2,'%скидки'!$B$2,'%скидки'!$B$3)))</f>
        <v>8035.9</v>
      </c>
      <c r="O464" s="9" t="s">
        <v>1844</v>
      </c>
      <c r="P464" s="11"/>
    </row>
    <row r="465" spans="1:16">
      <c r="A465" s="8" t="s">
        <v>1060</v>
      </c>
      <c r="B465" s="9" t="s">
        <v>1778</v>
      </c>
      <c r="C465" s="9" t="s">
        <v>1780</v>
      </c>
      <c r="D465" s="9" t="s">
        <v>1845</v>
      </c>
      <c r="E465" s="9" t="s">
        <v>1838</v>
      </c>
      <c r="F465" s="9" t="s">
        <v>1846</v>
      </c>
      <c r="G465" s="9">
        <v>38</v>
      </c>
      <c r="H465" s="9" t="s">
        <v>301</v>
      </c>
      <c r="I465" s="9" t="s">
        <v>40</v>
      </c>
      <c r="J465" s="9" t="s">
        <v>1848</v>
      </c>
      <c r="K465" s="9">
        <v>1</v>
      </c>
      <c r="L465" s="9" t="s">
        <v>196</v>
      </c>
      <c r="M465" s="10">
        <v>11950</v>
      </c>
      <c r="N465" s="10">
        <f>M465*(1-(IF(B465='%скидки'!$A$2,'%скидки'!$B$2,'%скидки'!$B$3)))</f>
        <v>10157.5</v>
      </c>
      <c r="O465" s="9" t="s">
        <v>1847</v>
      </c>
      <c r="P465" s="11"/>
    </row>
    <row r="466" spans="1:16">
      <c r="A466" s="8" t="s">
        <v>1061</v>
      </c>
      <c r="B466" s="9" t="s">
        <v>1778</v>
      </c>
      <c r="C466" s="9" t="s">
        <v>1780</v>
      </c>
      <c r="D466" s="9" t="s">
        <v>1849</v>
      </c>
      <c r="E466" s="9" t="s">
        <v>1850</v>
      </c>
      <c r="F466" s="9" t="s">
        <v>1851</v>
      </c>
      <c r="G466" s="9">
        <v>27</v>
      </c>
      <c r="H466" s="9" t="s">
        <v>301</v>
      </c>
      <c r="I466" s="9" t="s">
        <v>40</v>
      </c>
      <c r="J466" s="9"/>
      <c r="K466" s="9">
        <v>5</v>
      </c>
      <c r="L466" s="9" t="s">
        <v>196</v>
      </c>
      <c r="M466" s="10">
        <v>8102</v>
      </c>
      <c r="N466" s="10">
        <f>M466*(1-(IF(B466='%скидки'!$A$2,'%скидки'!$B$2,'%скидки'!$B$3)))</f>
        <v>6886.7</v>
      </c>
      <c r="O466" s="9" t="s">
        <v>1852</v>
      </c>
      <c r="P466" s="11"/>
    </row>
    <row r="467" spans="1:16">
      <c r="A467" s="8" t="s">
        <v>1062</v>
      </c>
      <c r="B467" s="9" t="s">
        <v>1778</v>
      </c>
      <c r="C467" s="9" t="s">
        <v>1780</v>
      </c>
      <c r="D467" s="9" t="s">
        <v>1853</v>
      </c>
      <c r="E467" s="9" t="s">
        <v>1850</v>
      </c>
      <c r="F467" s="9" t="s">
        <v>1854</v>
      </c>
      <c r="G467" s="9">
        <v>37</v>
      </c>
      <c r="H467" s="9" t="s">
        <v>301</v>
      </c>
      <c r="I467" s="9" t="s">
        <v>40</v>
      </c>
      <c r="J467" s="9"/>
      <c r="K467" s="9">
        <v>5</v>
      </c>
      <c r="L467" s="9" t="s">
        <v>196</v>
      </c>
      <c r="M467" s="10">
        <v>10910</v>
      </c>
      <c r="N467" s="10">
        <f>M467*(1-(IF(B467='%скидки'!$A$2,'%скидки'!$B$2,'%скидки'!$B$3)))</f>
        <v>9273.5</v>
      </c>
      <c r="O467" s="9" t="s">
        <v>1855</v>
      </c>
      <c r="P467" s="11"/>
    </row>
    <row r="468" spans="1:16">
      <c r="A468" s="8" t="s">
        <v>1063</v>
      </c>
      <c r="B468" s="9" t="s">
        <v>1778</v>
      </c>
      <c r="C468" s="9" t="s">
        <v>1780</v>
      </c>
      <c r="D468" s="9" t="s">
        <v>1856</v>
      </c>
      <c r="E468" s="9" t="s">
        <v>1850</v>
      </c>
      <c r="F468" s="9" t="s">
        <v>1858</v>
      </c>
      <c r="G468" s="9">
        <v>60</v>
      </c>
      <c r="H468" s="9" t="s">
        <v>301</v>
      </c>
      <c r="I468" s="9" t="s">
        <v>40</v>
      </c>
      <c r="J468" s="9"/>
      <c r="K468" s="9">
        <v>5</v>
      </c>
      <c r="L468" s="9" t="s">
        <v>196</v>
      </c>
      <c r="M468" s="10">
        <v>16630</v>
      </c>
      <c r="N468" s="10">
        <f>M468*(1-(IF(B468='%скидки'!$A$2,'%скидки'!$B$2,'%скидки'!$B$3)))</f>
        <v>14135.5</v>
      </c>
      <c r="O468" s="9" t="s">
        <v>1857</v>
      </c>
      <c r="P468" s="11"/>
    </row>
    <row r="469" spans="1:16">
      <c r="A469" s="8" t="s">
        <v>1064</v>
      </c>
      <c r="B469" s="9" t="s">
        <v>1778</v>
      </c>
      <c r="C469" s="9" t="s">
        <v>1859</v>
      </c>
      <c r="D469" s="9" t="s">
        <v>1860</v>
      </c>
      <c r="E469" s="9" t="s">
        <v>1861</v>
      </c>
      <c r="F469" s="9" t="s">
        <v>1862</v>
      </c>
      <c r="G469" s="9">
        <v>67</v>
      </c>
      <c r="H469" s="9" t="s">
        <v>301</v>
      </c>
      <c r="I469" s="9" t="s">
        <v>40</v>
      </c>
      <c r="J469" s="9" t="s">
        <v>585</v>
      </c>
      <c r="K469" s="9">
        <v>1</v>
      </c>
      <c r="L469" s="9" t="s">
        <v>196</v>
      </c>
      <c r="M469" s="10">
        <v>22350</v>
      </c>
      <c r="N469" s="10">
        <f>M469*(1-(IF(B469='%скидки'!$A$2,'%скидки'!$B$2,'%скидки'!$B$3)))</f>
        <v>18997.5</v>
      </c>
      <c r="O469" s="9" t="s">
        <v>1863</v>
      </c>
      <c r="P469" s="11"/>
    </row>
    <row r="470" spans="1:16">
      <c r="A470" s="8" t="s">
        <v>1065</v>
      </c>
      <c r="B470" s="9" t="s">
        <v>1778</v>
      </c>
      <c r="C470" s="9" t="s">
        <v>1859</v>
      </c>
      <c r="D470" s="9" t="s">
        <v>1864</v>
      </c>
      <c r="E470" s="9" t="s">
        <v>1861</v>
      </c>
      <c r="F470" s="9" t="s">
        <v>1865</v>
      </c>
      <c r="G470" s="9">
        <v>63</v>
      </c>
      <c r="H470" s="9" t="s">
        <v>301</v>
      </c>
      <c r="I470" s="9" t="s">
        <v>40</v>
      </c>
      <c r="J470" s="9" t="s">
        <v>1866</v>
      </c>
      <c r="K470" s="9">
        <v>1</v>
      </c>
      <c r="L470" s="9" t="s">
        <v>196</v>
      </c>
      <c r="M470" s="10">
        <v>22350</v>
      </c>
      <c r="N470" s="10">
        <f>M470*(1-(IF(B470='%скидки'!$A$2,'%скидки'!$B$2,'%скидки'!$B$3)))</f>
        <v>18997.5</v>
      </c>
      <c r="O470" s="9" t="s">
        <v>1867</v>
      </c>
      <c r="P470" s="11"/>
    </row>
    <row r="471" spans="1:16">
      <c r="A471" s="8" t="s">
        <v>1066</v>
      </c>
      <c r="B471" s="9" t="s">
        <v>1778</v>
      </c>
      <c r="C471" s="9" t="s">
        <v>1859</v>
      </c>
      <c r="D471" s="9" t="s">
        <v>1868</v>
      </c>
      <c r="E471" s="9" t="s">
        <v>1861</v>
      </c>
      <c r="F471" s="9" t="s">
        <v>1870</v>
      </c>
      <c r="G471" s="9">
        <v>58</v>
      </c>
      <c r="H471" s="9" t="s">
        <v>301</v>
      </c>
      <c r="I471" s="9" t="s">
        <v>40</v>
      </c>
      <c r="J471" s="9" t="s">
        <v>1866</v>
      </c>
      <c r="K471" s="9">
        <v>1</v>
      </c>
      <c r="L471" s="9" t="s">
        <v>196</v>
      </c>
      <c r="M471" s="10">
        <v>22350</v>
      </c>
      <c r="N471" s="10">
        <f>M471*(1-(IF(B471='%скидки'!$A$2,'%скидки'!$B$2,'%скидки'!$B$3)))</f>
        <v>18997.5</v>
      </c>
      <c r="O471" s="9" t="s">
        <v>1869</v>
      </c>
      <c r="P471" s="11"/>
    </row>
    <row r="472" spans="1:16">
      <c r="A472" s="8" t="s">
        <v>1067</v>
      </c>
      <c r="B472" s="9" t="s">
        <v>1778</v>
      </c>
      <c r="C472" s="9" t="s">
        <v>1859</v>
      </c>
      <c r="D472" s="9" t="s">
        <v>1871</v>
      </c>
      <c r="E472" s="9" t="s">
        <v>1861</v>
      </c>
      <c r="F472" s="9" t="s">
        <v>1872</v>
      </c>
      <c r="G472" s="9">
        <v>62</v>
      </c>
      <c r="H472" s="9" t="s">
        <v>301</v>
      </c>
      <c r="I472" s="9" t="s">
        <v>40</v>
      </c>
      <c r="J472" s="9" t="s">
        <v>1866</v>
      </c>
      <c r="K472" s="9">
        <v>1</v>
      </c>
      <c r="L472" s="9" t="s">
        <v>196</v>
      </c>
      <c r="M472" s="10">
        <v>22350</v>
      </c>
      <c r="N472" s="10">
        <f>M472*(1-(IF(B472='%скидки'!$A$2,'%скидки'!$B$2,'%скидки'!$B$3)))</f>
        <v>18997.5</v>
      </c>
      <c r="O472" s="9" t="s">
        <v>1873</v>
      </c>
      <c r="P472" s="11"/>
    </row>
    <row r="473" spans="1:16">
      <c r="A473" s="8" t="s">
        <v>1068</v>
      </c>
      <c r="B473" s="9" t="s">
        <v>1778</v>
      </c>
      <c r="C473" s="9" t="s">
        <v>1859</v>
      </c>
      <c r="D473" s="9" t="s">
        <v>1874</v>
      </c>
      <c r="E473" s="9" t="s">
        <v>1875</v>
      </c>
      <c r="F473" s="9" t="s">
        <v>1877</v>
      </c>
      <c r="G473" s="9">
        <v>120</v>
      </c>
      <c r="H473" s="9" t="s">
        <v>301</v>
      </c>
      <c r="I473" s="9" t="s">
        <v>40</v>
      </c>
      <c r="J473" s="9" t="s">
        <v>1878</v>
      </c>
      <c r="K473" s="9">
        <v>1</v>
      </c>
      <c r="L473" s="9" t="s">
        <v>196</v>
      </c>
      <c r="M473" s="10">
        <v>34310</v>
      </c>
      <c r="N473" s="10">
        <f>M473*(1-(IF(B473='%скидки'!$A$2,'%скидки'!$B$2,'%скидки'!$B$3)))</f>
        <v>29163.5</v>
      </c>
      <c r="O473" s="9" t="s">
        <v>1876</v>
      </c>
      <c r="P473" s="11"/>
    </row>
    <row r="474" spans="1:16">
      <c r="A474" s="8" t="s">
        <v>1069</v>
      </c>
      <c r="B474" s="9" t="s">
        <v>1778</v>
      </c>
      <c r="C474" s="9" t="s">
        <v>1859</v>
      </c>
      <c r="D474" s="9" t="s">
        <v>1879</v>
      </c>
      <c r="E474" s="9" t="s">
        <v>1875</v>
      </c>
      <c r="F474" s="9" t="s">
        <v>1881</v>
      </c>
      <c r="G474" s="9">
        <v>115</v>
      </c>
      <c r="H474" s="9" t="s">
        <v>301</v>
      </c>
      <c r="I474" s="9" t="s">
        <v>40</v>
      </c>
      <c r="J474" s="9" t="s">
        <v>1878</v>
      </c>
      <c r="K474" s="9">
        <v>1</v>
      </c>
      <c r="L474" s="9" t="s">
        <v>196</v>
      </c>
      <c r="M474" s="10">
        <v>34310</v>
      </c>
      <c r="N474" s="10">
        <f>M474*(1-(IF(B474='%скидки'!$A$2,'%скидки'!$B$2,'%скидки'!$B$3)))</f>
        <v>29163.5</v>
      </c>
      <c r="O474" s="9" t="s">
        <v>1880</v>
      </c>
      <c r="P474" s="11"/>
    </row>
    <row r="475" spans="1:16">
      <c r="A475" s="8" t="s">
        <v>1070</v>
      </c>
      <c r="B475" s="9" t="s">
        <v>1778</v>
      </c>
      <c r="C475" s="9" t="s">
        <v>1859</v>
      </c>
      <c r="D475" s="9" t="s">
        <v>1882</v>
      </c>
      <c r="E475" s="9" t="s">
        <v>1875</v>
      </c>
      <c r="F475" s="9" t="s">
        <v>1883</v>
      </c>
      <c r="G475" s="9">
        <v>102</v>
      </c>
      <c r="H475" s="9" t="s">
        <v>301</v>
      </c>
      <c r="I475" s="9" t="s">
        <v>40</v>
      </c>
      <c r="J475" s="9" t="s">
        <v>1878</v>
      </c>
      <c r="K475" s="9">
        <v>1</v>
      </c>
      <c r="L475" s="9" t="s">
        <v>196</v>
      </c>
      <c r="M475" s="10">
        <v>34310</v>
      </c>
      <c r="N475" s="10">
        <f>M475*(1-(IF(B475='%скидки'!$A$2,'%скидки'!$B$2,'%скидки'!$B$3)))</f>
        <v>29163.5</v>
      </c>
      <c r="O475" s="9" t="s">
        <v>1884</v>
      </c>
      <c r="P475" s="11"/>
    </row>
    <row r="476" spans="1:16">
      <c r="A476" s="8" t="s">
        <v>1071</v>
      </c>
      <c r="B476" s="9" t="s">
        <v>1778</v>
      </c>
      <c r="C476" s="9" t="s">
        <v>1859</v>
      </c>
      <c r="D476" s="9" t="s">
        <v>1885</v>
      </c>
      <c r="E476" s="9" t="s">
        <v>1875</v>
      </c>
      <c r="F476" s="9" t="s">
        <v>1886</v>
      </c>
      <c r="G476" s="9">
        <v>107</v>
      </c>
      <c r="H476" s="9" t="s">
        <v>301</v>
      </c>
      <c r="I476" s="9" t="s">
        <v>40</v>
      </c>
      <c r="J476" s="9" t="s">
        <v>1878</v>
      </c>
      <c r="K476" s="9">
        <v>1</v>
      </c>
      <c r="L476" s="9" t="s">
        <v>196</v>
      </c>
      <c r="M476" s="10">
        <v>34310</v>
      </c>
      <c r="N476" s="10">
        <f>M476*(1-(IF(B476='%скидки'!$A$2,'%скидки'!$B$2,'%скидки'!$B$3)))</f>
        <v>29163.5</v>
      </c>
      <c r="O476" s="9" t="s">
        <v>1887</v>
      </c>
      <c r="P476" s="11"/>
    </row>
    <row r="477" spans="1:16">
      <c r="A477" s="8" t="s">
        <v>1072</v>
      </c>
      <c r="B477" s="9" t="s">
        <v>1778</v>
      </c>
      <c r="C477" s="9" t="s">
        <v>1859</v>
      </c>
      <c r="D477" s="9" t="s">
        <v>1888</v>
      </c>
      <c r="E477" s="9" t="s">
        <v>1889</v>
      </c>
      <c r="F477" s="9" t="s">
        <v>1890</v>
      </c>
      <c r="G477" s="9">
        <v>217</v>
      </c>
      <c r="H477" s="9" t="s">
        <v>301</v>
      </c>
      <c r="I477" s="9" t="s">
        <v>40</v>
      </c>
      <c r="J477" s="9" t="s">
        <v>1878</v>
      </c>
      <c r="K477" s="9">
        <v>5</v>
      </c>
      <c r="L477" s="9" t="s">
        <v>1892</v>
      </c>
      <c r="M477" s="10">
        <v>31190</v>
      </c>
      <c r="N477" s="10">
        <f>M477*(1-(IF(B477='%скидки'!$A$2,'%скидки'!$B$2,'%скидки'!$B$3)))</f>
        <v>26511.5</v>
      </c>
      <c r="O477" s="9" t="s">
        <v>1891</v>
      </c>
      <c r="P477" s="11"/>
    </row>
    <row r="478" spans="1:16">
      <c r="A478" s="8" t="s">
        <v>1073</v>
      </c>
      <c r="B478" s="9" t="s">
        <v>1778</v>
      </c>
      <c r="C478" s="9" t="s">
        <v>1859</v>
      </c>
      <c r="D478" s="9" t="s">
        <v>1893</v>
      </c>
      <c r="E478" s="9" t="s">
        <v>1889</v>
      </c>
      <c r="F478" s="9" t="s">
        <v>1894</v>
      </c>
      <c r="G478" s="9">
        <v>117</v>
      </c>
      <c r="H478" s="9" t="s">
        <v>301</v>
      </c>
      <c r="I478" s="9" t="s">
        <v>40</v>
      </c>
      <c r="J478" s="9" t="s">
        <v>1878</v>
      </c>
      <c r="K478" s="9">
        <v>5</v>
      </c>
      <c r="L478" s="9" t="s">
        <v>1892</v>
      </c>
      <c r="M478" s="10">
        <v>31190</v>
      </c>
      <c r="N478" s="10">
        <f>M478*(1-(IF(B478='%скидки'!$A$2,'%скидки'!$B$2,'%скидки'!$B$3)))</f>
        <v>26511.5</v>
      </c>
      <c r="O478" s="9" t="s">
        <v>1895</v>
      </c>
      <c r="P478" s="11"/>
    </row>
    <row r="479" spans="1:16">
      <c r="A479" s="8" t="s">
        <v>1074</v>
      </c>
      <c r="B479" s="9" t="s">
        <v>1778</v>
      </c>
      <c r="C479" s="9" t="s">
        <v>1859</v>
      </c>
      <c r="D479" s="9" t="s">
        <v>1896</v>
      </c>
      <c r="E479" s="9" t="s">
        <v>1889</v>
      </c>
      <c r="F479" s="9" t="s">
        <v>1897</v>
      </c>
      <c r="G479" s="9">
        <v>100</v>
      </c>
      <c r="H479" s="9" t="s">
        <v>301</v>
      </c>
      <c r="I479" s="9" t="s">
        <v>40</v>
      </c>
      <c r="J479" s="9" t="s">
        <v>1878</v>
      </c>
      <c r="K479" s="9">
        <v>5</v>
      </c>
      <c r="L479" s="9" t="s">
        <v>1892</v>
      </c>
      <c r="M479" s="10">
        <v>31190</v>
      </c>
      <c r="N479" s="10">
        <f>M479*(1-(IF(B479='%скидки'!$A$2,'%скидки'!$B$2,'%скидки'!$B$3)))</f>
        <v>26511.5</v>
      </c>
      <c r="O479" s="9" t="s">
        <v>1898</v>
      </c>
      <c r="P479" s="11"/>
    </row>
    <row r="480" spans="1:16">
      <c r="A480" s="8" t="s">
        <v>1075</v>
      </c>
      <c r="B480" s="9" t="s">
        <v>1778</v>
      </c>
      <c r="C480" s="9" t="s">
        <v>1859</v>
      </c>
      <c r="D480" s="9" t="s">
        <v>1899</v>
      </c>
      <c r="E480" s="9" t="s">
        <v>1889</v>
      </c>
      <c r="F480" s="9" t="s">
        <v>1901</v>
      </c>
      <c r="G480" s="9">
        <v>64</v>
      </c>
      <c r="H480" s="9" t="s">
        <v>301</v>
      </c>
      <c r="I480" s="9" t="s">
        <v>40</v>
      </c>
      <c r="J480" s="9" t="s">
        <v>1866</v>
      </c>
      <c r="K480" s="9">
        <v>5</v>
      </c>
      <c r="L480" s="9" t="s">
        <v>1892</v>
      </c>
      <c r="M480" s="10">
        <v>20270</v>
      </c>
      <c r="N480" s="10">
        <f>M480*(1-(IF(B480='%скидки'!$A$2,'%скидки'!$B$2,'%скидки'!$B$3)))</f>
        <v>17229.5</v>
      </c>
      <c r="O480" s="9" t="s">
        <v>1900</v>
      </c>
      <c r="P480" s="11"/>
    </row>
    <row r="481" spans="1:16">
      <c r="A481" s="8" t="s">
        <v>1076</v>
      </c>
      <c r="B481" s="9" t="s">
        <v>1778</v>
      </c>
      <c r="C481" s="9" t="s">
        <v>1859</v>
      </c>
      <c r="D481" s="9" t="s">
        <v>1902</v>
      </c>
      <c r="E481" s="9" t="s">
        <v>1889</v>
      </c>
      <c r="F481" s="9" t="s">
        <v>1903</v>
      </c>
      <c r="G481" s="9">
        <v>138</v>
      </c>
      <c r="H481" s="9" t="s">
        <v>301</v>
      </c>
      <c r="I481" s="9" t="s">
        <v>40</v>
      </c>
      <c r="J481" s="9" t="s">
        <v>1866</v>
      </c>
      <c r="K481" s="9">
        <v>5</v>
      </c>
      <c r="L481" s="9" t="s">
        <v>1892</v>
      </c>
      <c r="M481" s="10">
        <v>21310</v>
      </c>
      <c r="N481" s="10">
        <f>M481*(1-(IF(B481='%скидки'!$A$2,'%скидки'!$B$2,'%скидки'!$B$3)))</f>
        <v>18113.5</v>
      </c>
      <c r="O481" s="9" t="s">
        <v>1904</v>
      </c>
      <c r="P481" s="11"/>
    </row>
    <row r="482" spans="1:16">
      <c r="A482" s="8" t="s">
        <v>1077</v>
      </c>
      <c r="B482" s="9" t="s">
        <v>1778</v>
      </c>
      <c r="C482" s="9" t="s">
        <v>1905</v>
      </c>
      <c r="D482" s="9" t="s">
        <v>1906</v>
      </c>
      <c r="E482" s="9" t="s">
        <v>1907</v>
      </c>
      <c r="F482" s="9" t="s">
        <v>1909</v>
      </c>
      <c r="G482" s="9">
        <v>62</v>
      </c>
      <c r="H482" s="9" t="s">
        <v>1745</v>
      </c>
      <c r="I482" s="9" t="s">
        <v>40</v>
      </c>
      <c r="J482" s="9" t="s">
        <v>1910</v>
      </c>
      <c r="K482" s="9">
        <v>5</v>
      </c>
      <c r="L482" s="9" t="s">
        <v>196</v>
      </c>
      <c r="M482" s="10">
        <v>16536</v>
      </c>
      <c r="N482" s="10">
        <f>M482*(1-(IF(B482='%скидки'!$A$2,'%скидки'!$B$2,'%скидки'!$B$3)))</f>
        <v>14055.6</v>
      </c>
      <c r="O482" s="9" t="s">
        <v>1908</v>
      </c>
      <c r="P482" s="11"/>
    </row>
    <row r="483" spans="1:16">
      <c r="A483" s="8" t="s">
        <v>1078</v>
      </c>
      <c r="B483" s="9" t="s">
        <v>1778</v>
      </c>
      <c r="C483" s="9" t="s">
        <v>1905</v>
      </c>
      <c r="D483" s="9" t="s">
        <v>1911</v>
      </c>
      <c r="E483" s="9" t="s">
        <v>1907</v>
      </c>
      <c r="F483" s="9" t="s">
        <v>1912</v>
      </c>
      <c r="G483" s="9">
        <v>70</v>
      </c>
      <c r="H483" s="9" t="s">
        <v>1745</v>
      </c>
      <c r="I483" s="9" t="s">
        <v>40</v>
      </c>
      <c r="J483" s="9" t="s">
        <v>1910</v>
      </c>
      <c r="K483" s="9">
        <v>5</v>
      </c>
      <c r="L483" s="9" t="s">
        <v>196</v>
      </c>
      <c r="M483" s="10">
        <v>17566</v>
      </c>
      <c r="N483" s="10">
        <f>M483*(1-(IF(B483='%скидки'!$A$2,'%скидки'!$B$2,'%скидки'!$B$3)))</f>
        <v>14931.1</v>
      </c>
      <c r="O483" s="9" t="s">
        <v>1913</v>
      </c>
      <c r="P483" s="11"/>
    </row>
    <row r="484" spans="1:16">
      <c r="A484" s="8" t="s">
        <v>1079</v>
      </c>
      <c r="B484" s="9" t="s">
        <v>1778</v>
      </c>
      <c r="C484" s="9" t="s">
        <v>1905</v>
      </c>
      <c r="D484" s="9" t="s">
        <v>1914</v>
      </c>
      <c r="E484" s="9" t="s">
        <v>1915</v>
      </c>
      <c r="F484" s="9" t="s">
        <v>1916</v>
      </c>
      <c r="G484" s="9">
        <v>73</v>
      </c>
      <c r="H484" s="9" t="s">
        <v>1745</v>
      </c>
      <c r="I484" s="9" t="s">
        <v>40</v>
      </c>
      <c r="J484" s="9" t="s">
        <v>1918</v>
      </c>
      <c r="K484" s="9">
        <v>5</v>
      </c>
      <c r="L484" s="9" t="s">
        <v>196</v>
      </c>
      <c r="M484" s="10">
        <v>32136</v>
      </c>
      <c r="N484" s="10">
        <f>M484*(1-(IF(B484='%скидки'!$A$2,'%скидки'!$B$2,'%скидки'!$B$3)))</f>
        <v>27315.599999999999</v>
      </c>
      <c r="O484" s="9" t="s">
        <v>1917</v>
      </c>
      <c r="P484" s="11"/>
    </row>
    <row r="485" spans="1:16">
      <c r="A485" s="8" t="s">
        <v>1080</v>
      </c>
      <c r="B485" s="9" t="s">
        <v>1778</v>
      </c>
      <c r="C485" s="9" t="s">
        <v>1905</v>
      </c>
      <c r="D485" s="9" t="s">
        <v>1919</v>
      </c>
      <c r="E485" s="9" t="s">
        <v>1920</v>
      </c>
      <c r="F485" s="9" t="s">
        <v>1921</v>
      </c>
      <c r="G485" s="9">
        <v>86</v>
      </c>
      <c r="H485" s="9" t="s">
        <v>1745</v>
      </c>
      <c r="I485" s="9" t="s">
        <v>40</v>
      </c>
      <c r="J485" s="9" t="s">
        <v>1918</v>
      </c>
      <c r="K485" s="9">
        <v>5</v>
      </c>
      <c r="L485" s="9" t="s">
        <v>196</v>
      </c>
      <c r="M485" s="10">
        <v>18616</v>
      </c>
      <c r="N485" s="10">
        <f>M485*(1-(IF(B485='%скидки'!$A$2,'%скидки'!$B$2,'%скидки'!$B$3)))</f>
        <v>15823.6</v>
      </c>
      <c r="O485" s="9" t="s">
        <v>1922</v>
      </c>
      <c r="P485" s="11"/>
    </row>
    <row r="486" spans="1:16">
      <c r="A486" s="8" t="s">
        <v>1081</v>
      </c>
      <c r="B486" s="9" t="s">
        <v>1778</v>
      </c>
      <c r="C486" s="9" t="s">
        <v>1905</v>
      </c>
      <c r="D486" s="9" t="s">
        <v>1923</v>
      </c>
      <c r="E486" s="9" t="s">
        <v>1924</v>
      </c>
      <c r="F486" s="9" t="s">
        <v>1926</v>
      </c>
      <c r="G486" s="9">
        <v>24</v>
      </c>
      <c r="H486" s="9" t="s">
        <v>301</v>
      </c>
      <c r="I486" s="9" t="s">
        <v>40</v>
      </c>
      <c r="J486" s="9" t="s">
        <v>1918</v>
      </c>
      <c r="K486" s="9">
        <v>1</v>
      </c>
      <c r="L486" s="9" t="s">
        <v>196</v>
      </c>
      <c r="M486" s="10">
        <v>5980</v>
      </c>
      <c r="N486" s="10">
        <f>M486*(1-(IF(B486='%скидки'!$A$2,'%скидки'!$B$2,'%скидки'!$B$3)))</f>
        <v>5083</v>
      </c>
      <c r="O486" s="9" t="s">
        <v>1925</v>
      </c>
      <c r="P486" s="11"/>
    </row>
    <row r="487" spans="1:16">
      <c r="A487" s="8" t="s">
        <v>1082</v>
      </c>
      <c r="B487" s="9" t="s">
        <v>1778</v>
      </c>
      <c r="C487" s="9" t="s">
        <v>1905</v>
      </c>
      <c r="D487" s="9" t="s">
        <v>1927</v>
      </c>
      <c r="E487" s="9" t="s">
        <v>1928</v>
      </c>
      <c r="F487" s="9" t="s">
        <v>1929</v>
      </c>
      <c r="G487" s="9">
        <v>30</v>
      </c>
      <c r="H487" s="9" t="s">
        <v>301</v>
      </c>
      <c r="I487" s="9" t="s">
        <v>40</v>
      </c>
      <c r="J487" s="9"/>
      <c r="K487" s="9">
        <v>1</v>
      </c>
      <c r="L487" s="9" t="s">
        <v>196</v>
      </c>
      <c r="M487" s="10">
        <v>6552</v>
      </c>
      <c r="N487" s="10">
        <f>M487*(1-(IF(B487='%скидки'!$A$2,'%скидки'!$B$2,'%скидки'!$B$3)))</f>
        <v>5569.2</v>
      </c>
      <c r="O487" s="9" t="s">
        <v>1930</v>
      </c>
      <c r="P487" s="11"/>
    </row>
    <row r="488" spans="1:16">
      <c r="A488" s="8" t="s">
        <v>1083</v>
      </c>
      <c r="B488" s="9" t="s">
        <v>1778</v>
      </c>
      <c r="C488" s="9" t="s">
        <v>1905</v>
      </c>
      <c r="D488" s="9" t="s">
        <v>1931</v>
      </c>
      <c r="E488" s="9" t="s">
        <v>1932</v>
      </c>
      <c r="F488" s="9" t="s">
        <v>1929</v>
      </c>
      <c r="G488" s="9">
        <v>29</v>
      </c>
      <c r="H488" s="9" t="s">
        <v>301</v>
      </c>
      <c r="I488" s="9" t="s">
        <v>40</v>
      </c>
      <c r="J488" s="9"/>
      <c r="K488" s="9">
        <v>1</v>
      </c>
      <c r="L488" s="9" t="s">
        <v>196</v>
      </c>
      <c r="M488" s="10">
        <v>8372</v>
      </c>
      <c r="N488" s="10">
        <f>M488*(1-(IF(B488='%скидки'!$A$2,'%скидки'!$B$2,'%скидки'!$B$3)))</f>
        <v>7116.2</v>
      </c>
      <c r="O488" s="9" t="s">
        <v>1933</v>
      </c>
      <c r="P488" s="11"/>
    </row>
    <row r="489" spans="1:16">
      <c r="A489" s="8" t="s">
        <v>1084</v>
      </c>
      <c r="B489" s="9" t="s">
        <v>1778</v>
      </c>
      <c r="C489" s="9" t="s">
        <v>1905</v>
      </c>
      <c r="D489" s="9" t="s">
        <v>1934</v>
      </c>
      <c r="E489" s="9" t="s">
        <v>1924</v>
      </c>
      <c r="F489" s="9" t="s">
        <v>1935</v>
      </c>
      <c r="G489" s="9">
        <v>47</v>
      </c>
      <c r="H489" s="9" t="s">
        <v>301</v>
      </c>
      <c r="I489" s="9" t="s">
        <v>40</v>
      </c>
      <c r="J489" s="9"/>
      <c r="K489" s="9">
        <v>1</v>
      </c>
      <c r="L489" s="9" t="s">
        <v>196</v>
      </c>
      <c r="M489" s="10">
        <v>9152</v>
      </c>
      <c r="N489" s="10">
        <f>M489*(1-(IF(B489='%скидки'!$A$2,'%скидки'!$B$2,'%скидки'!$B$3)))</f>
        <v>7779.2</v>
      </c>
      <c r="O489" s="9" t="s">
        <v>1936</v>
      </c>
      <c r="P489" s="11"/>
    </row>
    <row r="490" spans="1:16">
      <c r="A490" s="8" t="s">
        <v>1085</v>
      </c>
      <c r="B490" s="9" t="s">
        <v>1778</v>
      </c>
      <c r="C490" s="9" t="s">
        <v>1905</v>
      </c>
      <c r="D490" s="9" t="s">
        <v>1937</v>
      </c>
      <c r="E490" s="9" t="s">
        <v>1924</v>
      </c>
      <c r="F490" s="9" t="s">
        <v>1941</v>
      </c>
      <c r="G490" s="9">
        <v>49</v>
      </c>
      <c r="H490" s="9" t="s">
        <v>301</v>
      </c>
      <c r="I490" s="9" t="s">
        <v>40</v>
      </c>
      <c r="J490" s="9" t="s">
        <v>1918</v>
      </c>
      <c r="K490" s="9">
        <v>1</v>
      </c>
      <c r="L490" s="9" t="s">
        <v>196</v>
      </c>
      <c r="M490" s="10">
        <v>12532</v>
      </c>
      <c r="N490" s="10">
        <f>M490*(1-(IF(B490='%скидки'!$A$2,'%скидки'!$B$2,'%скидки'!$B$3)))</f>
        <v>10652.199999999999</v>
      </c>
      <c r="O490" s="9" t="s">
        <v>1938</v>
      </c>
      <c r="P490" s="11"/>
    </row>
    <row r="491" spans="1:16">
      <c r="A491" s="8" t="s">
        <v>1086</v>
      </c>
      <c r="B491" s="9" t="s">
        <v>1778</v>
      </c>
      <c r="C491" s="9" t="s">
        <v>1905</v>
      </c>
      <c r="D491" s="9" t="s">
        <v>1939</v>
      </c>
      <c r="E491" s="9" t="s">
        <v>1940</v>
      </c>
      <c r="F491" s="9" t="s">
        <v>1942</v>
      </c>
      <c r="G491" s="9">
        <v>45</v>
      </c>
      <c r="H491" s="9" t="s">
        <v>301</v>
      </c>
      <c r="I491" s="9" t="s">
        <v>40</v>
      </c>
      <c r="J491" s="9" t="s">
        <v>1918</v>
      </c>
      <c r="K491" s="9">
        <v>1</v>
      </c>
      <c r="L491" s="9" t="s">
        <v>196</v>
      </c>
      <c r="M491" s="10">
        <v>8070</v>
      </c>
      <c r="N491" s="10">
        <f>M491*(1-(IF(B491='%скидки'!$A$2,'%скидки'!$B$2,'%скидки'!$B$3)))</f>
        <v>6859.5</v>
      </c>
      <c r="O491" s="9" t="s">
        <v>1943</v>
      </c>
      <c r="P491" s="11"/>
    </row>
    <row r="492" spans="1:16">
      <c r="A492" s="8" t="s">
        <v>1087</v>
      </c>
      <c r="B492" s="9" t="s">
        <v>1778</v>
      </c>
      <c r="C492" s="9" t="s">
        <v>1905</v>
      </c>
      <c r="D492" s="9" t="s">
        <v>1944</v>
      </c>
      <c r="E492" s="9" t="s">
        <v>1945</v>
      </c>
      <c r="F492" s="9" t="s">
        <v>1947</v>
      </c>
      <c r="G492" s="9">
        <v>22</v>
      </c>
      <c r="H492" s="9" t="s">
        <v>301</v>
      </c>
      <c r="I492" s="9" t="s">
        <v>40</v>
      </c>
      <c r="J492" s="9" t="s">
        <v>1918</v>
      </c>
      <c r="K492" s="9">
        <v>1</v>
      </c>
      <c r="L492" s="9" t="s">
        <v>196</v>
      </c>
      <c r="M492" s="10">
        <v>5335</v>
      </c>
      <c r="N492" s="10">
        <f>M492*(1-(IF(B492='%скидки'!$A$2,'%скидки'!$B$2,'%скидки'!$B$3)))</f>
        <v>4534.75</v>
      </c>
      <c r="O492" s="9" t="s">
        <v>1946</v>
      </c>
      <c r="P492" s="11"/>
    </row>
    <row r="493" spans="1:16">
      <c r="A493" s="8" t="s">
        <v>1088</v>
      </c>
      <c r="B493" s="9" t="s">
        <v>1778</v>
      </c>
      <c r="C493" s="9" t="s">
        <v>1905</v>
      </c>
      <c r="D493" s="9" t="s">
        <v>1948</v>
      </c>
      <c r="E493" s="9" t="s">
        <v>1949</v>
      </c>
      <c r="F493" s="9" t="s">
        <v>1950</v>
      </c>
      <c r="G493" s="9">
        <v>22</v>
      </c>
      <c r="H493" s="9" t="s">
        <v>301</v>
      </c>
      <c r="I493" s="9" t="s">
        <v>40</v>
      </c>
      <c r="J493" s="9" t="s">
        <v>1918</v>
      </c>
      <c r="K493" s="9">
        <v>1</v>
      </c>
      <c r="L493" s="9" t="s">
        <v>196</v>
      </c>
      <c r="M493" s="10">
        <v>5335</v>
      </c>
      <c r="N493" s="10">
        <f>M493*(1-(IF(B493='%скидки'!$A$2,'%скидки'!$B$2,'%скидки'!$B$3)))</f>
        <v>4534.75</v>
      </c>
      <c r="O493" s="9" t="s">
        <v>1951</v>
      </c>
      <c r="P493" s="11"/>
    </row>
    <row r="494" spans="1:16">
      <c r="A494" s="8" t="s">
        <v>1089</v>
      </c>
      <c r="B494" s="9" t="s">
        <v>1778</v>
      </c>
      <c r="C494" s="9" t="s">
        <v>1905</v>
      </c>
      <c r="D494" s="9" t="s">
        <v>1952</v>
      </c>
      <c r="E494" s="9" t="s">
        <v>1953</v>
      </c>
      <c r="F494" s="9" t="s">
        <v>1954</v>
      </c>
      <c r="G494" s="9">
        <v>39</v>
      </c>
      <c r="H494" s="9" t="s">
        <v>301</v>
      </c>
      <c r="I494" s="9" t="s">
        <v>40</v>
      </c>
      <c r="J494" s="9" t="s">
        <v>1918</v>
      </c>
      <c r="K494" s="9">
        <v>1</v>
      </c>
      <c r="L494" s="9" t="s">
        <v>196</v>
      </c>
      <c r="M494" s="10">
        <v>8008</v>
      </c>
      <c r="N494" s="10">
        <f>M494*(1-(IF(B494='%скидки'!$A$2,'%скидки'!$B$2,'%скидки'!$B$3)))</f>
        <v>6806.8</v>
      </c>
      <c r="O494" s="9" t="s">
        <v>1955</v>
      </c>
      <c r="P494" s="11"/>
    </row>
    <row r="495" spans="1:16">
      <c r="A495" s="8" t="s">
        <v>1090</v>
      </c>
      <c r="B495" s="9" t="s">
        <v>1778</v>
      </c>
      <c r="C495" s="9" t="s">
        <v>1905</v>
      </c>
      <c r="D495" s="9" t="s">
        <v>1956</v>
      </c>
      <c r="E495" s="9" t="s">
        <v>1949</v>
      </c>
      <c r="F495" s="9" t="s">
        <v>1957</v>
      </c>
      <c r="G495" s="9">
        <v>24</v>
      </c>
      <c r="H495" s="9" t="s">
        <v>301</v>
      </c>
      <c r="I495" s="9" t="s">
        <v>40</v>
      </c>
      <c r="J495" s="9" t="s">
        <v>1918</v>
      </c>
      <c r="K495" s="9">
        <v>1</v>
      </c>
      <c r="L495" s="9" t="s">
        <v>196</v>
      </c>
      <c r="M495" s="10">
        <v>6001</v>
      </c>
      <c r="N495" s="10">
        <f>M495*(1-(IF(B495='%скидки'!$A$2,'%скидки'!$B$2,'%скидки'!$B$3)))</f>
        <v>5100.8499999999995</v>
      </c>
      <c r="O495" s="9" t="s">
        <v>1958</v>
      </c>
      <c r="P495" s="11"/>
    </row>
    <row r="496" spans="1:16">
      <c r="A496" s="8" t="s">
        <v>1091</v>
      </c>
      <c r="B496" s="9" t="s">
        <v>1778</v>
      </c>
      <c r="C496" s="9" t="s">
        <v>1905</v>
      </c>
      <c r="D496" s="9" t="s">
        <v>1959</v>
      </c>
      <c r="E496" s="9" t="s">
        <v>1953</v>
      </c>
      <c r="F496" s="9" t="s">
        <v>1960</v>
      </c>
      <c r="G496" s="9">
        <v>44</v>
      </c>
      <c r="H496" s="9" t="s">
        <v>301</v>
      </c>
      <c r="I496" s="9" t="s">
        <v>40</v>
      </c>
      <c r="J496" s="9" t="s">
        <v>1918</v>
      </c>
      <c r="K496" s="9">
        <v>1</v>
      </c>
      <c r="L496" s="9" t="s">
        <v>196</v>
      </c>
      <c r="M496" s="10">
        <v>8913</v>
      </c>
      <c r="N496" s="10">
        <f>M496*(1-(IF(B496='%скидки'!$A$2,'%скидки'!$B$2,'%скидки'!$B$3)))</f>
        <v>7576.05</v>
      </c>
      <c r="O496" s="9" t="s">
        <v>1961</v>
      </c>
      <c r="P496" s="11"/>
    </row>
    <row r="497" spans="1:16">
      <c r="A497" s="8" t="s">
        <v>1092</v>
      </c>
      <c r="B497" s="9" t="s">
        <v>1778</v>
      </c>
      <c r="C497" s="9" t="s">
        <v>1905</v>
      </c>
      <c r="D497" s="9" t="s">
        <v>1962</v>
      </c>
      <c r="E497" s="9" t="s">
        <v>1953</v>
      </c>
      <c r="F497" s="9" t="s">
        <v>1963</v>
      </c>
      <c r="G497" s="9">
        <v>51</v>
      </c>
      <c r="H497" s="9" t="s">
        <v>301</v>
      </c>
      <c r="I497" s="9" t="s">
        <v>40</v>
      </c>
      <c r="J497" s="9" t="s">
        <v>1918</v>
      </c>
      <c r="K497" s="9">
        <v>1</v>
      </c>
      <c r="L497" s="9" t="s">
        <v>196</v>
      </c>
      <c r="M497" s="10">
        <v>12428</v>
      </c>
      <c r="N497" s="10">
        <f>M497*(1-(IF(B497='%скидки'!$A$2,'%скидки'!$B$2,'%скидки'!$B$3)))</f>
        <v>10563.8</v>
      </c>
      <c r="O497" s="9" t="s">
        <v>1964</v>
      </c>
      <c r="P497" s="11"/>
    </row>
    <row r="498" spans="1:16">
      <c r="A498" s="8" t="s">
        <v>1093</v>
      </c>
      <c r="B498" s="9" t="s">
        <v>1778</v>
      </c>
      <c r="C498" s="9" t="s">
        <v>1905</v>
      </c>
      <c r="D498" s="9" t="s">
        <v>1965</v>
      </c>
      <c r="E498" s="9" t="s">
        <v>1949</v>
      </c>
      <c r="F498" s="9" t="s">
        <v>1966</v>
      </c>
      <c r="G498" s="9">
        <v>29</v>
      </c>
      <c r="H498" s="9" t="s">
        <v>301</v>
      </c>
      <c r="I498" s="9" t="s">
        <v>40</v>
      </c>
      <c r="J498" s="9" t="s">
        <v>1918</v>
      </c>
      <c r="K498" s="9">
        <v>1</v>
      </c>
      <c r="L498" s="9" t="s">
        <v>196</v>
      </c>
      <c r="M498" s="10">
        <v>7306</v>
      </c>
      <c r="N498" s="10">
        <f>M498*(1-(IF(B498='%скидки'!$A$2,'%скидки'!$B$2,'%скидки'!$B$3)))</f>
        <v>6210.0999999999995</v>
      </c>
      <c r="O498" s="9" t="s">
        <v>1967</v>
      </c>
      <c r="P498" s="11"/>
    </row>
    <row r="499" spans="1:16">
      <c r="A499" s="8" t="s">
        <v>1094</v>
      </c>
      <c r="B499" s="9" t="s">
        <v>1778</v>
      </c>
      <c r="C499" s="9" t="s">
        <v>1905</v>
      </c>
      <c r="D499" s="9" t="s">
        <v>1968</v>
      </c>
      <c r="E499" s="9" t="s">
        <v>1953</v>
      </c>
      <c r="F499" s="9" t="s">
        <v>1970</v>
      </c>
      <c r="G499" s="9">
        <v>52</v>
      </c>
      <c r="H499" s="9" t="s">
        <v>301</v>
      </c>
      <c r="I499" s="9" t="s">
        <v>40</v>
      </c>
      <c r="J499" s="9" t="s">
        <v>1918</v>
      </c>
      <c r="K499" s="9">
        <v>1</v>
      </c>
      <c r="L499" s="9" t="s">
        <v>196</v>
      </c>
      <c r="M499" s="10">
        <v>11430</v>
      </c>
      <c r="N499" s="10">
        <f>M499*(1-(IF(B499='%скидки'!$A$2,'%скидки'!$B$2,'%скидки'!$B$3)))</f>
        <v>9715.5</v>
      </c>
      <c r="O499" s="9" t="s">
        <v>1969</v>
      </c>
      <c r="P499" s="11"/>
    </row>
    <row r="500" spans="1:16">
      <c r="A500" s="8" t="s">
        <v>1095</v>
      </c>
      <c r="B500" s="9" t="s">
        <v>1778</v>
      </c>
      <c r="C500" s="9" t="s">
        <v>1905</v>
      </c>
      <c r="D500" s="9" t="s">
        <v>1971</v>
      </c>
      <c r="E500" s="9" t="s">
        <v>1972</v>
      </c>
      <c r="F500" s="9" t="s">
        <v>1973</v>
      </c>
      <c r="G500" s="9">
        <v>66</v>
      </c>
      <c r="H500" s="9" t="s">
        <v>301</v>
      </c>
      <c r="I500" s="9" t="s">
        <v>40</v>
      </c>
      <c r="J500" s="9" t="s">
        <v>1918</v>
      </c>
      <c r="K500" s="9">
        <v>1</v>
      </c>
      <c r="L500" s="9" t="s">
        <v>196</v>
      </c>
      <c r="M500" s="10">
        <v>18294</v>
      </c>
      <c r="N500" s="10">
        <f>M500*(1-(IF(B500='%скидки'!$A$2,'%скидки'!$B$2,'%скидки'!$B$3)))</f>
        <v>15549.9</v>
      </c>
      <c r="O500" s="9" t="s">
        <v>1974</v>
      </c>
      <c r="P500" s="11"/>
    </row>
    <row r="501" spans="1:16">
      <c r="A501" s="8" t="s">
        <v>1096</v>
      </c>
      <c r="B501" s="9" t="s">
        <v>1778</v>
      </c>
      <c r="C501" s="9" t="s">
        <v>1905</v>
      </c>
      <c r="D501" s="9" t="s">
        <v>1975</v>
      </c>
      <c r="E501" s="9" t="s">
        <v>1972</v>
      </c>
      <c r="F501" s="9" t="s">
        <v>1976</v>
      </c>
      <c r="G501" s="9">
        <v>35</v>
      </c>
      <c r="H501" s="9" t="s">
        <v>301</v>
      </c>
      <c r="I501" s="9" t="s">
        <v>40</v>
      </c>
      <c r="J501" s="9" t="s">
        <v>1918</v>
      </c>
      <c r="K501" s="9">
        <v>1</v>
      </c>
      <c r="L501" s="9" t="s">
        <v>196</v>
      </c>
      <c r="M501" s="10">
        <v>10577</v>
      </c>
      <c r="N501" s="10">
        <f>M501*(1-(IF(B501='%скидки'!$A$2,'%скидки'!$B$2,'%скидки'!$B$3)))</f>
        <v>8990.4499999999989</v>
      </c>
      <c r="O501" s="9" t="s">
        <v>1977</v>
      </c>
      <c r="P501" s="11"/>
    </row>
    <row r="502" spans="1:16">
      <c r="A502" s="8" t="s">
        <v>1097</v>
      </c>
      <c r="B502" s="9" t="s">
        <v>1778</v>
      </c>
      <c r="C502" s="9" t="s">
        <v>1905</v>
      </c>
      <c r="D502" s="9" t="s">
        <v>1978</v>
      </c>
      <c r="E502" s="9" t="s">
        <v>1972</v>
      </c>
      <c r="F502" s="9" t="s">
        <v>1979</v>
      </c>
      <c r="G502" s="9">
        <v>53</v>
      </c>
      <c r="H502" s="9" t="s">
        <v>301</v>
      </c>
      <c r="I502" s="9" t="s">
        <v>40</v>
      </c>
      <c r="J502" s="9" t="s">
        <v>1918</v>
      </c>
      <c r="K502" s="9">
        <v>1</v>
      </c>
      <c r="L502" s="9" t="s">
        <v>196</v>
      </c>
      <c r="M502" s="10">
        <v>12532</v>
      </c>
      <c r="N502" s="10">
        <f>M502*(1-(IF(B502='%скидки'!$A$2,'%скидки'!$B$2,'%скидки'!$B$3)))</f>
        <v>10652.199999999999</v>
      </c>
      <c r="O502" s="9" t="s">
        <v>1980</v>
      </c>
      <c r="P502" s="11"/>
    </row>
    <row r="503" spans="1:16">
      <c r="A503" s="8" t="s">
        <v>1098</v>
      </c>
      <c r="B503" s="9" t="s">
        <v>1778</v>
      </c>
      <c r="C503" s="9" t="s">
        <v>1905</v>
      </c>
      <c r="D503" s="9" t="s">
        <v>1981</v>
      </c>
      <c r="E503" s="9" t="s">
        <v>1972</v>
      </c>
      <c r="F503" s="9" t="s">
        <v>1983</v>
      </c>
      <c r="G503" s="9">
        <v>27</v>
      </c>
      <c r="H503" s="9" t="s">
        <v>301</v>
      </c>
      <c r="I503" s="9" t="s">
        <v>40</v>
      </c>
      <c r="J503" s="9" t="s">
        <v>1918</v>
      </c>
      <c r="K503" s="9">
        <v>1</v>
      </c>
      <c r="L503" s="9" t="s">
        <v>196</v>
      </c>
      <c r="M503" s="10">
        <v>8611</v>
      </c>
      <c r="N503" s="10">
        <f>M503*(1-(IF(B503='%скидки'!$A$2,'%скидки'!$B$2,'%скидки'!$B$3)))</f>
        <v>7319.3499999999995</v>
      </c>
      <c r="O503" s="9" t="s">
        <v>1982</v>
      </c>
      <c r="P503" s="11"/>
    </row>
    <row r="504" spans="1:16">
      <c r="A504" s="8" t="s">
        <v>1099</v>
      </c>
      <c r="B504" s="9" t="s">
        <v>1778</v>
      </c>
      <c r="C504" s="9" t="s">
        <v>1905</v>
      </c>
      <c r="D504" s="9" t="s">
        <v>1984</v>
      </c>
      <c r="E504" s="9" t="s">
        <v>1985</v>
      </c>
      <c r="F504" s="9" t="s">
        <v>1987</v>
      </c>
      <c r="G504" s="9">
        <v>108</v>
      </c>
      <c r="H504" s="9" t="s">
        <v>1745</v>
      </c>
      <c r="I504" s="9" t="s">
        <v>40</v>
      </c>
      <c r="J504" s="9"/>
      <c r="K504" s="9">
        <v>1</v>
      </c>
      <c r="L504" s="9" t="s">
        <v>196</v>
      </c>
      <c r="M504" s="10">
        <v>29328</v>
      </c>
      <c r="N504" s="10">
        <f>M504*(1-(IF(B504='%скидки'!$A$2,'%скидки'!$B$2,'%скидки'!$B$3)))</f>
        <v>24928.799999999999</v>
      </c>
      <c r="O504" s="9" t="s">
        <v>1986</v>
      </c>
      <c r="P504" s="11"/>
    </row>
    <row r="505" spans="1:16">
      <c r="A505" s="8" t="s">
        <v>1100</v>
      </c>
      <c r="B505" s="9" t="s">
        <v>1778</v>
      </c>
      <c r="C505" s="9" t="s">
        <v>1905</v>
      </c>
      <c r="D505" s="9" t="s">
        <v>1988</v>
      </c>
      <c r="E505" s="9" t="s">
        <v>1989</v>
      </c>
      <c r="F505" s="9" t="s">
        <v>1990</v>
      </c>
      <c r="G505" s="9">
        <v>142</v>
      </c>
      <c r="H505" s="9" t="s">
        <v>298</v>
      </c>
      <c r="I505" s="9" t="s">
        <v>40</v>
      </c>
      <c r="J505" s="9"/>
      <c r="K505" s="9">
        <v>1</v>
      </c>
      <c r="L505" s="9" t="s">
        <v>196</v>
      </c>
      <c r="M505" s="10">
        <v>72696</v>
      </c>
      <c r="N505" s="10">
        <f>M505*(1-(IF(B505='%скидки'!$A$2,'%скидки'!$B$2,'%скидки'!$B$3)))</f>
        <v>61791.6</v>
      </c>
      <c r="O505" s="9" t="s">
        <v>1991</v>
      </c>
      <c r="P505" s="11"/>
    </row>
    <row r="506" spans="1:16">
      <c r="A506" s="8" t="s">
        <v>1101</v>
      </c>
      <c r="B506" s="9" t="s">
        <v>1778</v>
      </c>
      <c r="C506" s="9" t="s">
        <v>1905</v>
      </c>
      <c r="D506" s="9" t="s">
        <v>1992</v>
      </c>
      <c r="E506" s="9" t="s">
        <v>1989</v>
      </c>
      <c r="F506" s="9" t="s">
        <v>1993</v>
      </c>
      <c r="G506" s="9">
        <v>72</v>
      </c>
      <c r="H506" s="9" t="s">
        <v>298</v>
      </c>
      <c r="I506" s="9" t="s">
        <v>40</v>
      </c>
      <c r="J506" s="9"/>
      <c r="K506" s="9">
        <v>1</v>
      </c>
      <c r="L506" s="9" t="s">
        <v>196</v>
      </c>
      <c r="M506" s="10">
        <v>42656</v>
      </c>
      <c r="N506" s="10">
        <f>M506*(1-(IF(B506='%скидки'!$A$2,'%скидки'!$B$2,'%скидки'!$B$3)))</f>
        <v>36257.599999999999</v>
      </c>
      <c r="O506" s="9" t="s">
        <v>1994</v>
      </c>
      <c r="P506" s="11"/>
    </row>
    <row r="507" spans="1:16">
      <c r="A507" s="8" t="s">
        <v>1102</v>
      </c>
      <c r="B507" s="9" t="s">
        <v>1778</v>
      </c>
      <c r="C507" s="9" t="s">
        <v>1905</v>
      </c>
      <c r="D507" s="9" t="s">
        <v>1995</v>
      </c>
      <c r="E507" s="9" t="s">
        <v>1996</v>
      </c>
      <c r="F507" s="9" t="s">
        <v>1997</v>
      </c>
      <c r="G507" s="9">
        <v>54</v>
      </c>
      <c r="H507" s="9" t="s">
        <v>301</v>
      </c>
      <c r="I507" s="9" t="s">
        <v>40</v>
      </c>
      <c r="J507" s="9"/>
      <c r="K507" s="9">
        <v>5</v>
      </c>
      <c r="L507" s="9" t="s">
        <v>1892</v>
      </c>
      <c r="M507" s="10">
        <v>22880</v>
      </c>
      <c r="N507" s="10">
        <f>M507*(1-(IF(B507='%скидки'!$A$2,'%скидки'!$B$2,'%скидки'!$B$3)))</f>
        <v>19448</v>
      </c>
      <c r="O507" s="9" t="s">
        <v>1998</v>
      </c>
      <c r="P507" s="11"/>
    </row>
    <row r="508" spans="1:16">
      <c r="A508" s="8" t="s">
        <v>1103</v>
      </c>
      <c r="B508" s="9" t="s">
        <v>1778</v>
      </c>
      <c r="C508" s="9" t="s">
        <v>1905</v>
      </c>
      <c r="D508" s="9" t="s">
        <v>1999</v>
      </c>
      <c r="E508" s="9" t="s">
        <v>1996</v>
      </c>
      <c r="F508" s="9" t="s">
        <v>2000</v>
      </c>
      <c r="G508" s="9">
        <v>36</v>
      </c>
      <c r="H508" s="9" t="s">
        <v>301</v>
      </c>
      <c r="I508" s="9" t="s">
        <v>40</v>
      </c>
      <c r="J508" s="9" t="s">
        <v>1918</v>
      </c>
      <c r="K508" s="9">
        <v>5</v>
      </c>
      <c r="L508" s="9" t="s">
        <v>1892</v>
      </c>
      <c r="M508" s="13">
        <v>8206</v>
      </c>
      <c r="N508" s="10">
        <f>M508*(1-(IF(B508='%скидки'!$A$2,'%скидки'!$B$2,'%скидки'!$B$3)))</f>
        <v>6975.0999999999995</v>
      </c>
      <c r="O508" s="9" t="s">
        <v>2001</v>
      </c>
      <c r="P508" s="11"/>
    </row>
    <row r="509" spans="1:16">
      <c r="A509" s="8" t="s">
        <v>1104</v>
      </c>
      <c r="B509" s="9" t="s">
        <v>1778</v>
      </c>
      <c r="C509" s="9" t="s">
        <v>1905</v>
      </c>
      <c r="D509" s="9" t="s">
        <v>2002</v>
      </c>
      <c r="E509" s="9" t="s">
        <v>1996</v>
      </c>
      <c r="F509" s="9" t="s">
        <v>2003</v>
      </c>
      <c r="G509" s="9">
        <v>40</v>
      </c>
      <c r="H509" s="9" t="s">
        <v>301</v>
      </c>
      <c r="I509" s="9" t="s">
        <v>40</v>
      </c>
      <c r="J509" s="9" t="s">
        <v>1918</v>
      </c>
      <c r="K509" s="9">
        <v>5</v>
      </c>
      <c r="L509" s="9" t="s">
        <v>1892</v>
      </c>
      <c r="M509" s="10">
        <v>10296</v>
      </c>
      <c r="N509" s="10">
        <f>M509*(1-(IF(B509='%скидки'!$A$2,'%скидки'!$B$2,'%скидки'!$B$3)))</f>
        <v>8751.6</v>
      </c>
      <c r="O509" s="9" t="s">
        <v>2004</v>
      </c>
      <c r="P509" s="11"/>
    </row>
    <row r="510" spans="1:16">
      <c r="A510" s="8" t="s">
        <v>1105</v>
      </c>
      <c r="B510" s="9" t="s">
        <v>1778</v>
      </c>
      <c r="C510" s="9" t="s">
        <v>1905</v>
      </c>
      <c r="D510" s="9" t="s">
        <v>2005</v>
      </c>
      <c r="E510" s="9" t="s">
        <v>1996</v>
      </c>
      <c r="F510" s="9" t="s">
        <v>2007</v>
      </c>
      <c r="G510" s="9">
        <v>71</v>
      </c>
      <c r="H510" s="9" t="s">
        <v>301</v>
      </c>
      <c r="I510" s="9" t="s">
        <v>40</v>
      </c>
      <c r="J510" s="9" t="s">
        <v>1918</v>
      </c>
      <c r="K510" s="9">
        <v>5</v>
      </c>
      <c r="L510" s="9" t="s">
        <v>1892</v>
      </c>
      <c r="M510" s="10">
        <v>17462</v>
      </c>
      <c r="N510" s="10">
        <f>M510*(1-(IF(B510='%скидки'!$A$2,'%скидки'!$B$2,'%скидки'!$B$3)))</f>
        <v>14842.699999999999</v>
      </c>
      <c r="O510" s="9" t="s">
        <v>2006</v>
      </c>
      <c r="P510" s="11"/>
    </row>
    <row r="511" spans="1:16">
      <c r="A511" s="8" t="s">
        <v>1106</v>
      </c>
      <c r="B511" s="9" t="s">
        <v>1778</v>
      </c>
      <c r="C511" s="9" t="s">
        <v>2009</v>
      </c>
      <c r="D511" s="9" t="s">
        <v>2008</v>
      </c>
      <c r="E511" s="9" t="s">
        <v>2010</v>
      </c>
      <c r="F511" s="9" t="s">
        <v>2011</v>
      </c>
      <c r="G511" s="9">
        <v>9</v>
      </c>
      <c r="H511" s="9" t="s">
        <v>1745</v>
      </c>
      <c r="I511" s="9" t="s">
        <v>40</v>
      </c>
      <c r="J511" s="9"/>
      <c r="K511" s="9">
        <v>1</v>
      </c>
      <c r="L511" s="9" t="s">
        <v>196</v>
      </c>
      <c r="M511" s="10">
        <v>3016</v>
      </c>
      <c r="N511" s="10">
        <f>M511*(1-(IF(B511='%скидки'!$A$2,'%скидки'!$B$2,'%скидки'!$B$3)))</f>
        <v>2563.6</v>
      </c>
      <c r="O511" s="9" t="s">
        <v>2012</v>
      </c>
      <c r="P511" s="11"/>
    </row>
    <row r="512" spans="1:16">
      <c r="A512" s="8" t="s">
        <v>1107</v>
      </c>
      <c r="B512" s="9" t="s">
        <v>1778</v>
      </c>
      <c r="C512" s="9" t="s">
        <v>2009</v>
      </c>
      <c r="D512" s="9" t="s">
        <v>2013</v>
      </c>
      <c r="E512" s="9" t="s">
        <v>2014</v>
      </c>
      <c r="F512" s="9" t="s">
        <v>2011</v>
      </c>
      <c r="G512" s="9">
        <v>10</v>
      </c>
      <c r="H512" s="9" t="s">
        <v>1745</v>
      </c>
      <c r="I512" s="9" t="s">
        <v>40</v>
      </c>
      <c r="J512" s="9"/>
      <c r="K512" s="9">
        <v>1</v>
      </c>
      <c r="L512" s="9" t="s">
        <v>196</v>
      </c>
      <c r="M512" s="10">
        <v>3536</v>
      </c>
      <c r="N512" s="10">
        <f>M512*(1-(IF(B512='%скидки'!$A$2,'%скидки'!$B$2,'%скидки'!$B$3)))</f>
        <v>3005.6</v>
      </c>
      <c r="O512" s="9" t="s">
        <v>2015</v>
      </c>
      <c r="P512" s="11"/>
    </row>
    <row r="513" spans="1:16">
      <c r="A513" s="8" t="s">
        <v>1108</v>
      </c>
      <c r="B513" s="9" t="s">
        <v>1778</v>
      </c>
      <c r="C513" s="9" t="s">
        <v>2009</v>
      </c>
      <c r="D513" s="9" t="s">
        <v>2016</v>
      </c>
      <c r="E513" s="9" t="s">
        <v>2014</v>
      </c>
      <c r="F513" s="9" t="s">
        <v>2017</v>
      </c>
      <c r="G513" s="9">
        <v>17</v>
      </c>
      <c r="H513" s="9" t="s">
        <v>1745</v>
      </c>
      <c r="I513" s="9" t="s">
        <v>40</v>
      </c>
      <c r="J513" s="9"/>
      <c r="K513" s="9">
        <v>1</v>
      </c>
      <c r="L513" s="9" t="s">
        <v>196</v>
      </c>
      <c r="M513" s="10">
        <v>4472</v>
      </c>
      <c r="N513" s="10">
        <f>M513*(1-(IF(B513='%скидки'!$A$2,'%скидки'!$B$2,'%скидки'!$B$3)))</f>
        <v>3801.2</v>
      </c>
      <c r="O513" s="9" t="s">
        <v>2018</v>
      </c>
      <c r="P513" s="11"/>
    </row>
    <row r="514" spans="1:16">
      <c r="A514" s="8" t="s">
        <v>1109</v>
      </c>
      <c r="B514" s="9" t="s">
        <v>1778</v>
      </c>
      <c r="C514" s="9" t="s">
        <v>2009</v>
      </c>
      <c r="D514" s="9" t="s">
        <v>2019</v>
      </c>
      <c r="E514" s="9" t="s">
        <v>2020</v>
      </c>
      <c r="F514" s="9" t="s">
        <v>2017</v>
      </c>
      <c r="G514" s="9">
        <v>17</v>
      </c>
      <c r="H514" s="9" t="s">
        <v>1745</v>
      </c>
      <c r="I514" s="9" t="s">
        <v>40</v>
      </c>
      <c r="J514" s="9"/>
      <c r="K514" s="9">
        <v>1</v>
      </c>
      <c r="L514" s="9" t="s">
        <v>196</v>
      </c>
      <c r="M514" s="10">
        <v>6552</v>
      </c>
      <c r="N514" s="10">
        <f>M514*(1-(IF(B514='%скидки'!$A$2,'%скидки'!$B$2,'%скидки'!$B$3)))</f>
        <v>5569.2</v>
      </c>
      <c r="O514" s="9" t="s">
        <v>2021</v>
      </c>
      <c r="P514" s="11"/>
    </row>
    <row r="515" spans="1:16">
      <c r="A515" s="8" t="s">
        <v>1110</v>
      </c>
      <c r="B515" s="9" t="s">
        <v>1778</v>
      </c>
      <c r="C515" s="9" t="s">
        <v>2009</v>
      </c>
      <c r="D515" s="9" t="s">
        <v>2022</v>
      </c>
      <c r="E515" s="9" t="s">
        <v>2014</v>
      </c>
      <c r="F515" s="9" t="s">
        <v>2023</v>
      </c>
      <c r="G515" s="9">
        <v>20</v>
      </c>
      <c r="H515" s="9" t="s">
        <v>1745</v>
      </c>
      <c r="I515" s="9" t="s">
        <v>40</v>
      </c>
      <c r="J515" s="9"/>
      <c r="K515" s="9">
        <v>1</v>
      </c>
      <c r="L515" s="9" t="s">
        <v>196</v>
      </c>
      <c r="M515" s="10">
        <v>5512</v>
      </c>
      <c r="N515" s="10">
        <f>M515*(1-(IF(B515='%скидки'!$A$2,'%скидки'!$B$2,'%скидки'!$B$3)))</f>
        <v>4685.2</v>
      </c>
      <c r="O515" s="9" t="s">
        <v>2024</v>
      </c>
      <c r="P515" s="11"/>
    </row>
    <row r="516" spans="1:16">
      <c r="A516" s="8" t="s">
        <v>1111</v>
      </c>
      <c r="B516" s="9" t="s">
        <v>1778</v>
      </c>
      <c r="C516" s="9" t="s">
        <v>2009</v>
      </c>
      <c r="D516" s="9" t="s">
        <v>2025</v>
      </c>
      <c r="E516" s="9" t="s">
        <v>2026</v>
      </c>
      <c r="F516" s="9" t="s">
        <v>2023</v>
      </c>
      <c r="G516" s="9">
        <v>20</v>
      </c>
      <c r="H516" s="9" t="s">
        <v>1745</v>
      </c>
      <c r="I516" s="9" t="s">
        <v>40</v>
      </c>
      <c r="J516" s="9"/>
      <c r="K516" s="9">
        <v>1</v>
      </c>
      <c r="L516" s="9" t="s">
        <v>196</v>
      </c>
      <c r="M516" s="10">
        <v>7592</v>
      </c>
      <c r="N516" s="10">
        <f>M516*(1-(IF(B516='%скидки'!$A$2,'%скидки'!$B$2,'%скидки'!$B$3)))</f>
        <v>6453.2</v>
      </c>
      <c r="O516" s="9" t="s">
        <v>2027</v>
      </c>
      <c r="P516" s="11"/>
    </row>
    <row r="517" spans="1:16">
      <c r="A517" s="8" t="s">
        <v>1112</v>
      </c>
      <c r="B517" s="9" t="s">
        <v>1778</v>
      </c>
      <c r="C517" s="9" t="s">
        <v>2009</v>
      </c>
      <c r="D517" s="9" t="s">
        <v>2028</v>
      </c>
      <c r="E517" s="9" t="s">
        <v>2014</v>
      </c>
      <c r="F517" s="9" t="s">
        <v>2030</v>
      </c>
      <c r="G517" s="9">
        <v>27</v>
      </c>
      <c r="H517" s="9" t="s">
        <v>1745</v>
      </c>
      <c r="I517" s="9" t="s">
        <v>40</v>
      </c>
      <c r="J517" s="9"/>
      <c r="K517" s="9">
        <v>1</v>
      </c>
      <c r="L517" s="9" t="s">
        <v>196</v>
      </c>
      <c r="M517" s="10">
        <v>6552</v>
      </c>
      <c r="N517" s="10">
        <f>M517*(1-(IF(B517='%скидки'!$A$2,'%скидки'!$B$2,'%скидки'!$B$3)))</f>
        <v>5569.2</v>
      </c>
      <c r="O517" s="9" t="s">
        <v>2029</v>
      </c>
      <c r="P517" s="11"/>
    </row>
    <row r="518" spans="1:16">
      <c r="A518" s="8" t="s">
        <v>1113</v>
      </c>
      <c r="B518" s="9" t="s">
        <v>1778</v>
      </c>
      <c r="C518" s="9" t="s">
        <v>2009</v>
      </c>
      <c r="D518" s="9" t="s">
        <v>2031</v>
      </c>
      <c r="E518" s="9" t="s">
        <v>2026</v>
      </c>
      <c r="F518" s="9" t="s">
        <v>2030</v>
      </c>
      <c r="G518" s="9">
        <v>27</v>
      </c>
      <c r="H518" s="9" t="s">
        <v>1745</v>
      </c>
      <c r="I518" s="9" t="s">
        <v>40</v>
      </c>
      <c r="J518" s="9"/>
      <c r="K518" s="9">
        <v>1</v>
      </c>
      <c r="L518" s="9" t="s">
        <v>196</v>
      </c>
      <c r="M518" s="10">
        <v>8632</v>
      </c>
      <c r="N518" s="10">
        <f>M518*(1-(IF(B518='%скидки'!$A$2,'%скидки'!$B$2,'%скидки'!$B$3)))</f>
        <v>7337.2</v>
      </c>
      <c r="O518" s="9" t="s">
        <v>2032</v>
      </c>
      <c r="P518" s="11"/>
    </row>
    <row r="519" spans="1:16">
      <c r="A519" s="8" t="s">
        <v>1114</v>
      </c>
      <c r="B519" s="9" t="s">
        <v>1778</v>
      </c>
      <c r="C519" s="9" t="s">
        <v>2009</v>
      </c>
      <c r="D519" s="9" t="s">
        <v>2033</v>
      </c>
      <c r="E519" s="9" t="s">
        <v>2014</v>
      </c>
      <c r="F519" s="9" t="s">
        <v>2030</v>
      </c>
      <c r="G519" s="9">
        <v>30</v>
      </c>
      <c r="H519" s="9" t="s">
        <v>1745</v>
      </c>
      <c r="I519" s="9" t="s">
        <v>40</v>
      </c>
      <c r="J519" s="9"/>
      <c r="K519" s="9">
        <v>1</v>
      </c>
      <c r="L519" s="9" t="s">
        <v>196</v>
      </c>
      <c r="M519" s="10">
        <v>7488</v>
      </c>
      <c r="N519" s="10">
        <f>M519*(1-(IF(B519='%скидки'!$A$2,'%скидки'!$B$2,'%скидки'!$B$3)))</f>
        <v>6364.8</v>
      </c>
      <c r="O519" s="9" t="s">
        <v>2034</v>
      </c>
      <c r="P519" s="11"/>
    </row>
    <row r="520" spans="1:16">
      <c r="A520" s="8" t="s">
        <v>1115</v>
      </c>
      <c r="B520" s="9" t="s">
        <v>1778</v>
      </c>
      <c r="C520" s="9" t="s">
        <v>2009</v>
      </c>
      <c r="D520" s="9" t="s">
        <v>2035</v>
      </c>
      <c r="E520" s="9" t="s">
        <v>2036</v>
      </c>
      <c r="F520" s="9" t="s">
        <v>2030</v>
      </c>
      <c r="G520" s="9">
        <v>30</v>
      </c>
      <c r="H520" s="9" t="s">
        <v>1745</v>
      </c>
      <c r="I520" s="9" t="s">
        <v>40</v>
      </c>
      <c r="J520" s="9"/>
      <c r="K520" s="9">
        <v>1</v>
      </c>
      <c r="L520" s="9" t="s">
        <v>196</v>
      </c>
      <c r="M520" s="13">
        <v>9568</v>
      </c>
      <c r="N520" s="10">
        <f>M520*(1-(IF(B520='%скидки'!$A$2,'%скидки'!$B$2,'%скидки'!$B$3)))</f>
        <v>8132.8</v>
      </c>
      <c r="O520" s="9" t="s">
        <v>2037</v>
      </c>
      <c r="P520" s="11"/>
    </row>
    <row r="521" spans="1:16">
      <c r="A521" s="8" t="s">
        <v>1116</v>
      </c>
      <c r="B521" s="9" t="s">
        <v>1778</v>
      </c>
      <c r="C521" s="9" t="s">
        <v>2009</v>
      </c>
      <c r="D521" s="9" t="s">
        <v>2038</v>
      </c>
      <c r="E521" s="9" t="s">
        <v>2040</v>
      </c>
      <c r="F521" s="9" t="s">
        <v>2039</v>
      </c>
      <c r="G521" s="9">
        <v>32</v>
      </c>
      <c r="H521" s="9" t="s">
        <v>1745</v>
      </c>
      <c r="I521" s="9" t="s">
        <v>40</v>
      </c>
      <c r="J521" s="9"/>
      <c r="K521" s="9">
        <v>1</v>
      </c>
      <c r="L521" s="9" t="s">
        <v>196</v>
      </c>
      <c r="M521" s="10">
        <v>8112</v>
      </c>
      <c r="N521" s="10">
        <f>M521*(1-(IF(B521='%скидки'!$A$2,'%скидки'!$B$2,'%скидки'!$B$3)))</f>
        <v>6895.2</v>
      </c>
      <c r="O521" s="9" t="s">
        <v>2041</v>
      </c>
      <c r="P521" s="11"/>
    </row>
    <row r="522" spans="1:16">
      <c r="A522" s="8" t="s">
        <v>1117</v>
      </c>
      <c r="B522" s="9" t="s">
        <v>1778</v>
      </c>
      <c r="C522" s="9" t="s">
        <v>2009</v>
      </c>
      <c r="D522" s="9" t="s">
        <v>2042</v>
      </c>
      <c r="E522" s="9" t="s">
        <v>2043</v>
      </c>
      <c r="F522" s="9" t="s">
        <v>2039</v>
      </c>
      <c r="G522" s="9">
        <v>32</v>
      </c>
      <c r="H522" s="9" t="s">
        <v>1745</v>
      </c>
      <c r="I522" s="9" t="s">
        <v>40</v>
      </c>
      <c r="J522" s="9"/>
      <c r="K522" s="9">
        <v>1</v>
      </c>
      <c r="L522" s="9" t="s">
        <v>196</v>
      </c>
      <c r="M522" s="10">
        <v>10192</v>
      </c>
      <c r="N522" s="10">
        <f>M522*(1-(IF(B522='%скидки'!$A$2,'%скидки'!$B$2,'%скидки'!$B$3)))</f>
        <v>8663.1999999999989</v>
      </c>
      <c r="O522" s="9" t="s">
        <v>2044</v>
      </c>
      <c r="P522" s="11"/>
    </row>
    <row r="523" spans="1:16">
      <c r="A523" s="8" t="s">
        <v>1118</v>
      </c>
      <c r="B523" s="9" t="s">
        <v>1778</v>
      </c>
      <c r="C523" s="9" t="s">
        <v>2009</v>
      </c>
      <c r="D523" s="9" t="s">
        <v>2045</v>
      </c>
      <c r="E523" s="9" t="s">
        <v>2014</v>
      </c>
      <c r="F523" s="9" t="s">
        <v>2039</v>
      </c>
      <c r="G523" s="9">
        <v>35</v>
      </c>
      <c r="H523" s="9" t="s">
        <v>1745</v>
      </c>
      <c r="I523" s="9" t="s">
        <v>40</v>
      </c>
      <c r="J523" s="9"/>
      <c r="K523" s="9">
        <v>1</v>
      </c>
      <c r="L523" s="9" t="s">
        <v>196</v>
      </c>
      <c r="M523" s="10">
        <v>9256</v>
      </c>
      <c r="N523" s="10">
        <f>M523*(1-(IF(B523='%скидки'!$A$2,'%скидки'!$B$2,'%скидки'!$B$3)))</f>
        <v>7867.5999999999995</v>
      </c>
      <c r="O523" s="9" t="s">
        <v>2046</v>
      </c>
      <c r="P523" s="11"/>
    </row>
    <row r="524" spans="1:16">
      <c r="A524" s="8" t="s">
        <v>2051</v>
      </c>
      <c r="B524" s="9" t="s">
        <v>1778</v>
      </c>
      <c r="C524" s="9" t="s">
        <v>2009</v>
      </c>
      <c r="D524" s="9" t="s">
        <v>2047</v>
      </c>
      <c r="E524" s="9" t="s">
        <v>2036</v>
      </c>
      <c r="F524" s="9" t="s">
        <v>2039</v>
      </c>
      <c r="G524" s="9">
        <v>42</v>
      </c>
      <c r="H524" s="9" t="s">
        <v>1745</v>
      </c>
      <c r="I524" s="9" t="s">
        <v>40</v>
      </c>
      <c r="J524" s="9"/>
      <c r="K524" s="9">
        <v>1</v>
      </c>
      <c r="L524" s="9" t="s">
        <v>196</v>
      </c>
      <c r="M524" s="10">
        <v>11336</v>
      </c>
      <c r="N524" s="10">
        <f>M524*(1-(IF(B524='%скидки'!$A$2,'%скидки'!$B$2,'%скидки'!$B$3)))</f>
        <v>9635.6</v>
      </c>
      <c r="O524" s="9" t="s">
        <v>2048</v>
      </c>
      <c r="P524" s="11"/>
    </row>
    <row r="525" spans="1:16">
      <c r="A525" s="8" t="s">
        <v>2052</v>
      </c>
      <c r="B525" s="9" t="s">
        <v>1778</v>
      </c>
      <c r="C525" s="9" t="s">
        <v>2009</v>
      </c>
      <c r="D525" s="9" t="s">
        <v>2049</v>
      </c>
      <c r="E525" s="9" t="s">
        <v>2014</v>
      </c>
      <c r="F525" s="9" t="s">
        <v>2039</v>
      </c>
      <c r="G525" s="9">
        <v>36</v>
      </c>
      <c r="H525" s="9" t="s">
        <v>1745</v>
      </c>
      <c r="I525" s="9" t="s">
        <v>40</v>
      </c>
      <c r="J525" s="9"/>
      <c r="K525" s="9">
        <v>1</v>
      </c>
      <c r="L525" s="9" t="s">
        <v>196</v>
      </c>
      <c r="M525" s="10">
        <v>10296</v>
      </c>
      <c r="N525" s="10">
        <f>M525*(1-(IF(B525='%скидки'!$A$2,'%скидки'!$B$2,'%скидки'!$B$3)))</f>
        <v>8751.6</v>
      </c>
      <c r="O525" s="9" t="s">
        <v>2050</v>
      </c>
      <c r="P525" s="11"/>
    </row>
    <row r="526" spans="1:16">
      <c r="A526" s="8" t="s">
        <v>2053</v>
      </c>
      <c r="B526" s="9" t="s">
        <v>1778</v>
      </c>
      <c r="C526" s="9" t="s">
        <v>2009</v>
      </c>
      <c r="D526" s="9" t="s">
        <v>2145</v>
      </c>
      <c r="E526" s="9" t="s">
        <v>2036</v>
      </c>
      <c r="F526" s="9" t="s">
        <v>2039</v>
      </c>
      <c r="G526" s="9">
        <v>36</v>
      </c>
      <c r="H526" s="9" t="s">
        <v>1745</v>
      </c>
      <c r="I526" s="9" t="s">
        <v>40</v>
      </c>
      <c r="J526" s="9"/>
      <c r="K526" s="9">
        <v>1</v>
      </c>
      <c r="L526" s="9" t="s">
        <v>196</v>
      </c>
      <c r="M526" s="10">
        <v>12376</v>
      </c>
      <c r="N526" s="10">
        <f>M526*(1-(IF(B526='%скидки'!$A$2,'%скидки'!$B$2,'%скидки'!$B$3)))</f>
        <v>10519.6</v>
      </c>
      <c r="O526" s="9" t="s">
        <v>2146</v>
      </c>
      <c r="P526" s="11"/>
    </row>
    <row r="527" spans="1:16">
      <c r="A527" s="8" t="s">
        <v>2054</v>
      </c>
      <c r="B527" s="9" t="s">
        <v>1778</v>
      </c>
      <c r="C527" s="9" t="s">
        <v>2009</v>
      </c>
      <c r="D527" s="9" t="s">
        <v>2147</v>
      </c>
      <c r="E527" s="9" t="s">
        <v>2148</v>
      </c>
      <c r="F527" s="9" t="s">
        <v>2149</v>
      </c>
      <c r="G527" s="9">
        <v>47</v>
      </c>
      <c r="H527" s="9" t="s">
        <v>1745</v>
      </c>
      <c r="I527" s="9" t="s">
        <v>40</v>
      </c>
      <c r="J527" s="9"/>
      <c r="K527" s="9">
        <v>1</v>
      </c>
      <c r="L527" s="9" t="s">
        <v>196</v>
      </c>
      <c r="M527" s="10">
        <v>10920</v>
      </c>
      <c r="N527" s="10">
        <f>M527*(1-(IF(B527='%скидки'!$A$2,'%скидки'!$B$2,'%скидки'!$B$3)))</f>
        <v>9282</v>
      </c>
      <c r="O527" s="9" t="s">
        <v>2150</v>
      </c>
      <c r="P527" s="11"/>
    </row>
    <row r="528" spans="1:16">
      <c r="A528" s="8" t="s">
        <v>2055</v>
      </c>
      <c r="B528" s="9" t="s">
        <v>1778</v>
      </c>
      <c r="C528" s="9" t="s">
        <v>2009</v>
      </c>
      <c r="D528" s="9" t="s">
        <v>2151</v>
      </c>
      <c r="E528" s="9" t="s">
        <v>2152</v>
      </c>
      <c r="F528" s="9" t="s">
        <v>2153</v>
      </c>
      <c r="G528" s="9">
        <v>87</v>
      </c>
      <c r="H528" s="9" t="s">
        <v>1745</v>
      </c>
      <c r="I528" s="9" t="s">
        <v>40</v>
      </c>
      <c r="J528" s="9"/>
      <c r="K528" s="9">
        <v>1</v>
      </c>
      <c r="L528" s="9" t="s">
        <v>196</v>
      </c>
      <c r="M528" s="10">
        <v>20592</v>
      </c>
      <c r="N528" s="10">
        <f>M528*(1-(IF(B528='%скидки'!$A$2,'%скидки'!$B$2,'%скидки'!$B$3)))</f>
        <v>17503.2</v>
      </c>
      <c r="O528" s="9" t="s">
        <v>2154</v>
      </c>
      <c r="P528" s="11"/>
    </row>
    <row r="529" spans="1:16">
      <c r="A529" s="8" t="s">
        <v>2056</v>
      </c>
      <c r="B529" s="9" t="s">
        <v>1778</v>
      </c>
      <c r="C529" s="9" t="s">
        <v>2155</v>
      </c>
      <c r="D529" s="9" t="s">
        <v>2156</v>
      </c>
      <c r="E529" s="9" t="s">
        <v>2157</v>
      </c>
      <c r="F529" s="9" t="s">
        <v>2158</v>
      </c>
      <c r="G529" s="9">
        <v>35</v>
      </c>
      <c r="H529" s="9" t="s">
        <v>1745</v>
      </c>
      <c r="I529" s="9" t="s">
        <v>40</v>
      </c>
      <c r="J529" s="9"/>
      <c r="K529" s="9">
        <v>5</v>
      </c>
      <c r="L529" s="9" t="s">
        <v>196</v>
      </c>
      <c r="M529" s="10">
        <v>9880</v>
      </c>
      <c r="N529" s="10">
        <f>M529*(1-(IF(B529='%скидки'!$A$2,'%скидки'!$B$2,'%скидки'!$B$3)))</f>
        <v>8398</v>
      </c>
      <c r="O529" s="9" t="s">
        <v>2159</v>
      </c>
      <c r="P529" s="11"/>
    </row>
    <row r="530" spans="1:16">
      <c r="A530" s="8" t="s">
        <v>2057</v>
      </c>
      <c r="B530" s="9" t="s">
        <v>1778</v>
      </c>
      <c r="C530" s="9" t="s">
        <v>2155</v>
      </c>
      <c r="D530" s="9" t="s">
        <v>2160</v>
      </c>
      <c r="E530" s="9" t="s">
        <v>2161</v>
      </c>
      <c r="F530" s="9" t="s">
        <v>2158</v>
      </c>
      <c r="G530" s="9">
        <v>36</v>
      </c>
      <c r="H530" s="9" t="s">
        <v>1745</v>
      </c>
      <c r="I530" s="9" t="s">
        <v>40</v>
      </c>
      <c r="J530" s="9"/>
      <c r="K530" s="9">
        <v>5</v>
      </c>
      <c r="L530" s="9" t="s">
        <v>196</v>
      </c>
      <c r="M530" s="10">
        <v>10504</v>
      </c>
      <c r="N530" s="10">
        <f>M530*(1-(IF(B530='%скидки'!$A$2,'%скидки'!$B$2,'%скидки'!$B$3)))</f>
        <v>8928.4</v>
      </c>
      <c r="O530" s="9" t="s">
        <v>2162</v>
      </c>
      <c r="P530" s="11"/>
    </row>
    <row r="531" spans="1:16">
      <c r="A531" s="8" t="s">
        <v>2058</v>
      </c>
      <c r="B531" s="9" t="s">
        <v>1778</v>
      </c>
      <c r="C531" s="9" t="s">
        <v>2155</v>
      </c>
      <c r="D531" s="9" t="s">
        <v>2163</v>
      </c>
      <c r="E531" s="9" t="s">
        <v>2164</v>
      </c>
      <c r="F531" s="9" t="s">
        <v>2158</v>
      </c>
      <c r="G531" s="9">
        <v>38</v>
      </c>
      <c r="H531" s="9" t="s">
        <v>1745</v>
      </c>
      <c r="I531" s="9" t="s">
        <v>40</v>
      </c>
      <c r="J531" s="9"/>
      <c r="K531" s="9">
        <v>5</v>
      </c>
      <c r="L531" s="9" t="s">
        <v>196</v>
      </c>
      <c r="M531" s="10">
        <v>11014</v>
      </c>
      <c r="N531" s="10">
        <f>M531*(1-(IF(B531='%скидки'!$A$2,'%скидки'!$B$2,'%скидки'!$B$3)))</f>
        <v>9361.9</v>
      </c>
      <c r="O531" s="9" t="s">
        <v>2165</v>
      </c>
      <c r="P531" s="11"/>
    </row>
    <row r="532" spans="1:16">
      <c r="A532" s="8" t="s">
        <v>2059</v>
      </c>
      <c r="B532" s="9" t="s">
        <v>1778</v>
      </c>
      <c r="C532" s="9" t="s">
        <v>2155</v>
      </c>
      <c r="D532" s="9" t="s">
        <v>2166</v>
      </c>
      <c r="E532" s="9" t="s">
        <v>2167</v>
      </c>
      <c r="F532" s="9" t="s">
        <v>2168</v>
      </c>
      <c r="G532" s="9">
        <v>27</v>
      </c>
      <c r="H532" s="9" t="s">
        <v>1745</v>
      </c>
      <c r="I532" s="9" t="s">
        <v>2171</v>
      </c>
      <c r="J532" s="9"/>
      <c r="K532" s="9">
        <v>1</v>
      </c>
      <c r="L532" s="9" t="s">
        <v>196</v>
      </c>
      <c r="M532" s="10">
        <v>7124</v>
      </c>
      <c r="N532" s="10">
        <f>M532*(1-(IF(B532='%скидки'!$A$2,'%скидки'!$B$2,'%скидки'!$B$3)))</f>
        <v>6055.4</v>
      </c>
      <c r="O532" s="9" t="s">
        <v>2169</v>
      </c>
      <c r="P532" s="11"/>
    </row>
    <row r="533" spans="1:16">
      <c r="A533" s="8" t="s">
        <v>2060</v>
      </c>
      <c r="B533" s="9" t="s">
        <v>1778</v>
      </c>
      <c r="C533" s="9" t="s">
        <v>2155</v>
      </c>
      <c r="D533" s="9" t="s">
        <v>2170</v>
      </c>
      <c r="E533" s="9" t="s">
        <v>2167</v>
      </c>
      <c r="F533" s="9" t="s">
        <v>2168</v>
      </c>
      <c r="G533" s="9">
        <v>22</v>
      </c>
      <c r="H533" s="9" t="s">
        <v>1745</v>
      </c>
      <c r="I533" s="9" t="s">
        <v>2171</v>
      </c>
      <c r="J533" s="9"/>
      <c r="K533" s="9">
        <v>1</v>
      </c>
      <c r="L533" s="9" t="s">
        <v>196</v>
      </c>
      <c r="M533" s="10">
        <v>6032</v>
      </c>
      <c r="N533" s="10">
        <f>M533*(1-(IF(B533='%скидки'!$A$2,'%скидки'!$B$2,'%скидки'!$B$3)))</f>
        <v>5127.2</v>
      </c>
      <c r="O533" s="9" t="s">
        <v>2172</v>
      </c>
      <c r="P533" s="11"/>
    </row>
    <row r="534" spans="1:16">
      <c r="A534" s="8" t="s">
        <v>2061</v>
      </c>
      <c r="B534" s="9" t="s">
        <v>1778</v>
      </c>
      <c r="C534" s="9" t="s">
        <v>2155</v>
      </c>
      <c r="D534" s="9" t="s">
        <v>2173</v>
      </c>
      <c r="E534" s="9" t="s">
        <v>2167</v>
      </c>
      <c r="F534" s="9" t="s">
        <v>2168</v>
      </c>
      <c r="G534" s="9">
        <v>27</v>
      </c>
      <c r="H534" s="9" t="s">
        <v>1745</v>
      </c>
      <c r="I534" s="9" t="s">
        <v>2171</v>
      </c>
      <c r="J534" s="9"/>
      <c r="K534" s="9">
        <v>1</v>
      </c>
      <c r="L534" s="9" t="s">
        <v>196</v>
      </c>
      <c r="M534" s="10">
        <v>7644</v>
      </c>
      <c r="N534" s="10">
        <f>M534*(1-(IF(B534='%скидки'!$A$2,'%скидки'!$B$2,'%скидки'!$B$3)))</f>
        <v>6497.4</v>
      </c>
      <c r="O534" s="9" t="s">
        <v>2174</v>
      </c>
      <c r="P534" s="11"/>
    </row>
    <row r="535" spans="1:16">
      <c r="A535" s="8" t="s">
        <v>2062</v>
      </c>
      <c r="B535" s="9" t="s">
        <v>1778</v>
      </c>
      <c r="C535" s="9" t="s">
        <v>2155</v>
      </c>
      <c r="D535" s="9" t="s">
        <v>2175</v>
      </c>
      <c r="E535" s="9" t="s">
        <v>2167</v>
      </c>
      <c r="F535" s="9" t="s">
        <v>2168</v>
      </c>
      <c r="G535" s="9">
        <v>22</v>
      </c>
      <c r="H535" s="9" t="s">
        <v>1745</v>
      </c>
      <c r="I535" s="9" t="s">
        <v>2171</v>
      </c>
      <c r="J535" s="9"/>
      <c r="K535" s="9">
        <v>1</v>
      </c>
      <c r="L535" s="9" t="s">
        <v>196</v>
      </c>
      <c r="M535" s="10">
        <v>6604</v>
      </c>
      <c r="N535" s="10">
        <f>M535*(1-(IF(B535='%скидки'!$A$2,'%скидки'!$B$2,'%скидки'!$B$3)))</f>
        <v>5613.4</v>
      </c>
      <c r="O535" s="9" t="s">
        <v>2176</v>
      </c>
      <c r="P535" s="11"/>
    </row>
    <row r="536" spans="1:16">
      <c r="A536" s="8" t="s">
        <v>2063</v>
      </c>
      <c r="B536" s="9" t="s">
        <v>1778</v>
      </c>
      <c r="C536" s="9" t="s">
        <v>2155</v>
      </c>
      <c r="D536" s="9" t="s">
        <v>2177</v>
      </c>
      <c r="E536" s="9" t="s">
        <v>2167</v>
      </c>
      <c r="F536" s="9" t="s">
        <v>2168</v>
      </c>
      <c r="G536" s="9">
        <v>31</v>
      </c>
      <c r="H536" s="9" t="s">
        <v>1745</v>
      </c>
      <c r="I536" s="9" t="s">
        <v>2171</v>
      </c>
      <c r="J536" s="9"/>
      <c r="K536" s="9">
        <v>1</v>
      </c>
      <c r="L536" s="9" t="s">
        <v>196</v>
      </c>
      <c r="M536" s="10">
        <v>9350</v>
      </c>
      <c r="N536" s="10">
        <f>M536*(1-(IF(B536='%скидки'!$A$2,'%скидки'!$B$2,'%скидки'!$B$3)))</f>
        <v>7947.5</v>
      </c>
      <c r="O536" s="9" t="s">
        <v>2178</v>
      </c>
      <c r="P536" s="11"/>
    </row>
    <row r="537" spans="1:16">
      <c r="A537" s="8" t="s">
        <v>2064</v>
      </c>
      <c r="B537" s="9" t="s">
        <v>1778</v>
      </c>
      <c r="C537" s="9" t="s">
        <v>2155</v>
      </c>
      <c r="D537" s="9" t="s">
        <v>2179</v>
      </c>
      <c r="E537" s="9" t="s">
        <v>2167</v>
      </c>
      <c r="F537" s="9" t="s">
        <v>2168</v>
      </c>
      <c r="G537" s="9">
        <v>26</v>
      </c>
      <c r="H537" s="9" t="s">
        <v>1745</v>
      </c>
      <c r="I537" s="9" t="s">
        <v>2171</v>
      </c>
      <c r="J537" s="9"/>
      <c r="K537" s="9">
        <v>1</v>
      </c>
      <c r="L537" s="9" t="s">
        <v>196</v>
      </c>
      <c r="M537" s="10">
        <v>8206</v>
      </c>
      <c r="N537" s="10">
        <f>M537*(1-(IF(B537='%скидки'!$A$2,'%скидки'!$B$2,'%скидки'!$B$3)))</f>
        <v>6975.0999999999995</v>
      </c>
      <c r="O537" s="9" t="s">
        <v>2180</v>
      </c>
      <c r="P537" s="11"/>
    </row>
    <row r="538" spans="1:16">
      <c r="A538" s="8" t="s">
        <v>2065</v>
      </c>
      <c r="B538" s="9" t="s">
        <v>1778</v>
      </c>
      <c r="C538" s="9" t="s">
        <v>2155</v>
      </c>
      <c r="D538" s="9" t="s">
        <v>2181</v>
      </c>
      <c r="E538" s="9" t="s">
        <v>2182</v>
      </c>
      <c r="F538" s="9" t="s">
        <v>2183</v>
      </c>
      <c r="G538" s="9">
        <v>17</v>
      </c>
      <c r="H538" s="9" t="s">
        <v>301</v>
      </c>
      <c r="I538" s="9" t="s">
        <v>40</v>
      </c>
      <c r="J538" s="9"/>
      <c r="K538" s="9">
        <v>1</v>
      </c>
      <c r="L538" s="9" t="s">
        <v>196</v>
      </c>
      <c r="M538" s="10">
        <v>3494</v>
      </c>
      <c r="N538" s="10">
        <f>M538*(1-(IF(B538='%скидки'!$A$2,'%скидки'!$B$2,'%скидки'!$B$3)))</f>
        <v>2969.9</v>
      </c>
      <c r="O538" s="9" t="s">
        <v>2184</v>
      </c>
      <c r="P538" s="11"/>
    </row>
    <row r="539" spans="1:16">
      <c r="A539" s="8" t="s">
        <v>2066</v>
      </c>
      <c r="B539" s="9" t="s">
        <v>1778</v>
      </c>
      <c r="C539" s="9" t="s">
        <v>2155</v>
      </c>
      <c r="D539" s="9" t="s">
        <v>2185</v>
      </c>
      <c r="E539" s="9" t="s">
        <v>2182</v>
      </c>
      <c r="F539" s="9" t="s">
        <v>2186</v>
      </c>
      <c r="G539" s="9">
        <v>13</v>
      </c>
      <c r="H539" s="9" t="s">
        <v>301</v>
      </c>
      <c r="I539" s="9" t="s">
        <v>40</v>
      </c>
      <c r="J539" s="9"/>
      <c r="K539" s="9">
        <v>1</v>
      </c>
      <c r="L539" s="9" t="s">
        <v>196</v>
      </c>
      <c r="M539" s="10">
        <v>2829</v>
      </c>
      <c r="N539" s="10">
        <f>M539*(1-(IF(B539='%скидки'!$A$2,'%скидки'!$B$2,'%скидки'!$B$3)))</f>
        <v>2404.65</v>
      </c>
      <c r="O539" s="9" t="s">
        <v>2187</v>
      </c>
      <c r="P539" s="11"/>
    </row>
    <row r="540" spans="1:16">
      <c r="A540" s="8" t="s">
        <v>2067</v>
      </c>
      <c r="B540" s="9" t="s">
        <v>1778</v>
      </c>
      <c r="C540" s="9" t="s">
        <v>2155</v>
      </c>
      <c r="D540" s="9" t="s">
        <v>2188</v>
      </c>
      <c r="E540" s="9" t="s">
        <v>2182</v>
      </c>
      <c r="F540" s="9" t="s">
        <v>2189</v>
      </c>
      <c r="G540" s="9">
        <v>19</v>
      </c>
      <c r="H540" s="9" t="s">
        <v>301</v>
      </c>
      <c r="I540" s="9" t="s">
        <v>40</v>
      </c>
      <c r="J540" s="9"/>
      <c r="K540" s="9">
        <v>1</v>
      </c>
      <c r="L540" s="9" t="s">
        <v>196</v>
      </c>
      <c r="M540" s="10">
        <v>4202</v>
      </c>
      <c r="N540" s="10">
        <f>M540*(1-(IF(B540='%скидки'!$A$2,'%скидки'!$B$2,'%скидки'!$B$3)))</f>
        <v>3571.7</v>
      </c>
      <c r="O540" s="9" t="s">
        <v>2190</v>
      </c>
      <c r="P540" s="11"/>
    </row>
    <row r="541" spans="1:16">
      <c r="A541" s="8" t="s">
        <v>2068</v>
      </c>
      <c r="B541" s="9" t="s">
        <v>1778</v>
      </c>
      <c r="C541" s="9" t="s">
        <v>2155</v>
      </c>
      <c r="D541" s="9" t="s">
        <v>2191</v>
      </c>
      <c r="E541" s="9" t="s">
        <v>2182</v>
      </c>
      <c r="F541" s="9" t="s">
        <v>2192</v>
      </c>
      <c r="G541" s="9">
        <v>14</v>
      </c>
      <c r="H541" s="9" t="s">
        <v>301</v>
      </c>
      <c r="I541" s="9" t="s">
        <v>40</v>
      </c>
      <c r="J541" s="9"/>
      <c r="K541" s="9">
        <v>1</v>
      </c>
      <c r="L541" s="9" t="s">
        <v>196</v>
      </c>
      <c r="M541" s="10">
        <v>3266</v>
      </c>
      <c r="N541" s="10">
        <f>M541*(1-(IF(B541='%скидки'!$A$2,'%скидки'!$B$2,'%скидки'!$B$3)))</f>
        <v>2776.1</v>
      </c>
      <c r="O541" s="9" t="s">
        <v>2193</v>
      </c>
      <c r="P541" s="11"/>
    </row>
    <row r="542" spans="1:16">
      <c r="A542" s="8" t="s">
        <v>2069</v>
      </c>
      <c r="B542" s="9" t="s">
        <v>1778</v>
      </c>
      <c r="C542" s="9" t="s">
        <v>2155</v>
      </c>
      <c r="D542" s="9" t="s">
        <v>2194</v>
      </c>
      <c r="E542" s="9" t="s">
        <v>2195</v>
      </c>
      <c r="F542" s="9" t="s">
        <v>2183</v>
      </c>
      <c r="G542" s="9">
        <v>17</v>
      </c>
      <c r="H542" s="9" t="s">
        <v>301</v>
      </c>
      <c r="I542" s="9" t="s">
        <v>40</v>
      </c>
      <c r="J542" s="9"/>
      <c r="K542" s="9">
        <v>1</v>
      </c>
      <c r="L542" s="9" t="s">
        <v>196</v>
      </c>
      <c r="M542" s="10">
        <v>4914</v>
      </c>
      <c r="N542" s="10">
        <f>M542*(1-(IF(B542='%скидки'!$A$2,'%скидки'!$B$2,'%скидки'!$B$3)))</f>
        <v>4176.8999999999996</v>
      </c>
      <c r="O542" s="9" t="s">
        <v>2196</v>
      </c>
      <c r="P542" s="11"/>
    </row>
    <row r="543" spans="1:16">
      <c r="A543" s="8" t="s">
        <v>2070</v>
      </c>
      <c r="B543" s="9" t="s">
        <v>1778</v>
      </c>
      <c r="C543" s="9" t="s">
        <v>2155</v>
      </c>
      <c r="D543" s="9" t="s">
        <v>2197</v>
      </c>
      <c r="E543" s="9" t="s">
        <v>2198</v>
      </c>
      <c r="F543" s="9" t="s">
        <v>2189</v>
      </c>
      <c r="G543" s="9">
        <v>22</v>
      </c>
      <c r="H543" s="9" t="s">
        <v>301</v>
      </c>
      <c r="I543" s="9" t="s">
        <v>40</v>
      </c>
      <c r="J543" s="9"/>
      <c r="K543" s="9">
        <v>1</v>
      </c>
      <c r="L543" s="9" t="s">
        <v>196</v>
      </c>
      <c r="M543" s="10">
        <v>4763</v>
      </c>
      <c r="N543" s="10">
        <f>M543*(1-(IF(B543='%скидки'!$A$2,'%скидки'!$B$2,'%скидки'!$B$3)))</f>
        <v>4048.5499999999997</v>
      </c>
      <c r="O543" s="9" t="s">
        <v>2199</v>
      </c>
      <c r="P543" s="11"/>
    </row>
    <row r="544" spans="1:16">
      <c r="A544" s="8" t="s">
        <v>2071</v>
      </c>
      <c r="B544" s="9" t="s">
        <v>1778</v>
      </c>
      <c r="C544" s="9" t="s">
        <v>2155</v>
      </c>
      <c r="D544" s="9" t="s">
        <v>2200</v>
      </c>
      <c r="E544" s="9" t="s">
        <v>2201</v>
      </c>
      <c r="F544" s="9" t="s">
        <v>2202</v>
      </c>
      <c r="G544" s="9">
        <v>26</v>
      </c>
      <c r="H544" s="9" t="s">
        <v>301</v>
      </c>
      <c r="I544" s="9" t="s">
        <v>40</v>
      </c>
      <c r="J544" s="9"/>
      <c r="K544" s="9">
        <v>1</v>
      </c>
      <c r="L544" s="9" t="s">
        <v>196</v>
      </c>
      <c r="M544" s="10">
        <v>6053</v>
      </c>
      <c r="N544" s="10">
        <f>M544*(1-(IF(B544='%скидки'!$A$2,'%скидки'!$B$2,'%скидки'!$B$3)))</f>
        <v>5145.05</v>
      </c>
      <c r="O544" s="9" t="s">
        <v>2203</v>
      </c>
      <c r="P544" s="11"/>
    </row>
    <row r="545" spans="1:16">
      <c r="A545" s="8" t="s">
        <v>2072</v>
      </c>
      <c r="B545" s="9" t="s">
        <v>1778</v>
      </c>
      <c r="C545" s="9" t="s">
        <v>2155</v>
      </c>
      <c r="D545" s="9" t="s">
        <v>2204</v>
      </c>
      <c r="E545" s="9" t="s">
        <v>2205</v>
      </c>
      <c r="F545" s="9" t="s">
        <v>2206</v>
      </c>
      <c r="G545" s="9">
        <v>29</v>
      </c>
      <c r="H545" s="9" t="s">
        <v>301</v>
      </c>
      <c r="I545" s="9" t="s">
        <v>40</v>
      </c>
      <c r="J545" s="9"/>
      <c r="K545" s="9">
        <v>1</v>
      </c>
      <c r="L545" s="9" t="s">
        <v>196</v>
      </c>
      <c r="M545" s="10">
        <v>5585</v>
      </c>
      <c r="N545" s="10">
        <f>M545*(1-(IF(B545='%скидки'!$A$2,'%скидки'!$B$2,'%скидки'!$B$3)))</f>
        <v>4747.25</v>
      </c>
      <c r="O545" s="9" t="s">
        <v>2207</v>
      </c>
      <c r="P545" s="11"/>
    </row>
    <row r="546" spans="1:16">
      <c r="A546" s="8" t="s">
        <v>2073</v>
      </c>
      <c r="B546" s="9" t="s">
        <v>1778</v>
      </c>
      <c r="C546" s="9" t="s">
        <v>2155</v>
      </c>
      <c r="D546" s="9" t="s">
        <v>2208</v>
      </c>
      <c r="E546" s="9" t="s">
        <v>2209</v>
      </c>
      <c r="F546" s="9" t="s">
        <v>2211</v>
      </c>
      <c r="G546" s="9">
        <v>31</v>
      </c>
      <c r="H546" s="9" t="s">
        <v>301</v>
      </c>
      <c r="I546" s="9" t="s">
        <v>40</v>
      </c>
      <c r="J546" s="9"/>
      <c r="K546" s="9">
        <v>1</v>
      </c>
      <c r="L546" s="9" t="s">
        <v>196</v>
      </c>
      <c r="M546" s="10">
        <v>6781</v>
      </c>
      <c r="N546" s="10">
        <f>M546*(1-(IF(B546='%скидки'!$A$2,'%скидки'!$B$2,'%скидки'!$B$3)))</f>
        <v>5763.8499999999995</v>
      </c>
      <c r="O546" s="9" t="s">
        <v>2210</v>
      </c>
      <c r="P546" s="11"/>
    </row>
    <row r="547" spans="1:16">
      <c r="A547" s="8" t="s">
        <v>2074</v>
      </c>
      <c r="B547" s="9" t="s">
        <v>1778</v>
      </c>
      <c r="C547" s="9" t="s">
        <v>2155</v>
      </c>
      <c r="D547" s="9" t="s">
        <v>2212</v>
      </c>
      <c r="E547" s="9" t="s">
        <v>2213</v>
      </c>
      <c r="F547" s="9" t="s">
        <v>2214</v>
      </c>
      <c r="G547" s="9">
        <v>30</v>
      </c>
      <c r="H547" s="9" t="s">
        <v>301</v>
      </c>
      <c r="I547" s="9" t="s">
        <v>40</v>
      </c>
      <c r="J547" s="9" t="s">
        <v>585</v>
      </c>
      <c r="K547" s="9">
        <v>1</v>
      </c>
      <c r="L547" s="9" t="s">
        <v>196</v>
      </c>
      <c r="M547" s="10">
        <v>5720</v>
      </c>
      <c r="N547" s="10">
        <f>M547*(1-(IF(B547='%скидки'!$A$2,'%скидки'!$B$2,'%скидки'!$B$3)))</f>
        <v>4862</v>
      </c>
      <c r="O547" s="9" t="s">
        <v>2215</v>
      </c>
      <c r="P547" s="11"/>
    </row>
    <row r="548" spans="1:16">
      <c r="A548" s="8" t="s">
        <v>2075</v>
      </c>
      <c r="B548" s="9" t="s">
        <v>1778</v>
      </c>
      <c r="C548" s="9" t="s">
        <v>2155</v>
      </c>
      <c r="D548" s="9" t="s">
        <v>2216</v>
      </c>
      <c r="E548" s="9" t="s">
        <v>2205</v>
      </c>
      <c r="F548" s="9" t="s">
        <v>2217</v>
      </c>
      <c r="G548" s="9">
        <v>38</v>
      </c>
      <c r="H548" s="9" t="s">
        <v>301</v>
      </c>
      <c r="I548" s="9" t="s">
        <v>40</v>
      </c>
      <c r="J548" s="9"/>
      <c r="K548" s="9">
        <v>1</v>
      </c>
      <c r="L548" s="9" t="s">
        <v>196</v>
      </c>
      <c r="M548" s="10">
        <v>6958</v>
      </c>
      <c r="N548" s="10">
        <f>M548*(1-(IF(B548='%скидки'!$A$2,'%скидки'!$B$2,'%скидки'!$B$3)))</f>
        <v>5914.3</v>
      </c>
      <c r="O548" s="9" t="s">
        <v>2218</v>
      </c>
      <c r="P548" s="11"/>
    </row>
    <row r="549" spans="1:16">
      <c r="A549" s="8" t="s">
        <v>2076</v>
      </c>
      <c r="B549" s="9" t="s">
        <v>1778</v>
      </c>
      <c r="C549" s="9" t="s">
        <v>2155</v>
      </c>
      <c r="D549" s="9" t="s">
        <v>2219</v>
      </c>
      <c r="E549" s="9" t="s">
        <v>2222</v>
      </c>
      <c r="F549" s="9" t="s">
        <v>2221</v>
      </c>
      <c r="G549" s="9">
        <v>42</v>
      </c>
      <c r="H549" s="9" t="s">
        <v>301</v>
      </c>
      <c r="I549" s="9" t="s">
        <v>40</v>
      </c>
      <c r="J549" s="9"/>
      <c r="K549" s="9">
        <v>1</v>
      </c>
      <c r="L549" s="9" t="s">
        <v>196</v>
      </c>
      <c r="M549" s="10">
        <v>8580</v>
      </c>
      <c r="N549" s="10">
        <f>M549*(1-(IF(B549='%скидки'!$A$2,'%скидки'!$B$2,'%скидки'!$B$3)))</f>
        <v>7293</v>
      </c>
      <c r="O549" s="9" t="s">
        <v>2220</v>
      </c>
      <c r="P549" s="11"/>
    </row>
    <row r="550" spans="1:16">
      <c r="A550" s="8" t="s">
        <v>2077</v>
      </c>
      <c r="B550" s="9" t="s">
        <v>1778</v>
      </c>
      <c r="C550" s="9" t="s">
        <v>2155</v>
      </c>
      <c r="D550" s="9" t="s">
        <v>2223</v>
      </c>
      <c r="E550" s="9" t="s">
        <v>2213</v>
      </c>
      <c r="F550" s="9" t="s">
        <v>2206</v>
      </c>
      <c r="G550" s="9">
        <v>29</v>
      </c>
      <c r="H550" s="9" t="s">
        <v>301</v>
      </c>
      <c r="I550" s="9" t="s">
        <v>40</v>
      </c>
      <c r="J550" s="9"/>
      <c r="K550" s="9">
        <v>1</v>
      </c>
      <c r="L550" s="9" t="s">
        <v>196</v>
      </c>
      <c r="M550" s="10">
        <v>6573</v>
      </c>
      <c r="N550" s="10">
        <f>M550*(1-(IF(B550='%скидки'!$A$2,'%скидки'!$B$2,'%скидки'!$B$3)))</f>
        <v>5587.05</v>
      </c>
      <c r="O550" s="9" t="s">
        <v>2224</v>
      </c>
      <c r="P550" s="11"/>
    </row>
    <row r="551" spans="1:16">
      <c r="A551" s="8" t="s">
        <v>2078</v>
      </c>
      <c r="B551" s="9" t="s">
        <v>1778</v>
      </c>
      <c r="C551" s="9" t="s">
        <v>2155</v>
      </c>
      <c r="D551" s="9" t="s">
        <v>2225</v>
      </c>
      <c r="E551" s="9" t="s">
        <v>2182</v>
      </c>
      <c r="F551" s="9" t="s">
        <v>2206</v>
      </c>
      <c r="G551" s="9">
        <v>33</v>
      </c>
      <c r="H551" s="9" t="s">
        <v>301</v>
      </c>
      <c r="I551" s="9" t="s">
        <v>40</v>
      </c>
      <c r="J551" s="9"/>
      <c r="K551" s="9">
        <v>1</v>
      </c>
      <c r="L551" s="9" t="s">
        <v>196</v>
      </c>
      <c r="M551" s="10">
        <v>8206</v>
      </c>
      <c r="N551" s="10">
        <f>M551*(1-(IF(B551='%скидки'!$A$2,'%скидки'!$B$2,'%скидки'!$B$3)))</f>
        <v>6975.0999999999995</v>
      </c>
      <c r="O551" s="9" t="s">
        <v>2226</v>
      </c>
      <c r="P551" s="11"/>
    </row>
    <row r="552" spans="1:16">
      <c r="A552" s="8" t="s">
        <v>2079</v>
      </c>
      <c r="B552" s="9" t="s">
        <v>1778</v>
      </c>
      <c r="C552" s="9" t="s">
        <v>2155</v>
      </c>
      <c r="D552" s="9" t="s">
        <v>2227</v>
      </c>
      <c r="E552" s="9" t="s">
        <v>2205</v>
      </c>
      <c r="F552" s="9" t="s">
        <v>2228</v>
      </c>
      <c r="G552" s="9">
        <v>40</v>
      </c>
      <c r="H552" s="9" t="s">
        <v>301</v>
      </c>
      <c r="I552" s="9" t="s">
        <v>40</v>
      </c>
      <c r="J552" s="9"/>
      <c r="K552" s="9">
        <v>1</v>
      </c>
      <c r="L552" s="9" t="s">
        <v>196</v>
      </c>
      <c r="M552" s="10">
        <v>8570</v>
      </c>
      <c r="N552" s="10">
        <f>M552*(1-(IF(B552='%скидки'!$A$2,'%скидки'!$B$2,'%скидки'!$B$3)))</f>
        <v>7284.5</v>
      </c>
      <c r="O552" s="9" t="s">
        <v>2229</v>
      </c>
      <c r="P552" s="11"/>
    </row>
    <row r="553" spans="1:16">
      <c r="A553" s="8" t="s">
        <v>2080</v>
      </c>
      <c r="B553" s="9" t="s">
        <v>1778</v>
      </c>
      <c r="C553" s="9" t="s">
        <v>2155</v>
      </c>
      <c r="D553" s="9" t="s">
        <v>2230</v>
      </c>
      <c r="E553" s="9" t="s">
        <v>2182</v>
      </c>
      <c r="F553" s="9" t="s">
        <v>2228</v>
      </c>
      <c r="G553" s="9">
        <v>44</v>
      </c>
      <c r="H553" s="9" t="s">
        <v>301</v>
      </c>
      <c r="I553" s="9" t="s">
        <v>40</v>
      </c>
      <c r="J553" s="9"/>
      <c r="K553" s="9">
        <v>1</v>
      </c>
      <c r="L553" s="9" t="s">
        <v>196</v>
      </c>
      <c r="M553" s="10">
        <v>13822</v>
      </c>
      <c r="N553" s="10">
        <f>M553*(1-(IF(B553='%скидки'!$A$2,'%скидки'!$B$2,'%скидки'!$B$3)))</f>
        <v>11748.699999999999</v>
      </c>
      <c r="O553" s="9" t="s">
        <v>2231</v>
      </c>
      <c r="P553" s="11"/>
    </row>
    <row r="554" spans="1:16">
      <c r="A554" s="8" t="s">
        <v>2081</v>
      </c>
      <c r="B554" s="9" t="s">
        <v>1778</v>
      </c>
      <c r="C554" s="9" t="s">
        <v>2155</v>
      </c>
      <c r="D554" s="9" t="s">
        <v>2232</v>
      </c>
      <c r="E554" s="9" t="s">
        <v>2205</v>
      </c>
      <c r="F554" s="9" t="s">
        <v>2234</v>
      </c>
      <c r="G554" s="9">
        <v>55</v>
      </c>
      <c r="H554" s="9" t="s">
        <v>301</v>
      </c>
      <c r="I554" s="9" t="s">
        <v>40</v>
      </c>
      <c r="J554" s="9"/>
      <c r="K554" s="9">
        <v>1</v>
      </c>
      <c r="L554" s="9" t="s">
        <v>196</v>
      </c>
      <c r="M554" s="10">
        <v>10806</v>
      </c>
      <c r="N554" s="10">
        <f>M554*(1-(IF(B554='%скидки'!$A$2,'%скидки'!$B$2,'%скидки'!$B$3)))</f>
        <v>9185.1</v>
      </c>
      <c r="O554" s="9" t="s">
        <v>2233</v>
      </c>
      <c r="P554" s="11"/>
    </row>
    <row r="555" spans="1:16">
      <c r="A555" s="8" t="s">
        <v>2082</v>
      </c>
      <c r="B555" s="9" t="s">
        <v>1778</v>
      </c>
      <c r="C555" s="9" t="s">
        <v>2236</v>
      </c>
      <c r="D555" s="9" t="s">
        <v>2235</v>
      </c>
      <c r="E555" s="9" t="s">
        <v>2237</v>
      </c>
      <c r="F555" s="9" t="s">
        <v>2238</v>
      </c>
      <c r="G555" s="9">
        <v>54</v>
      </c>
      <c r="H555" s="9" t="s">
        <v>301</v>
      </c>
      <c r="I555" s="9" t="s">
        <v>40</v>
      </c>
      <c r="J555" s="9"/>
      <c r="K555" s="9">
        <v>1</v>
      </c>
      <c r="L555" s="9" t="s">
        <v>196</v>
      </c>
      <c r="M555" s="10">
        <v>15600</v>
      </c>
      <c r="N555" s="10">
        <f>M555*(1-(IF(B555='%скидки'!$A$2,'%скидки'!$B$2,'%скидки'!$B$3)))</f>
        <v>13260</v>
      </c>
      <c r="O555" s="9" t="s">
        <v>2239</v>
      </c>
      <c r="P555" s="11"/>
    </row>
    <row r="556" spans="1:16">
      <c r="A556" s="8" t="s">
        <v>2083</v>
      </c>
      <c r="B556" s="9" t="s">
        <v>1778</v>
      </c>
      <c r="C556" s="9" t="s">
        <v>2240</v>
      </c>
      <c r="D556" s="9" t="s">
        <v>2241</v>
      </c>
      <c r="E556" s="9" t="s">
        <v>2242</v>
      </c>
      <c r="F556" s="9" t="s">
        <v>2244</v>
      </c>
      <c r="G556" s="9">
        <v>23</v>
      </c>
      <c r="H556" s="9" t="s">
        <v>301</v>
      </c>
      <c r="I556" s="9" t="s">
        <v>40</v>
      </c>
      <c r="J556" s="9"/>
      <c r="K556" s="9">
        <v>1</v>
      </c>
      <c r="L556" s="9" t="s">
        <v>196</v>
      </c>
      <c r="M556" s="10">
        <v>6334</v>
      </c>
      <c r="N556" s="10">
        <f>M556*(1-(IF(B556='%скидки'!$A$2,'%скидки'!$B$2,'%скидки'!$B$3)))</f>
        <v>5383.9</v>
      </c>
      <c r="O556" s="9" t="s">
        <v>2243</v>
      </c>
      <c r="P556" s="11"/>
    </row>
    <row r="557" spans="1:16">
      <c r="A557" s="8" t="s">
        <v>2084</v>
      </c>
      <c r="B557" s="9" t="s">
        <v>1778</v>
      </c>
      <c r="C557" s="9" t="s">
        <v>2240</v>
      </c>
      <c r="D557" s="9" t="s">
        <v>2245</v>
      </c>
      <c r="E557" s="9" t="s">
        <v>2246</v>
      </c>
      <c r="F557" s="9" t="s">
        <v>2248</v>
      </c>
      <c r="G557" s="9">
        <v>24</v>
      </c>
      <c r="H557" s="9" t="s">
        <v>301</v>
      </c>
      <c r="I557" s="9" t="s">
        <v>40</v>
      </c>
      <c r="J557" s="9"/>
      <c r="K557" s="9">
        <v>1</v>
      </c>
      <c r="L557" s="9" t="s">
        <v>196</v>
      </c>
      <c r="M557" s="10">
        <v>7894</v>
      </c>
      <c r="N557" s="10">
        <f>M557*(1-(IF(B557='%скидки'!$A$2,'%скидки'!$B$2,'%скидки'!$B$3)))</f>
        <v>6709.9</v>
      </c>
      <c r="O557" s="9" t="s">
        <v>2247</v>
      </c>
      <c r="P557" s="11"/>
    </row>
    <row r="558" spans="1:16">
      <c r="A558" s="8" t="s">
        <v>2085</v>
      </c>
      <c r="B558" s="9" t="s">
        <v>1778</v>
      </c>
      <c r="C558" s="9" t="s">
        <v>2240</v>
      </c>
      <c r="D558" s="9" t="s">
        <v>2249</v>
      </c>
      <c r="E558" s="9" t="s">
        <v>2250</v>
      </c>
      <c r="F558" s="9" t="s">
        <v>2252</v>
      </c>
      <c r="G558" s="9">
        <v>27</v>
      </c>
      <c r="H558" s="9" t="s">
        <v>301</v>
      </c>
      <c r="I558" s="9" t="s">
        <v>40</v>
      </c>
      <c r="J558" s="9"/>
      <c r="K558" s="9">
        <v>1</v>
      </c>
      <c r="L558" s="9" t="s">
        <v>196</v>
      </c>
      <c r="M558" s="10">
        <v>8726</v>
      </c>
      <c r="N558" s="10">
        <f>M558*(1-(IF(B558='%скидки'!$A$2,'%скидки'!$B$2,'%скидки'!$B$3)))</f>
        <v>7417.0999999999995</v>
      </c>
      <c r="O558" s="9" t="s">
        <v>2251</v>
      </c>
      <c r="P558" s="11"/>
    </row>
    <row r="559" spans="1:16">
      <c r="A559" s="8" t="s">
        <v>2086</v>
      </c>
      <c r="B559" s="9" t="s">
        <v>1778</v>
      </c>
      <c r="C559" s="9" t="s">
        <v>2240</v>
      </c>
      <c r="D559" s="9" t="s">
        <v>2253</v>
      </c>
      <c r="E559" s="9" t="s">
        <v>2254</v>
      </c>
      <c r="F559" s="9" t="s">
        <v>2255</v>
      </c>
      <c r="G559" s="9">
        <v>26</v>
      </c>
      <c r="H559" s="9" t="s">
        <v>301</v>
      </c>
      <c r="I559" s="9" t="s">
        <v>40</v>
      </c>
      <c r="J559" s="9"/>
      <c r="K559" s="9">
        <v>1</v>
      </c>
      <c r="L559" s="9" t="s">
        <v>196</v>
      </c>
      <c r="M559" s="10">
        <v>9246</v>
      </c>
      <c r="N559" s="10">
        <f>M559*(1-(IF(B559='%скидки'!$A$2,'%скидки'!$B$2,'%скидки'!$B$3)))</f>
        <v>7859.0999999999995</v>
      </c>
      <c r="O559" s="9" t="s">
        <v>2256</v>
      </c>
      <c r="P559" s="11"/>
    </row>
    <row r="560" spans="1:16">
      <c r="A560" s="8" t="s">
        <v>2087</v>
      </c>
      <c r="B560" s="9" t="s">
        <v>1778</v>
      </c>
      <c r="C560" s="9" t="s">
        <v>2257</v>
      </c>
      <c r="D560" s="9" t="s">
        <v>2258</v>
      </c>
      <c r="E560" s="9" t="s">
        <v>2259</v>
      </c>
      <c r="F560" s="9" t="s">
        <v>2260</v>
      </c>
      <c r="G560" s="9">
        <v>8</v>
      </c>
      <c r="H560" s="9" t="s">
        <v>301</v>
      </c>
      <c r="I560" s="9" t="s">
        <v>40</v>
      </c>
      <c r="J560" s="9"/>
      <c r="K560" s="9">
        <v>1</v>
      </c>
      <c r="L560" s="9" t="s">
        <v>196</v>
      </c>
      <c r="M560" s="10">
        <v>5096</v>
      </c>
      <c r="N560" s="10">
        <f>M560*(1-(IF(B560='%скидки'!$A$2,'%скидки'!$B$2,'%скидки'!$B$3)))</f>
        <v>4331.5999999999995</v>
      </c>
      <c r="O560" s="9" t="s">
        <v>2261</v>
      </c>
      <c r="P560" s="11"/>
    </row>
    <row r="561" spans="1:16">
      <c r="A561" s="8" t="s">
        <v>2088</v>
      </c>
      <c r="B561" s="9" t="s">
        <v>1778</v>
      </c>
      <c r="C561" s="9" t="s">
        <v>2257</v>
      </c>
      <c r="D561" s="9" t="s">
        <v>2262</v>
      </c>
      <c r="E561" s="9" t="s">
        <v>2259</v>
      </c>
      <c r="F561" s="9" t="s">
        <v>2264</v>
      </c>
      <c r="G561" s="9">
        <v>17</v>
      </c>
      <c r="H561" s="9" t="s">
        <v>301</v>
      </c>
      <c r="I561" s="9" t="s">
        <v>40</v>
      </c>
      <c r="J561" s="9"/>
      <c r="K561" s="9">
        <v>1</v>
      </c>
      <c r="L561" s="9" t="s">
        <v>196</v>
      </c>
      <c r="M561" s="10">
        <v>9932</v>
      </c>
      <c r="N561" s="10">
        <f>M561*(1-(IF(B561='%скидки'!$A$2,'%скидки'!$B$2,'%скидки'!$B$3)))</f>
        <v>8442.1999999999989</v>
      </c>
      <c r="O561" s="9" t="s">
        <v>2263</v>
      </c>
      <c r="P561" s="11"/>
    </row>
    <row r="562" spans="1:16">
      <c r="A562" s="8" t="s">
        <v>2089</v>
      </c>
      <c r="B562" s="9" t="s">
        <v>1778</v>
      </c>
      <c r="C562" s="9" t="s">
        <v>2257</v>
      </c>
      <c r="D562" s="9" t="s">
        <v>2265</v>
      </c>
      <c r="E562" s="9" t="s">
        <v>2259</v>
      </c>
      <c r="F562" s="9" t="s">
        <v>2266</v>
      </c>
      <c r="G562" s="9">
        <v>9</v>
      </c>
      <c r="H562" s="9" t="s">
        <v>301</v>
      </c>
      <c r="I562" s="9" t="s">
        <v>40</v>
      </c>
      <c r="J562" s="9"/>
      <c r="K562" s="9">
        <v>1</v>
      </c>
      <c r="L562" s="9" t="s">
        <v>196</v>
      </c>
      <c r="M562" s="10">
        <v>10390</v>
      </c>
      <c r="N562" s="10">
        <f>M562*(1-(IF(B562='%скидки'!$A$2,'%скидки'!$B$2,'%скидки'!$B$3)))</f>
        <v>8831.5</v>
      </c>
      <c r="O562" s="9" t="s">
        <v>2267</v>
      </c>
      <c r="P562" s="11"/>
    </row>
    <row r="563" spans="1:16">
      <c r="A563" s="8" t="s">
        <v>2090</v>
      </c>
      <c r="B563" s="9" t="s">
        <v>1778</v>
      </c>
      <c r="C563" s="9" t="s">
        <v>2257</v>
      </c>
      <c r="D563" s="9" t="s">
        <v>2268</v>
      </c>
      <c r="E563" s="9" t="s">
        <v>2259</v>
      </c>
      <c r="F563" s="9" t="s">
        <v>2270</v>
      </c>
      <c r="G563" s="9">
        <v>26</v>
      </c>
      <c r="H563" s="9" t="s">
        <v>301</v>
      </c>
      <c r="I563" s="9" t="s">
        <v>40</v>
      </c>
      <c r="J563" s="9"/>
      <c r="K563" s="9">
        <v>1</v>
      </c>
      <c r="L563" s="9" t="s">
        <v>196</v>
      </c>
      <c r="M563" s="10">
        <v>13728</v>
      </c>
      <c r="N563" s="10">
        <f>M563*(1-(IF(B563='%скидки'!$A$2,'%скидки'!$B$2,'%скидки'!$B$3)))</f>
        <v>11668.8</v>
      </c>
      <c r="O563" s="9" t="s">
        <v>2269</v>
      </c>
      <c r="P563" s="11"/>
    </row>
    <row r="564" spans="1:16">
      <c r="A564" s="8" t="s">
        <v>2091</v>
      </c>
      <c r="B564" s="9" t="s">
        <v>1778</v>
      </c>
      <c r="C564" s="9" t="s">
        <v>2257</v>
      </c>
      <c r="D564" s="9" t="s">
        <v>2271</v>
      </c>
      <c r="E564" s="9" t="s">
        <v>2272</v>
      </c>
      <c r="F564" s="9" t="s">
        <v>2273</v>
      </c>
      <c r="G564" s="9">
        <v>18</v>
      </c>
      <c r="H564" s="9" t="s">
        <v>301</v>
      </c>
      <c r="I564" s="9" t="s">
        <v>2171</v>
      </c>
      <c r="J564" s="9"/>
      <c r="K564" s="9">
        <v>1</v>
      </c>
      <c r="L564" s="9" t="s">
        <v>196</v>
      </c>
      <c r="M564" s="10">
        <v>7488</v>
      </c>
      <c r="N564" s="10">
        <f>M564*(1-(IF(B564='%скидки'!$A$2,'%скидки'!$B$2,'%скидки'!$B$3)))</f>
        <v>6364.8</v>
      </c>
      <c r="O564" s="9" t="s">
        <v>2274</v>
      </c>
      <c r="P564" s="11"/>
    </row>
    <row r="565" spans="1:16">
      <c r="A565" s="8" t="s">
        <v>2092</v>
      </c>
      <c r="B565" s="9" t="s">
        <v>1778</v>
      </c>
      <c r="C565" s="9" t="s">
        <v>2257</v>
      </c>
      <c r="D565" s="9" t="s">
        <v>2275</v>
      </c>
      <c r="E565" s="9" t="s">
        <v>2272</v>
      </c>
      <c r="F565" s="9" t="s">
        <v>2276</v>
      </c>
      <c r="G565" s="9">
        <v>29</v>
      </c>
      <c r="H565" s="9" t="s">
        <v>301</v>
      </c>
      <c r="I565" s="9" t="s">
        <v>2171</v>
      </c>
      <c r="J565" s="9"/>
      <c r="K565" s="9">
        <v>1</v>
      </c>
      <c r="L565" s="9" t="s">
        <v>196</v>
      </c>
      <c r="M565" s="10">
        <v>10400</v>
      </c>
      <c r="N565" s="10">
        <f>M565*(1-(IF(B565='%скидки'!$A$2,'%скидки'!$B$2,'%скидки'!$B$3)))</f>
        <v>8840</v>
      </c>
      <c r="O565" s="9" t="s">
        <v>2277</v>
      </c>
      <c r="P565" s="11"/>
    </row>
    <row r="566" spans="1:16">
      <c r="A566" s="8" t="s">
        <v>2093</v>
      </c>
      <c r="B566" s="9" t="s">
        <v>1778</v>
      </c>
      <c r="C566" s="9" t="s">
        <v>2257</v>
      </c>
      <c r="D566" s="9" t="s">
        <v>2278</v>
      </c>
      <c r="E566" s="9" t="s">
        <v>2272</v>
      </c>
      <c r="F566" s="9" t="s">
        <v>2276</v>
      </c>
      <c r="G566" s="9">
        <v>36</v>
      </c>
      <c r="H566" s="9" t="s">
        <v>301</v>
      </c>
      <c r="I566" s="9" t="s">
        <v>2171</v>
      </c>
      <c r="J566" s="9"/>
      <c r="K566" s="9">
        <v>1</v>
      </c>
      <c r="L566" s="9" t="s">
        <v>196</v>
      </c>
      <c r="M566" s="10">
        <v>16016</v>
      </c>
      <c r="N566" s="10">
        <f>M566*(1-(IF(B566='%скидки'!$A$2,'%скидки'!$B$2,'%скидки'!$B$3)))</f>
        <v>13613.6</v>
      </c>
      <c r="O566" s="9" t="s">
        <v>2279</v>
      </c>
      <c r="P566" s="11"/>
    </row>
    <row r="567" spans="1:16">
      <c r="A567" s="8" t="s">
        <v>2094</v>
      </c>
      <c r="B567" s="9" t="s">
        <v>1778</v>
      </c>
      <c r="C567" s="9" t="s">
        <v>2257</v>
      </c>
      <c r="D567" s="9" t="s">
        <v>2280</v>
      </c>
      <c r="E567" s="9" t="s">
        <v>2281</v>
      </c>
      <c r="F567" s="9" t="s">
        <v>2282</v>
      </c>
      <c r="G567" s="9">
        <v>10</v>
      </c>
      <c r="H567" s="9" t="s">
        <v>301</v>
      </c>
      <c r="I567" s="9" t="s">
        <v>40</v>
      </c>
      <c r="J567" s="9"/>
      <c r="K567" s="9">
        <v>5</v>
      </c>
      <c r="L567" s="9" t="s">
        <v>1892</v>
      </c>
      <c r="M567" s="10">
        <v>6457</v>
      </c>
      <c r="N567" s="10">
        <f>M567*(1-(IF(B567='%скидки'!$A$2,'%скидки'!$B$2,'%скидки'!$B$3)))</f>
        <v>5488.45</v>
      </c>
      <c r="O567" s="9" t="s">
        <v>2283</v>
      </c>
      <c r="P567" s="11"/>
    </row>
    <row r="568" spans="1:16">
      <c r="A568" s="8" t="s">
        <v>2095</v>
      </c>
      <c r="B568" s="9" t="s">
        <v>1778</v>
      </c>
      <c r="C568" s="9" t="s">
        <v>2257</v>
      </c>
      <c r="D568" s="9" t="s">
        <v>2284</v>
      </c>
      <c r="E568" s="9" t="s">
        <v>2281</v>
      </c>
      <c r="F568" s="9" t="s">
        <v>2285</v>
      </c>
      <c r="G568" s="9">
        <v>16</v>
      </c>
      <c r="H568" s="9" t="s">
        <v>301</v>
      </c>
      <c r="I568" s="9" t="s">
        <v>40</v>
      </c>
      <c r="J568" s="9"/>
      <c r="K568" s="9">
        <v>5</v>
      </c>
      <c r="L568" s="9" t="s">
        <v>1892</v>
      </c>
      <c r="M568" s="10">
        <v>10120</v>
      </c>
      <c r="N568" s="10">
        <f>M568*(1-(IF(B568='%скидки'!$A$2,'%скидки'!$B$2,'%скидки'!$B$3)))</f>
        <v>8602</v>
      </c>
      <c r="O568" s="9" t="s">
        <v>2286</v>
      </c>
      <c r="P568" s="11"/>
    </row>
    <row r="569" spans="1:16">
      <c r="A569" s="8" t="s">
        <v>2096</v>
      </c>
      <c r="B569" s="9" t="s">
        <v>1778</v>
      </c>
      <c r="C569" s="9" t="s">
        <v>2257</v>
      </c>
      <c r="D569" s="9" t="s">
        <v>2287</v>
      </c>
      <c r="E569" s="9" t="s">
        <v>2281</v>
      </c>
      <c r="F569" s="9" t="s">
        <v>2285</v>
      </c>
      <c r="G569" s="9">
        <v>15</v>
      </c>
      <c r="H569" s="9" t="s">
        <v>301</v>
      </c>
      <c r="I569" s="9" t="s">
        <v>40</v>
      </c>
      <c r="J569" s="9"/>
      <c r="K569" s="9">
        <v>5</v>
      </c>
      <c r="L569" s="9" t="s">
        <v>1892</v>
      </c>
      <c r="M569" s="10">
        <v>10120</v>
      </c>
      <c r="N569" s="10">
        <f>M569*(1-(IF(B569='%скидки'!$A$2,'%скидки'!$B$2,'%скидки'!$B$3)))</f>
        <v>8602</v>
      </c>
      <c r="O569" s="9" t="s">
        <v>2291</v>
      </c>
      <c r="P569" s="11"/>
    </row>
    <row r="570" spans="1:16">
      <c r="A570" s="8" t="s">
        <v>2097</v>
      </c>
      <c r="B570" s="9" t="s">
        <v>1778</v>
      </c>
      <c r="C570" s="9" t="s">
        <v>2257</v>
      </c>
      <c r="D570" s="9" t="s">
        <v>2288</v>
      </c>
      <c r="E570" s="9" t="s">
        <v>2289</v>
      </c>
      <c r="F570" s="9" t="s">
        <v>2285</v>
      </c>
      <c r="G570" s="9">
        <v>15</v>
      </c>
      <c r="H570" s="9" t="s">
        <v>301</v>
      </c>
      <c r="I570" s="9" t="s">
        <v>40</v>
      </c>
      <c r="J570" s="9"/>
      <c r="K570" s="9">
        <v>5</v>
      </c>
      <c r="L570" s="9" t="s">
        <v>1892</v>
      </c>
      <c r="M570" s="10">
        <v>10120</v>
      </c>
      <c r="N570" s="10">
        <f>M570*(1-(IF(B570='%скидки'!$A$2,'%скидки'!$B$2,'%скидки'!$B$3)))</f>
        <v>8602</v>
      </c>
      <c r="O570" s="9" t="s">
        <v>2290</v>
      </c>
      <c r="P570" s="11"/>
    </row>
    <row r="571" spans="1:16">
      <c r="A571" s="8" t="s">
        <v>2098</v>
      </c>
      <c r="B571" s="9" t="s">
        <v>1778</v>
      </c>
      <c r="C571" s="9" t="s">
        <v>2257</v>
      </c>
      <c r="D571" s="9" t="s">
        <v>2292</v>
      </c>
      <c r="E571" s="9" t="s">
        <v>2281</v>
      </c>
      <c r="F571" s="9" t="s">
        <v>2294</v>
      </c>
      <c r="G571" s="9">
        <v>28</v>
      </c>
      <c r="H571" s="9" t="s">
        <v>301</v>
      </c>
      <c r="I571" s="9" t="s">
        <v>40</v>
      </c>
      <c r="J571" s="9"/>
      <c r="K571" s="9">
        <v>5</v>
      </c>
      <c r="L571" s="9" t="s">
        <v>1892</v>
      </c>
      <c r="M571" s="10">
        <v>14033</v>
      </c>
      <c r="N571" s="10">
        <f>M571*(1-(IF(B571='%скидки'!$A$2,'%скидки'!$B$2,'%скидки'!$B$3)))</f>
        <v>11928.05</v>
      </c>
      <c r="O571" s="9" t="s">
        <v>2293</v>
      </c>
      <c r="P571" s="11"/>
    </row>
    <row r="572" spans="1:16">
      <c r="A572" s="8" t="s">
        <v>2099</v>
      </c>
      <c r="B572" s="9" t="s">
        <v>1778</v>
      </c>
      <c r="C572" s="9" t="s">
        <v>2257</v>
      </c>
      <c r="D572" s="9" t="s">
        <v>2295</v>
      </c>
      <c r="E572" s="9" t="s">
        <v>2281</v>
      </c>
      <c r="F572" s="9" t="s">
        <v>2294</v>
      </c>
      <c r="G572" s="9">
        <v>22</v>
      </c>
      <c r="H572" s="9" t="s">
        <v>301</v>
      </c>
      <c r="I572" s="9" t="s">
        <v>40</v>
      </c>
      <c r="J572" s="9"/>
      <c r="K572" s="9">
        <v>5</v>
      </c>
      <c r="L572" s="9" t="s">
        <v>1892</v>
      </c>
      <c r="M572" s="10">
        <v>14002</v>
      </c>
      <c r="N572" s="10">
        <f>M572*(1-(IF(B572='%скидки'!$A$2,'%скидки'!$B$2,'%скидки'!$B$3)))</f>
        <v>11901.699999999999</v>
      </c>
      <c r="O572" s="9" t="s">
        <v>2296</v>
      </c>
      <c r="P572" s="11"/>
    </row>
    <row r="573" spans="1:16">
      <c r="A573" s="8" t="s">
        <v>2100</v>
      </c>
      <c r="B573" s="9" t="s">
        <v>1778</v>
      </c>
      <c r="C573" s="9" t="s">
        <v>2257</v>
      </c>
      <c r="D573" s="9" t="s">
        <v>2297</v>
      </c>
      <c r="E573" s="9" t="s">
        <v>2298</v>
      </c>
      <c r="F573" s="9" t="s">
        <v>2299</v>
      </c>
      <c r="G573" s="9">
        <v>22</v>
      </c>
      <c r="H573" s="9" t="s">
        <v>301</v>
      </c>
      <c r="I573" s="9" t="s">
        <v>40</v>
      </c>
      <c r="J573" s="9"/>
      <c r="K573" s="9">
        <v>5</v>
      </c>
      <c r="L573" s="9" t="s">
        <v>1892</v>
      </c>
      <c r="M573" s="10">
        <v>12962</v>
      </c>
      <c r="N573" s="10">
        <f>M573*(1-(IF(B573='%скидки'!$A$2,'%скидки'!$B$2,'%скидки'!$B$3)))</f>
        <v>11017.699999999999</v>
      </c>
      <c r="O573" s="9" t="s">
        <v>2300</v>
      </c>
      <c r="P573" s="11"/>
    </row>
    <row r="574" spans="1:16">
      <c r="A574" s="8" t="s">
        <v>2101</v>
      </c>
      <c r="B574" s="9" t="s">
        <v>1778</v>
      </c>
      <c r="C574" s="9" t="s">
        <v>2257</v>
      </c>
      <c r="D574" s="9" t="s">
        <v>2301</v>
      </c>
      <c r="E574" s="9" t="s">
        <v>2302</v>
      </c>
      <c r="F574" s="9" t="s">
        <v>2303</v>
      </c>
      <c r="G574" s="9">
        <v>30</v>
      </c>
      <c r="H574" s="9" t="s">
        <v>301</v>
      </c>
      <c r="I574" s="9" t="s">
        <v>40</v>
      </c>
      <c r="J574" s="9"/>
      <c r="K574" s="9">
        <v>5</v>
      </c>
      <c r="L574" s="9" t="s">
        <v>1892</v>
      </c>
      <c r="M574" s="10">
        <v>17183</v>
      </c>
      <c r="N574" s="10">
        <f>M574*(1-(IF(B574='%скидки'!$A$2,'%скидки'!$B$2,'%скидки'!$B$3)))</f>
        <v>14605.55</v>
      </c>
      <c r="O574" s="9" t="s">
        <v>2304</v>
      </c>
      <c r="P574" s="11"/>
    </row>
    <row r="575" spans="1:16">
      <c r="A575" s="8" t="s">
        <v>2102</v>
      </c>
      <c r="B575" s="9" t="s">
        <v>1778</v>
      </c>
      <c r="C575" s="9" t="s">
        <v>2257</v>
      </c>
      <c r="D575" s="9" t="s">
        <v>2305</v>
      </c>
      <c r="E575" s="9" t="s">
        <v>2298</v>
      </c>
      <c r="F575" s="9" t="s">
        <v>2303</v>
      </c>
      <c r="G575" s="9">
        <v>25</v>
      </c>
      <c r="H575" s="9" t="s">
        <v>301</v>
      </c>
      <c r="I575" s="9" t="s">
        <v>40</v>
      </c>
      <c r="J575" s="9"/>
      <c r="K575" s="9">
        <v>5</v>
      </c>
      <c r="L575" s="9" t="s">
        <v>1892</v>
      </c>
      <c r="M575" s="10">
        <v>15383</v>
      </c>
      <c r="N575" s="10">
        <f>M575*(1-(IF(B575='%скидки'!$A$2,'%скидки'!$B$2,'%скидки'!$B$3)))</f>
        <v>13075.55</v>
      </c>
      <c r="O575" s="9" t="s">
        <v>2306</v>
      </c>
      <c r="P575" s="11"/>
    </row>
    <row r="576" spans="1:16">
      <c r="A576" s="8" t="s">
        <v>2103</v>
      </c>
      <c r="B576" s="9" t="s">
        <v>1778</v>
      </c>
      <c r="C576" s="9" t="s">
        <v>2257</v>
      </c>
      <c r="D576" s="9" t="s">
        <v>2307</v>
      </c>
      <c r="E576" s="9" t="s">
        <v>2308</v>
      </c>
      <c r="F576" s="9" t="s">
        <v>2310</v>
      </c>
      <c r="G576" s="9">
        <v>23</v>
      </c>
      <c r="H576" s="9" t="s">
        <v>301</v>
      </c>
      <c r="I576" s="9" t="s">
        <v>40</v>
      </c>
      <c r="J576" s="9"/>
      <c r="K576" s="9">
        <v>5</v>
      </c>
      <c r="L576" s="9" t="s">
        <v>1892</v>
      </c>
      <c r="M576" s="10">
        <v>14249</v>
      </c>
      <c r="N576" s="10">
        <f>M576*(1-(IF(B576='%скидки'!$A$2,'%скидки'!$B$2,'%скидки'!$B$3)))</f>
        <v>12111.65</v>
      </c>
      <c r="O576" s="9" t="s">
        <v>2309</v>
      </c>
      <c r="P576" s="11"/>
    </row>
    <row r="577" spans="1:16">
      <c r="A577" s="8" t="s">
        <v>2104</v>
      </c>
      <c r="B577" s="9" t="s">
        <v>1778</v>
      </c>
      <c r="C577" s="9" t="s">
        <v>2311</v>
      </c>
      <c r="D577" s="9" t="s">
        <v>2312</v>
      </c>
      <c r="E577" s="9" t="s">
        <v>2313</v>
      </c>
      <c r="F577" s="9" t="s">
        <v>2315</v>
      </c>
      <c r="G577" s="9">
        <v>6</v>
      </c>
      <c r="H577" s="9" t="s">
        <v>301</v>
      </c>
      <c r="I577" s="9" t="s">
        <v>40</v>
      </c>
      <c r="J577" s="9"/>
      <c r="K577" s="9">
        <v>1</v>
      </c>
      <c r="L577" s="9" t="s">
        <v>196</v>
      </c>
      <c r="M577" s="10">
        <v>2402</v>
      </c>
      <c r="N577" s="10">
        <f>M577*(1-(IF(B577='%скидки'!$A$2,'%скидки'!$B$2,'%скидки'!$B$3)))</f>
        <v>2041.7</v>
      </c>
      <c r="O577" s="9" t="s">
        <v>2314</v>
      </c>
      <c r="P577" s="11"/>
    </row>
    <row r="578" spans="1:16">
      <c r="A578" s="8" t="s">
        <v>2105</v>
      </c>
      <c r="B578" s="9" t="s">
        <v>1778</v>
      </c>
      <c r="C578" s="9" t="s">
        <v>2311</v>
      </c>
      <c r="D578" s="9" t="s">
        <v>2316</v>
      </c>
      <c r="E578" s="9" t="s">
        <v>2313</v>
      </c>
      <c r="F578" s="9" t="s">
        <v>2317</v>
      </c>
      <c r="G578" s="9">
        <v>9</v>
      </c>
      <c r="H578" s="9" t="s">
        <v>301</v>
      </c>
      <c r="I578" s="9" t="s">
        <v>40</v>
      </c>
      <c r="J578" s="9"/>
      <c r="K578" s="9">
        <v>1</v>
      </c>
      <c r="L578" s="9" t="s">
        <v>196</v>
      </c>
      <c r="M578" s="10">
        <v>4222</v>
      </c>
      <c r="N578" s="10">
        <f>M578*(1-(IF(B578='%скидки'!$A$2,'%скидки'!$B$2,'%скидки'!$B$3)))</f>
        <v>3588.7</v>
      </c>
      <c r="O578" s="9" t="s">
        <v>2318</v>
      </c>
      <c r="P578" s="11"/>
    </row>
    <row r="579" spans="1:16">
      <c r="A579" s="8" t="s">
        <v>2106</v>
      </c>
      <c r="B579" s="9" t="s">
        <v>1778</v>
      </c>
      <c r="C579" s="9" t="s">
        <v>2311</v>
      </c>
      <c r="D579" s="9" t="s">
        <v>2319</v>
      </c>
      <c r="E579" s="9" t="s">
        <v>2313</v>
      </c>
      <c r="F579" s="9" t="s">
        <v>2320</v>
      </c>
      <c r="G579" s="9">
        <v>13</v>
      </c>
      <c r="H579" s="9" t="s">
        <v>301</v>
      </c>
      <c r="I579" s="9" t="s">
        <v>40</v>
      </c>
      <c r="J579" s="9"/>
      <c r="K579" s="9">
        <v>1</v>
      </c>
      <c r="L579" s="9" t="s">
        <v>196</v>
      </c>
      <c r="M579" s="10">
        <v>6053</v>
      </c>
      <c r="N579" s="10">
        <f>M579*(1-(IF(B579='%скидки'!$A$2,'%скидки'!$B$2,'%скидки'!$B$3)))</f>
        <v>5145.05</v>
      </c>
      <c r="O579" s="9" t="s">
        <v>2321</v>
      </c>
      <c r="P579" s="11"/>
    </row>
    <row r="580" spans="1:16">
      <c r="A580" s="8" t="s">
        <v>2107</v>
      </c>
      <c r="B580" s="9" t="s">
        <v>1778</v>
      </c>
      <c r="C580" s="9" t="s">
        <v>2311</v>
      </c>
      <c r="D580" s="9" t="s">
        <v>2322</v>
      </c>
      <c r="E580" s="9" t="s">
        <v>2313</v>
      </c>
      <c r="F580" s="9" t="s">
        <v>2323</v>
      </c>
      <c r="G580" s="9">
        <v>16</v>
      </c>
      <c r="H580" s="9" t="s">
        <v>301</v>
      </c>
      <c r="I580" s="9" t="s">
        <v>40</v>
      </c>
      <c r="J580" s="9"/>
      <c r="K580" s="9">
        <v>1</v>
      </c>
      <c r="L580" s="9" t="s">
        <v>196</v>
      </c>
      <c r="M580" s="10">
        <v>8726</v>
      </c>
      <c r="N580" s="10">
        <f>M580*(1-(IF(B580='%скидки'!$A$2,'%скидки'!$B$2,'%скидки'!$B$3)))</f>
        <v>7417.0999999999995</v>
      </c>
      <c r="O580" s="9" t="s">
        <v>2324</v>
      </c>
      <c r="P580" s="11"/>
    </row>
    <row r="581" spans="1:16">
      <c r="A581" s="8" t="s">
        <v>2108</v>
      </c>
      <c r="B581" s="9" t="s">
        <v>1778</v>
      </c>
      <c r="C581" s="9" t="s">
        <v>2325</v>
      </c>
      <c r="D581" s="9" t="s">
        <v>2326</v>
      </c>
      <c r="E581" s="9" t="s">
        <v>2327</v>
      </c>
      <c r="F581" s="9" t="s">
        <v>2328</v>
      </c>
      <c r="G581" s="9">
        <v>102</v>
      </c>
      <c r="H581" s="9" t="s">
        <v>301</v>
      </c>
      <c r="I581" s="9" t="s">
        <v>40</v>
      </c>
      <c r="J581" s="9"/>
      <c r="K581" s="9">
        <v>1</v>
      </c>
      <c r="L581" s="9" t="s">
        <v>196</v>
      </c>
      <c r="M581" s="10">
        <v>50326</v>
      </c>
      <c r="N581" s="10">
        <f>M581*(1-(IF(B581='%скидки'!$A$2,'%скидки'!$B$2,'%скидки'!$B$3)))</f>
        <v>42777.1</v>
      </c>
      <c r="O581" s="9" t="s">
        <v>2329</v>
      </c>
      <c r="P581" s="11"/>
    </row>
    <row r="582" spans="1:16">
      <c r="A582" s="8" t="s">
        <v>2109</v>
      </c>
      <c r="B582" s="9" t="s">
        <v>1778</v>
      </c>
      <c r="C582" s="9" t="s">
        <v>2325</v>
      </c>
      <c r="D582" s="9" t="s">
        <v>2330</v>
      </c>
      <c r="E582" s="9" t="s">
        <v>2327</v>
      </c>
      <c r="F582" s="9" t="s">
        <v>2331</v>
      </c>
      <c r="G582" s="9">
        <v>112</v>
      </c>
      <c r="H582" s="9" t="s">
        <v>301</v>
      </c>
      <c r="I582" s="9" t="s">
        <v>40</v>
      </c>
      <c r="J582" s="9"/>
      <c r="K582" s="9">
        <v>1</v>
      </c>
      <c r="L582" s="9" t="s">
        <v>196</v>
      </c>
      <c r="M582" s="10">
        <v>52624</v>
      </c>
      <c r="N582" s="10">
        <f>M582*(1-(IF(B582='%скидки'!$A$2,'%скидки'!$B$2,'%скидки'!$B$3)))</f>
        <v>44730.400000000001</v>
      </c>
      <c r="O582" s="9" t="s">
        <v>2332</v>
      </c>
      <c r="P582" s="11"/>
    </row>
    <row r="583" spans="1:16">
      <c r="A583" s="8" t="s">
        <v>2110</v>
      </c>
      <c r="B583" s="9" t="s">
        <v>1778</v>
      </c>
      <c r="C583" s="9" t="s">
        <v>2333</v>
      </c>
      <c r="D583" s="9" t="s">
        <v>2334</v>
      </c>
      <c r="E583" s="9" t="s">
        <v>2335</v>
      </c>
      <c r="F583" s="9" t="s">
        <v>2336</v>
      </c>
      <c r="G583" s="9">
        <v>3</v>
      </c>
      <c r="H583" s="9" t="s">
        <v>301</v>
      </c>
      <c r="I583" s="9" t="s">
        <v>40</v>
      </c>
      <c r="J583" s="9"/>
      <c r="K583" s="9">
        <v>5</v>
      </c>
      <c r="L583" s="9" t="s">
        <v>1892</v>
      </c>
      <c r="M583" s="10">
        <v>4207</v>
      </c>
      <c r="N583" s="10">
        <f>M583*(1-(IF(B583='%скидки'!$A$2,'%скидки'!$B$2,'%скидки'!$B$3)))</f>
        <v>3575.95</v>
      </c>
      <c r="O583" s="9" t="s">
        <v>2337</v>
      </c>
      <c r="P583" s="11"/>
    </row>
    <row r="584" spans="1:16">
      <c r="A584" s="8" t="s">
        <v>2111</v>
      </c>
      <c r="B584" s="9" t="s">
        <v>1778</v>
      </c>
      <c r="C584" s="9" t="s">
        <v>2333</v>
      </c>
      <c r="D584" s="9" t="s">
        <v>2338</v>
      </c>
      <c r="E584" s="9" t="s">
        <v>2335</v>
      </c>
      <c r="F584" s="9" t="s">
        <v>2339</v>
      </c>
      <c r="G584" s="9">
        <v>3</v>
      </c>
      <c r="H584" s="9" t="s">
        <v>301</v>
      </c>
      <c r="I584" s="9" t="s">
        <v>40</v>
      </c>
      <c r="J584" s="9"/>
      <c r="K584" s="9">
        <v>5</v>
      </c>
      <c r="L584" s="9" t="s">
        <v>1892</v>
      </c>
      <c r="M584" s="10">
        <v>4905</v>
      </c>
      <c r="N584" s="10">
        <f>M584*(1-(IF(B584='%скидки'!$A$2,'%скидки'!$B$2,'%скидки'!$B$3)))</f>
        <v>4169.25</v>
      </c>
      <c r="O584" s="9" t="s">
        <v>2340</v>
      </c>
      <c r="P584" s="11"/>
    </row>
    <row r="585" spans="1:16">
      <c r="A585" s="8" t="s">
        <v>2112</v>
      </c>
      <c r="B585" s="9" t="s">
        <v>1778</v>
      </c>
      <c r="C585" s="9" t="s">
        <v>2333</v>
      </c>
      <c r="D585" s="9" t="s">
        <v>2341</v>
      </c>
      <c r="E585" s="9" t="s">
        <v>2335</v>
      </c>
      <c r="F585" s="9" t="s">
        <v>2343</v>
      </c>
      <c r="G585" s="9">
        <v>4</v>
      </c>
      <c r="H585" s="9" t="s">
        <v>789</v>
      </c>
      <c r="I585" s="9" t="s">
        <v>40</v>
      </c>
      <c r="J585" s="9"/>
      <c r="K585" s="9">
        <v>5</v>
      </c>
      <c r="L585" s="9" t="s">
        <v>1892</v>
      </c>
      <c r="M585" s="10">
        <v>5433</v>
      </c>
      <c r="N585" s="10">
        <f>M585*(1-(IF(B585='%скидки'!$A$2,'%скидки'!$B$2,'%скидки'!$B$3)))</f>
        <v>4618.05</v>
      </c>
      <c r="O585" s="9" t="s">
        <v>2342</v>
      </c>
      <c r="P585" s="11"/>
    </row>
    <row r="586" spans="1:16">
      <c r="A586" s="8" t="s">
        <v>2113</v>
      </c>
      <c r="B586" s="9" t="s">
        <v>1778</v>
      </c>
      <c r="C586" s="9" t="s">
        <v>2333</v>
      </c>
      <c r="D586" s="9" t="s">
        <v>2345</v>
      </c>
      <c r="E586" s="9" t="s">
        <v>2335</v>
      </c>
      <c r="F586" s="9" t="s">
        <v>2346</v>
      </c>
      <c r="G586" s="9">
        <v>5</v>
      </c>
      <c r="H586" s="9" t="s">
        <v>301</v>
      </c>
      <c r="I586" s="9" t="s">
        <v>40</v>
      </c>
      <c r="J586" s="9"/>
      <c r="K586" s="9">
        <v>5</v>
      </c>
      <c r="L586" s="9" t="s">
        <v>1892</v>
      </c>
      <c r="M586" s="10">
        <v>7932</v>
      </c>
      <c r="N586" s="10">
        <f>M586*(1-(IF(B586='%скидки'!$A$2,'%скидки'!$B$2,'%скидки'!$B$3)))</f>
        <v>6742.2</v>
      </c>
      <c r="O586" s="9" t="s">
        <v>2344</v>
      </c>
      <c r="P586" s="11"/>
    </row>
    <row r="587" spans="1:16">
      <c r="A587" s="8" t="s">
        <v>2114</v>
      </c>
      <c r="B587" s="9" t="s">
        <v>1778</v>
      </c>
      <c r="C587" s="9" t="s">
        <v>2333</v>
      </c>
      <c r="D587" s="9" t="s">
        <v>2347</v>
      </c>
      <c r="E587" s="9" t="s">
        <v>2335</v>
      </c>
      <c r="F587" s="9" t="s">
        <v>2348</v>
      </c>
      <c r="G587" s="9">
        <v>6</v>
      </c>
      <c r="H587" s="9" t="s">
        <v>301</v>
      </c>
      <c r="I587" s="9" t="s">
        <v>40</v>
      </c>
      <c r="J587" s="9"/>
      <c r="K587" s="9">
        <v>5</v>
      </c>
      <c r="L587" s="9" t="s">
        <v>1892</v>
      </c>
      <c r="M587" s="13">
        <v>9158</v>
      </c>
      <c r="N587" s="10">
        <f>M587*(1-(IF(B587='%скидки'!$A$2,'%скидки'!$B$2,'%скидки'!$B$3)))</f>
        <v>7784.3</v>
      </c>
      <c r="O587" s="9" t="s">
        <v>2349</v>
      </c>
      <c r="P587" s="11"/>
    </row>
    <row r="588" spans="1:16">
      <c r="A588" s="8" t="s">
        <v>2115</v>
      </c>
      <c r="B588" s="9" t="s">
        <v>1778</v>
      </c>
      <c r="C588" s="9" t="s">
        <v>2333</v>
      </c>
      <c r="D588" s="9" t="s">
        <v>2350</v>
      </c>
      <c r="E588" s="9" t="s">
        <v>2335</v>
      </c>
      <c r="F588" s="9" t="s">
        <v>2352</v>
      </c>
      <c r="G588" s="9">
        <v>8</v>
      </c>
      <c r="H588" s="9" t="s">
        <v>301</v>
      </c>
      <c r="I588" s="9" t="s">
        <v>40</v>
      </c>
      <c r="J588" s="9"/>
      <c r="K588" s="9">
        <v>5</v>
      </c>
      <c r="L588" s="9" t="s">
        <v>1892</v>
      </c>
      <c r="M588" s="10">
        <v>10105</v>
      </c>
      <c r="N588" s="10">
        <f>M588*(1-(IF(B588='%скидки'!$A$2,'%скидки'!$B$2,'%скидки'!$B$3)))</f>
        <v>8589.25</v>
      </c>
      <c r="O588" s="9" t="s">
        <v>2351</v>
      </c>
      <c r="P588" s="11"/>
    </row>
    <row r="589" spans="1:16">
      <c r="A589" s="8" t="s">
        <v>2116</v>
      </c>
      <c r="B589" s="9" t="s">
        <v>1778</v>
      </c>
      <c r="C589" s="9" t="s">
        <v>2333</v>
      </c>
      <c r="D589" s="9" t="s">
        <v>2353</v>
      </c>
      <c r="E589" s="9" t="s">
        <v>2354</v>
      </c>
      <c r="F589" s="9" t="s">
        <v>2356</v>
      </c>
      <c r="G589" s="9">
        <v>82</v>
      </c>
      <c r="H589" s="9" t="s">
        <v>301</v>
      </c>
      <c r="I589" s="9" t="s">
        <v>40</v>
      </c>
      <c r="J589" s="9"/>
      <c r="K589" s="9">
        <v>5</v>
      </c>
      <c r="L589" s="9" t="s">
        <v>1892</v>
      </c>
      <c r="M589" s="10">
        <v>14219</v>
      </c>
      <c r="N589" s="10">
        <f>M589*(1-(IF(B589='%скидки'!$A$2,'%скидки'!$B$2,'%скидки'!$B$3)))</f>
        <v>12086.15</v>
      </c>
      <c r="O589" s="9" t="s">
        <v>2355</v>
      </c>
      <c r="P589" s="11"/>
    </row>
    <row r="590" spans="1:16">
      <c r="A590" s="8" t="s">
        <v>2117</v>
      </c>
      <c r="B590" s="9" t="s">
        <v>1778</v>
      </c>
      <c r="C590" s="9" t="s">
        <v>2333</v>
      </c>
      <c r="D590" s="9" t="s">
        <v>2357</v>
      </c>
      <c r="E590" s="9" t="s">
        <v>2354</v>
      </c>
      <c r="F590" s="9" t="s">
        <v>2358</v>
      </c>
      <c r="G590" s="9">
        <v>82</v>
      </c>
      <c r="H590" s="9" t="s">
        <v>301</v>
      </c>
      <c r="I590" s="9" t="s">
        <v>40</v>
      </c>
      <c r="J590" s="9"/>
      <c r="K590" s="9">
        <v>5</v>
      </c>
      <c r="L590" s="9" t="s">
        <v>1892</v>
      </c>
      <c r="M590" s="10">
        <v>92269</v>
      </c>
      <c r="N590" s="10">
        <f>M590*(1-(IF(B590='%скидки'!$A$2,'%скидки'!$B$2,'%скидки'!$B$3)))</f>
        <v>78428.649999999994</v>
      </c>
      <c r="O590" s="9" t="s">
        <v>2359</v>
      </c>
      <c r="P590" s="11"/>
    </row>
    <row r="591" spans="1:16">
      <c r="A591" s="8" t="s">
        <v>2118</v>
      </c>
      <c r="B591" s="9" t="s">
        <v>1778</v>
      </c>
      <c r="C591" s="9" t="s">
        <v>2333</v>
      </c>
      <c r="D591" s="9" t="s">
        <v>2360</v>
      </c>
      <c r="E591" s="9" t="s">
        <v>2354</v>
      </c>
      <c r="F591" s="9" t="s">
        <v>2362</v>
      </c>
      <c r="G591" s="9">
        <v>83</v>
      </c>
      <c r="H591" s="9" t="s">
        <v>301</v>
      </c>
      <c r="I591" s="9" t="s">
        <v>40</v>
      </c>
      <c r="J591" s="9"/>
      <c r="K591" s="9">
        <v>5</v>
      </c>
      <c r="L591" s="9" t="s">
        <v>1892</v>
      </c>
      <c r="M591" s="10">
        <v>104000</v>
      </c>
      <c r="N591" s="10">
        <f>M591*(1-(IF(B591='%скидки'!$A$2,'%скидки'!$B$2,'%скидки'!$B$3)))</f>
        <v>88400</v>
      </c>
      <c r="O591" s="9" t="s">
        <v>2361</v>
      </c>
      <c r="P591" s="11"/>
    </row>
    <row r="592" spans="1:16">
      <c r="A592" s="8" t="s">
        <v>2119</v>
      </c>
      <c r="B592" s="9" t="s">
        <v>2363</v>
      </c>
      <c r="C592" s="9" t="s">
        <v>2364</v>
      </c>
      <c r="D592" s="9" t="s">
        <v>2365</v>
      </c>
      <c r="E592" s="9" t="s">
        <v>2366</v>
      </c>
      <c r="F592" s="9" t="s">
        <v>2367</v>
      </c>
      <c r="G592" s="9">
        <v>25</v>
      </c>
      <c r="H592" s="9" t="s">
        <v>789</v>
      </c>
      <c r="I592" s="9" t="s">
        <v>2368</v>
      </c>
      <c r="J592" s="9" t="s">
        <v>2372</v>
      </c>
      <c r="K592" s="9">
        <v>1</v>
      </c>
      <c r="L592" s="9" t="s">
        <v>196</v>
      </c>
      <c r="M592" s="10">
        <v>6106</v>
      </c>
      <c r="N592" s="10">
        <f>M592*(1-(IF(B592='%скидки'!$A$2,'%скидки'!$B$2,'%скидки'!$B$3)))</f>
        <v>5190.0999999999995</v>
      </c>
      <c r="O592" s="9" t="s">
        <v>2369</v>
      </c>
      <c r="P592" s="11"/>
    </row>
    <row r="593" spans="1:16">
      <c r="A593" s="8" t="s">
        <v>2120</v>
      </c>
      <c r="B593" s="9" t="s">
        <v>2363</v>
      </c>
      <c r="C593" s="9" t="s">
        <v>2364</v>
      </c>
      <c r="D593" s="9" t="s">
        <v>2370</v>
      </c>
      <c r="E593" s="9" t="s">
        <v>2371</v>
      </c>
      <c r="F593" s="9" t="s">
        <v>2367</v>
      </c>
      <c r="G593" s="9">
        <v>27</v>
      </c>
      <c r="H593" s="9" t="s">
        <v>789</v>
      </c>
      <c r="I593" s="9" t="s">
        <v>2368</v>
      </c>
      <c r="J593" s="9" t="s">
        <v>2372</v>
      </c>
      <c r="K593" s="9">
        <v>1</v>
      </c>
      <c r="L593" s="9" t="s">
        <v>196</v>
      </c>
      <c r="M593" s="10">
        <v>6213</v>
      </c>
      <c r="N593" s="10">
        <f>M593*(1-(IF(B593='%скидки'!$A$2,'%скидки'!$B$2,'%скидки'!$B$3)))</f>
        <v>5281.05</v>
      </c>
      <c r="O593" s="9" t="s">
        <v>2373</v>
      </c>
      <c r="P593" s="11"/>
    </row>
    <row r="594" spans="1:16">
      <c r="A594" s="8" t="s">
        <v>2121</v>
      </c>
      <c r="B594" s="9" t="s">
        <v>2363</v>
      </c>
      <c r="C594" s="9" t="s">
        <v>2364</v>
      </c>
      <c r="D594" s="9" t="s">
        <v>2374</v>
      </c>
      <c r="E594" s="9" t="s">
        <v>2375</v>
      </c>
      <c r="F594" s="9" t="s">
        <v>2376</v>
      </c>
      <c r="G594" s="9">
        <v>27</v>
      </c>
      <c r="H594" s="9" t="s">
        <v>789</v>
      </c>
      <c r="I594" s="9" t="s">
        <v>2368</v>
      </c>
      <c r="J594" s="9" t="s">
        <v>2372</v>
      </c>
      <c r="K594" s="9">
        <v>1</v>
      </c>
      <c r="L594" s="9" t="s">
        <v>196</v>
      </c>
      <c r="M594" s="10">
        <v>6106</v>
      </c>
      <c r="N594" s="10">
        <f>M594*(1-(IF(B594='%скидки'!$A$2,'%скидки'!$B$2,'%скидки'!$B$3)))</f>
        <v>5190.0999999999995</v>
      </c>
      <c r="O594" s="9" t="s">
        <v>2377</v>
      </c>
      <c r="P594" s="11"/>
    </row>
    <row r="595" spans="1:16">
      <c r="A595" s="8" t="s">
        <v>2122</v>
      </c>
      <c r="B595" s="9" t="s">
        <v>2363</v>
      </c>
      <c r="C595" s="9" t="s">
        <v>2364</v>
      </c>
      <c r="D595" s="9" t="s">
        <v>2378</v>
      </c>
      <c r="E595" s="9" t="s">
        <v>2379</v>
      </c>
      <c r="F595" s="9" t="s">
        <v>2376</v>
      </c>
      <c r="G595" s="9">
        <v>29.3</v>
      </c>
      <c r="H595" s="9" t="s">
        <v>789</v>
      </c>
      <c r="I595" s="9" t="s">
        <v>2368</v>
      </c>
      <c r="J595" s="9" t="s">
        <v>2372</v>
      </c>
      <c r="K595" s="9">
        <v>1</v>
      </c>
      <c r="L595" s="9" t="s">
        <v>196</v>
      </c>
      <c r="M595" s="10">
        <v>6213</v>
      </c>
      <c r="N595" s="10">
        <f>M595*(1-(IF(B595='%скидки'!$A$2,'%скидки'!$B$2,'%скидки'!$B$3)))</f>
        <v>5281.05</v>
      </c>
      <c r="O595" s="9" t="s">
        <v>2380</v>
      </c>
      <c r="P595" s="11"/>
    </row>
    <row r="596" spans="1:16">
      <c r="A596" s="8" t="s">
        <v>2123</v>
      </c>
      <c r="B596" s="9" t="s">
        <v>2363</v>
      </c>
      <c r="C596" s="9" t="s">
        <v>2364</v>
      </c>
      <c r="D596" s="9" t="s">
        <v>2381</v>
      </c>
      <c r="E596" s="9" t="s">
        <v>2382</v>
      </c>
      <c r="F596" s="9" t="s">
        <v>2383</v>
      </c>
      <c r="G596" s="9">
        <v>32.299999999999997</v>
      </c>
      <c r="H596" s="9" t="s">
        <v>789</v>
      </c>
      <c r="I596" s="9" t="s">
        <v>2368</v>
      </c>
      <c r="J596" s="9" t="s">
        <v>2372</v>
      </c>
      <c r="K596" s="9">
        <v>1</v>
      </c>
      <c r="L596" s="9" t="s">
        <v>196</v>
      </c>
      <c r="M596" s="10">
        <v>8323</v>
      </c>
      <c r="N596" s="10">
        <f>M596*(1-(IF(B596='%скидки'!$A$2,'%скидки'!$B$2,'%скидки'!$B$3)))</f>
        <v>7074.55</v>
      </c>
      <c r="O596" s="9" t="s">
        <v>2384</v>
      </c>
      <c r="P596" s="11"/>
    </row>
    <row r="597" spans="1:16">
      <c r="A597" s="8" t="s">
        <v>2124</v>
      </c>
      <c r="B597" s="9" t="s">
        <v>2363</v>
      </c>
      <c r="C597" s="9" t="s">
        <v>2364</v>
      </c>
      <c r="D597" s="9" t="s">
        <v>2385</v>
      </c>
      <c r="E597" s="9" t="s">
        <v>2379</v>
      </c>
      <c r="F597" s="9" t="s">
        <v>2383</v>
      </c>
      <c r="G597" s="9">
        <v>35.299999999999997</v>
      </c>
      <c r="H597" s="9" t="s">
        <v>789</v>
      </c>
      <c r="I597" s="9" t="s">
        <v>2368</v>
      </c>
      <c r="J597" s="9" t="s">
        <v>2372</v>
      </c>
      <c r="K597" s="9">
        <v>1</v>
      </c>
      <c r="L597" s="9" t="s">
        <v>196</v>
      </c>
      <c r="M597" s="10">
        <v>8430</v>
      </c>
      <c r="N597" s="10">
        <f>M597*(1-(IF(B597='%скидки'!$A$2,'%скидки'!$B$2,'%скидки'!$B$3)))</f>
        <v>7165.5</v>
      </c>
      <c r="O597" s="9" t="s">
        <v>2386</v>
      </c>
      <c r="P597" s="11"/>
    </row>
    <row r="598" spans="1:16">
      <c r="A598" s="8" t="s">
        <v>2125</v>
      </c>
      <c r="B598" s="9" t="s">
        <v>2363</v>
      </c>
      <c r="C598" s="9" t="s">
        <v>2364</v>
      </c>
      <c r="D598" s="9" t="s">
        <v>2387</v>
      </c>
      <c r="E598" s="9" t="s">
        <v>2388</v>
      </c>
      <c r="F598" s="9" t="s">
        <v>2383</v>
      </c>
      <c r="G598" s="9">
        <v>35.299999999999997</v>
      </c>
      <c r="H598" s="9" t="s">
        <v>789</v>
      </c>
      <c r="I598" s="9" t="s">
        <v>2368</v>
      </c>
      <c r="J598" s="9" t="s">
        <v>2372</v>
      </c>
      <c r="K598" s="9">
        <v>1</v>
      </c>
      <c r="L598" s="9" t="s">
        <v>196</v>
      </c>
      <c r="M598" s="10">
        <v>7391</v>
      </c>
      <c r="N598" s="10">
        <f>M598*(1-(IF(B598='%скидки'!$A$2,'%скидки'!$B$2,'%скидки'!$B$3)))</f>
        <v>6282.3499999999995</v>
      </c>
      <c r="O598" s="9" t="s">
        <v>2389</v>
      </c>
      <c r="P598" s="11"/>
    </row>
    <row r="599" spans="1:16">
      <c r="A599" s="8" t="s">
        <v>2126</v>
      </c>
      <c r="B599" s="9" t="s">
        <v>2363</v>
      </c>
      <c r="C599" s="9" t="s">
        <v>2364</v>
      </c>
      <c r="D599" s="9" t="s">
        <v>2390</v>
      </c>
      <c r="E599" s="9" t="s">
        <v>2391</v>
      </c>
      <c r="F599" s="9" t="s">
        <v>2383</v>
      </c>
      <c r="G599" s="9">
        <v>37</v>
      </c>
      <c r="H599" s="9" t="s">
        <v>789</v>
      </c>
      <c r="I599" s="9" t="s">
        <v>2368</v>
      </c>
      <c r="J599" s="9" t="s">
        <v>2372</v>
      </c>
      <c r="K599" s="9">
        <v>1</v>
      </c>
      <c r="L599" s="9" t="s">
        <v>196</v>
      </c>
      <c r="M599" s="10">
        <v>11226</v>
      </c>
      <c r="N599" s="10">
        <f>M599*(1-(IF(B599='%скидки'!$A$2,'%скидки'!$B$2,'%скидки'!$B$3)))</f>
        <v>9542.1</v>
      </c>
      <c r="O599" s="9" t="s">
        <v>2392</v>
      </c>
      <c r="P599" s="11"/>
    </row>
    <row r="600" spans="1:16">
      <c r="A600" s="8" t="s">
        <v>2127</v>
      </c>
      <c r="B600" s="9" t="s">
        <v>2363</v>
      </c>
      <c r="C600" s="9" t="s">
        <v>2364</v>
      </c>
      <c r="D600" s="9" t="s">
        <v>2393</v>
      </c>
      <c r="E600" s="9" t="s">
        <v>2394</v>
      </c>
      <c r="F600" s="9" t="s">
        <v>2395</v>
      </c>
      <c r="G600" s="9">
        <v>4</v>
      </c>
      <c r="H600" s="9" t="s">
        <v>789</v>
      </c>
      <c r="I600" s="9" t="s">
        <v>2368</v>
      </c>
      <c r="J600" s="9" t="s">
        <v>2372</v>
      </c>
      <c r="K600" s="9">
        <v>1</v>
      </c>
      <c r="L600" s="9" t="s">
        <v>196</v>
      </c>
      <c r="M600" s="10">
        <v>2003</v>
      </c>
      <c r="N600" s="10">
        <f>M600*(1-(IF(B600='%скидки'!$A$2,'%скидки'!$B$2,'%скидки'!$B$3)))</f>
        <v>1702.55</v>
      </c>
      <c r="O600" s="9" t="s">
        <v>2396</v>
      </c>
      <c r="P600" s="11"/>
    </row>
    <row r="601" spans="1:16">
      <c r="A601" s="8" t="s">
        <v>2128</v>
      </c>
      <c r="B601" s="9" t="s">
        <v>2363</v>
      </c>
      <c r="C601" s="9" t="s">
        <v>2397</v>
      </c>
      <c r="D601" s="9" t="s">
        <v>2398</v>
      </c>
      <c r="E601" s="9" t="s">
        <v>2399</v>
      </c>
      <c r="F601" s="9" t="s">
        <v>2401</v>
      </c>
      <c r="G601" s="9">
        <v>33.299999999999997</v>
      </c>
      <c r="H601" s="9" t="s">
        <v>789</v>
      </c>
      <c r="I601" s="9" t="s">
        <v>2368</v>
      </c>
      <c r="J601" s="9" t="s">
        <v>2372</v>
      </c>
      <c r="K601" s="9">
        <v>1</v>
      </c>
      <c r="L601" s="9" t="s">
        <v>196</v>
      </c>
      <c r="M601" s="10">
        <v>7124</v>
      </c>
      <c r="N601" s="10">
        <f>M601*(1-(IF(B601='%скидки'!$A$2,'%скидки'!$B$2,'%скидки'!$B$3)))</f>
        <v>6055.4</v>
      </c>
      <c r="O601" s="9" t="s">
        <v>2400</v>
      </c>
      <c r="P601" s="11"/>
    </row>
    <row r="602" spans="1:16">
      <c r="A602" s="8" t="s">
        <v>2129</v>
      </c>
      <c r="B602" s="9" t="s">
        <v>2363</v>
      </c>
      <c r="C602" s="9" t="s">
        <v>2397</v>
      </c>
      <c r="D602" s="9" t="s">
        <v>2402</v>
      </c>
      <c r="E602" s="9" t="s">
        <v>2403</v>
      </c>
      <c r="F602" s="9" t="s">
        <v>2401</v>
      </c>
      <c r="G602" s="9">
        <v>35.5</v>
      </c>
      <c r="H602" s="9" t="s">
        <v>789</v>
      </c>
      <c r="I602" s="9" t="s">
        <v>2368</v>
      </c>
      <c r="J602" s="9" t="s">
        <v>2372</v>
      </c>
      <c r="K602" s="9">
        <v>1</v>
      </c>
      <c r="L602" s="9" t="s">
        <v>196</v>
      </c>
      <c r="M602" s="10">
        <v>7338</v>
      </c>
      <c r="N602" s="10">
        <f>M602*(1-(IF(B602='%скидки'!$A$2,'%скидки'!$B$2,'%скидки'!$B$3)))</f>
        <v>6237.3</v>
      </c>
      <c r="O602" s="9" t="s">
        <v>2404</v>
      </c>
      <c r="P602" s="11"/>
    </row>
    <row r="603" spans="1:16">
      <c r="A603" s="8" t="s">
        <v>2130</v>
      </c>
      <c r="B603" s="9" t="s">
        <v>2363</v>
      </c>
      <c r="C603" s="9" t="s">
        <v>2397</v>
      </c>
      <c r="D603" s="9" t="s">
        <v>2405</v>
      </c>
      <c r="E603" s="9" t="s">
        <v>2403</v>
      </c>
      <c r="F603" s="9" t="s">
        <v>2406</v>
      </c>
      <c r="G603" s="9">
        <v>45.1</v>
      </c>
      <c r="H603" s="9" t="s">
        <v>789</v>
      </c>
      <c r="I603" s="9" t="s">
        <v>2368</v>
      </c>
      <c r="J603" s="9" t="s">
        <v>2372</v>
      </c>
      <c r="K603" s="9">
        <v>1</v>
      </c>
      <c r="L603" s="9" t="s">
        <v>196</v>
      </c>
      <c r="M603" s="10">
        <v>9609</v>
      </c>
      <c r="N603" s="10">
        <f>M603*(1-(IF(B603='%скидки'!$A$2,'%скидки'!$B$2,'%скидки'!$B$3)))</f>
        <v>8167.65</v>
      </c>
      <c r="O603" s="9" t="s">
        <v>2407</v>
      </c>
      <c r="P603" s="11"/>
    </row>
    <row r="604" spans="1:16">
      <c r="A604" s="8" t="s">
        <v>2131</v>
      </c>
      <c r="B604" s="9" t="s">
        <v>2363</v>
      </c>
      <c r="C604" s="9" t="s">
        <v>2397</v>
      </c>
      <c r="D604" s="9" t="s">
        <v>2408</v>
      </c>
      <c r="E604" s="9" t="s">
        <v>2409</v>
      </c>
      <c r="F604" s="9" t="s">
        <v>2406</v>
      </c>
      <c r="G604" s="9">
        <v>41.5</v>
      </c>
      <c r="H604" s="9" t="s">
        <v>789</v>
      </c>
      <c r="I604" s="9" t="s">
        <v>2368</v>
      </c>
      <c r="J604" s="9" t="s">
        <v>2372</v>
      </c>
      <c r="K604" s="9">
        <v>1</v>
      </c>
      <c r="L604" s="9" t="s">
        <v>196</v>
      </c>
      <c r="M604" s="10">
        <v>9394</v>
      </c>
      <c r="N604" s="10">
        <f>M604*(1-(IF(B604='%скидки'!$A$2,'%скидки'!$B$2,'%скидки'!$B$3)))</f>
        <v>7984.9</v>
      </c>
      <c r="O604" s="9" t="s">
        <v>2410</v>
      </c>
      <c r="P604" s="11"/>
    </row>
    <row r="605" spans="1:16">
      <c r="A605" s="8" t="s">
        <v>2132</v>
      </c>
      <c r="B605" s="9" t="s">
        <v>2363</v>
      </c>
      <c r="C605" s="9" t="s">
        <v>2397</v>
      </c>
      <c r="D605" s="9" t="s">
        <v>2411</v>
      </c>
      <c r="E605" s="9" t="s">
        <v>2412</v>
      </c>
      <c r="F605" s="9" t="s">
        <v>2406</v>
      </c>
      <c r="G605" s="9">
        <v>45.1</v>
      </c>
      <c r="H605" s="9" t="s">
        <v>789</v>
      </c>
      <c r="I605" s="9" t="s">
        <v>2368</v>
      </c>
      <c r="J605" s="9" t="s">
        <v>2372</v>
      </c>
      <c r="K605" s="9">
        <v>1</v>
      </c>
      <c r="L605" s="9" t="s">
        <v>196</v>
      </c>
      <c r="M605" s="10">
        <v>10069</v>
      </c>
      <c r="N605" s="10">
        <f>M605*(1-(IF(B605='%скидки'!$A$2,'%скидки'!$B$2,'%скидки'!$B$3)))</f>
        <v>8558.65</v>
      </c>
      <c r="O605" s="9" t="s">
        <v>2413</v>
      </c>
      <c r="P605" s="11"/>
    </row>
    <row r="606" spans="1:16">
      <c r="A606" s="8" t="s">
        <v>2133</v>
      </c>
      <c r="B606" s="9" t="s">
        <v>2363</v>
      </c>
      <c r="C606" s="9" t="s">
        <v>2397</v>
      </c>
      <c r="D606" s="9" t="s">
        <v>2414</v>
      </c>
      <c r="E606" s="9" t="s">
        <v>2415</v>
      </c>
      <c r="F606" s="9" t="s">
        <v>2406</v>
      </c>
      <c r="G606" s="9">
        <v>48</v>
      </c>
      <c r="H606" s="9" t="s">
        <v>789</v>
      </c>
      <c r="I606" s="9" t="s">
        <v>2368</v>
      </c>
      <c r="J606" s="9" t="s">
        <v>2372</v>
      </c>
      <c r="K606" s="9">
        <v>1</v>
      </c>
      <c r="L606" s="9" t="s">
        <v>196</v>
      </c>
      <c r="M606" s="10">
        <v>11226</v>
      </c>
      <c r="N606" s="10">
        <f>M606*(1-(IF(B606='%скидки'!$A$2,'%скидки'!$B$2,'%скидки'!$B$3)))</f>
        <v>9542.1</v>
      </c>
      <c r="O606" s="9" t="s">
        <v>2416</v>
      </c>
      <c r="P606" s="11"/>
    </row>
    <row r="607" spans="1:16">
      <c r="A607" s="8" t="s">
        <v>2134</v>
      </c>
      <c r="B607" s="9" t="s">
        <v>2363</v>
      </c>
      <c r="C607" s="9" t="s">
        <v>2397</v>
      </c>
      <c r="D607" s="9" t="s">
        <v>2417</v>
      </c>
      <c r="E607" s="9" t="s">
        <v>2418</v>
      </c>
      <c r="F607" s="9" t="s">
        <v>2406</v>
      </c>
      <c r="G607" s="9">
        <v>50</v>
      </c>
      <c r="H607" s="9" t="s">
        <v>789</v>
      </c>
      <c r="I607" s="9" t="s">
        <v>2368</v>
      </c>
      <c r="J607" s="9" t="s">
        <v>2372</v>
      </c>
      <c r="K607" s="9">
        <v>1</v>
      </c>
      <c r="L607" s="9" t="s">
        <v>196</v>
      </c>
      <c r="M607" s="10">
        <v>14654</v>
      </c>
      <c r="N607" s="10">
        <f>M607*(1-(IF(B607='%скидки'!$A$2,'%скидки'!$B$2,'%скидки'!$B$3)))</f>
        <v>12455.9</v>
      </c>
      <c r="O607" s="9" t="s">
        <v>2419</v>
      </c>
      <c r="P607" s="11"/>
    </row>
    <row r="608" spans="1:16">
      <c r="A608" s="8" t="s">
        <v>2135</v>
      </c>
      <c r="B608" s="9" t="s">
        <v>2363</v>
      </c>
      <c r="C608" s="9" t="s">
        <v>2397</v>
      </c>
      <c r="D608" s="9" t="s">
        <v>2420</v>
      </c>
      <c r="E608" s="9" t="s">
        <v>2421</v>
      </c>
      <c r="F608" s="9" t="s">
        <v>2422</v>
      </c>
      <c r="G608" s="9"/>
      <c r="H608" s="9" t="s">
        <v>789</v>
      </c>
      <c r="I608" s="9" t="s">
        <v>2368</v>
      </c>
      <c r="J608" s="9" t="s">
        <v>2372</v>
      </c>
      <c r="K608" s="9">
        <v>1</v>
      </c>
      <c r="L608" s="9" t="s">
        <v>196</v>
      </c>
      <c r="M608" s="10">
        <v>2228</v>
      </c>
      <c r="N608" s="10">
        <f>M608*(1-(IF(B608='%скидки'!$A$2,'%скидки'!$B$2,'%скидки'!$B$3)))</f>
        <v>1893.8</v>
      </c>
      <c r="O608" s="9" t="s">
        <v>2423</v>
      </c>
      <c r="P608" s="11"/>
    </row>
    <row r="609" spans="1:16">
      <c r="A609" s="8" t="s">
        <v>2136</v>
      </c>
      <c r="B609" s="9" t="s">
        <v>2363</v>
      </c>
      <c r="C609" s="9" t="s">
        <v>2425</v>
      </c>
      <c r="D609" s="9" t="s">
        <v>2424</v>
      </c>
      <c r="E609" s="9" t="s">
        <v>2426</v>
      </c>
      <c r="F609" s="9" t="s">
        <v>1954</v>
      </c>
      <c r="G609" s="9">
        <v>39</v>
      </c>
      <c r="H609" s="9" t="s">
        <v>301</v>
      </c>
      <c r="I609" s="9" t="s">
        <v>40</v>
      </c>
      <c r="J609" s="9" t="s">
        <v>2372</v>
      </c>
      <c r="K609" s="9">
        <v>1</v>
      </c>
      <c r="L609" s="9" t="s">
        <v>196</v>
      </c>
      <c r="M609" s="10">
        <v>7768</v>
      </c>
      <c r="N609" s="10">
        <f>M609*(1-(IF(B609='%скидки'!$A$2,'%скидки'!$B$2,'%скидки'!$B$3)))</f>
        <v>6602.8</v>
      </c>
      <c r="O609" s="9" t="s">
        <v>2427</v>
      </c>
      <c r="P609" s="11"/>
    </row>
    <row r="610" spans="1:16">
      <c r="A610" s="8" t="s">
        <v>2137</v>
      </c>
      <c r="B610" s="9" t="s">
        <v>2363</v>
      </c>
      <c r="C610" s="9" t="s">
        <v>2425</v>
      </c>
      <c r="D610" s="9" t="s">
        <v>2428</v>
      </c>
      <c r="E610" s="9" t="s">
        <v>2426</v>
      </c>
      <c r="F610" s="9" t="s">
        <v>1960</v>
      </c>
      <c r="G610" s="9">
        <v>44</v>
      </c>
      <c r="H610" s="9" t="s">
        <v>301</v>
      </c>
      <c r="I610" s="9" t="s">
        <v>40</v>
      </c>
      <c r="J610" s="9" t="s">
        <v>2372</v>
      </c>
      <c r="K610" s="9">
        <v>1</v>
      </c>
      <c r="L610" s="9" t="s">
        <v>196</v>
      </c>
      <c r="M610" s="10">
        <v>8646</v>
      </c>
      <c r="N610" s="10">
        <f>M610*(1-(IF(B610='%скидки'!$A$2,'%скидки'!$B$2,'%скидки'!$B$3)))</f>
        <v>7349.0999999999995</v>
      </c>
      <c r="O610" s="9" t="s">
        <v>2429</v>
      </c>
      <c r="P610" s="11"/>
    </row>
    <row r="611" spans="1:16">
      <c r="A611" s="8" t="s">
        <v>2138</v>
      </c>
      <c r="B611" s="9" t="s">
        <v>2363</v>
      </c>
      <c r="C611" s="9" t="s">
        <v>2425</v>
      </c>
      <c r="D611" s="9" t="s">
        <v>2430</v>
      </c>
      <c r="E611" s="9" t="s">
        <v>2431</v>
      </c>
      <c r="F611" s="9" t="s">
        <v>1935</v>
      </c>
      <c r="G611" s="9">
        <v>44</v>
      </c>
      <c r="H611" s="9" t="s">
        <v>301</v>
      </c>
      <c r="I611" s="9" t="s">
        <v>40</v>
      </c>
      <c r="J611" s="9" t="s">
        <v>2372</v>
      </c>
      <c r="K611" s="9">
        <v>1</v>
      </c>
      <c r="L611" s="9" t="s">
        <v>196</v>
      </c>
      <c r="M611" s="10">
        <v>8877</v>
      </c>
      <c r="N611" s="10">
        <f>M611*(1-(IF(B611='%скидки'!$A$2,'%скидки'!$B$2,'%скидки'!$B$3)))</f>
        <v>7545.45</v>
      </c>
      <c r="O611" s="9" t="s">
        <v>2432</v>
      </c>
      <c r="P611" s="11"/>
    </row>
    <row r="612" spans="1:16">
      <c r="A612" s="8" t="s">
        <v>2139</v>
      </c>
      <c r="B612" s="9" t="s">
        <v>2363</v>
      </c>
      <c r="C612" s="9" t="s">
        <v>2425</v>
      </c>
      <c r="D612" s="9" t="s">
        <v>2433</v>
      </c>
      <c r="E612" s="9" t="s">
        <v>2434</v>
      </c>
      <c r="F612" s="9" t="s">
        <v>1942</v>
      </c>
      <c r="G612" s="9">
        <v>45</v>
      </c>
      <c r="H612" s="9" t="s">
        <v>301</v>
      </c>
      <c r="I612" s="9" t="s">
        <v>40</v>
      </c>
      <c r="J612" s="9" t="s">
        <v>2372</v>
      </c>
      <c r="K612" s="9">
        <v>1</v>
      </c>
      <c r="L612" s="9" t="s">
        <v>196</v>
      </c>
      <c r="M612" s="10">
        <v>7828</v>
      </c>
      <c r="N612" s="10">
        <f>M612*(1-(IF(B612='%скидки'!$A$2,'%скидки'!$B$2,'%скидки'!$B$3)))</f>
        <v>6653.8</v>
      </c>
      <c r="O612" s="9" t="s">
        <v>2435</v>
      </c>
      <c r="P612" s="11"/>
    </row>
    <row r="613" spans="1:16">
      <c r="A613" s="8" t="s">
        <v>2140</v>
      </c>
      <c r="B613" s="9" t="s">
        <v>2363</v>
      </c>
      <c r="C613" s="9" t="s">
        <v>2425</v>
      </c>
      <c r="D613" s="9" t="s">
        <v>2436</v>
      </c>
      <c r="E613" s="9" t="s">
        <v>2437</v>
      </c>
      <c r="F613" s="9" t="s">
        <v>1929</v>
      </c>
      <c r="G613" s="9">
        <v>30</v>
      </c>
      <c r="H613" s="9" t="s">
        <v>301</v>
      </c>
      <c r="I613" s="9" t="s">
        <v>40</v>
      </c>
      <c r="J613" s="9" t="s">
        <v>2372</v>
      </c>
      <c r="K613" s="9">
        <v>1</v>
      </c>
      <c r="L613" s="9" t="s">
        <v>196</v>
      </c>
      <c r="M613" s="10">
        <v>6355</v>
      </c>
      <c r="N613" s="10">
        <f>M613*(1-(IF(B613='%скидки'!$A$2,'%скидки'!$B$2,'%скидки'!$B$3)))</f>
        <v>5401.75</v>
      </c>
      <c r="O613" s="9" t="s">
        <v>2438</v>
      </c>
      <c r="P613" s="11"/>
    </row>
    <row r="614" spans="1:16">
      <c r="A614" s="8" t="s">
        <v>2141</v>
      </c>
      <c r="B614" s="9" t="s">
        <v>2363</v>
      </c>
      <c r="C614" s="9" t="s">
        <v>2425</v>
      </c>
      <c r="D614" s="9" t="s">
        <v>2439</v>
      </c>
      <c r="E614" s="9" t="s">
        <v>2434</v>
      </c>
      <c r="F614" s="9" t="s">
        <v>1929</v>
      </c>
      <c r="G614" s="9">
        <v>30</v>
      </c>
      <c r="H614" s="9" t="s">
        <v>301</v>
      </c>
      <c r="I614" s="9" t="s">
        <v>40</v>
      </c>
      <c r="J614" s="9" t="s">
        <v>2372</v>
      </c>
      <c r="K614" s="9">
        <v>1</v>
      </c>
      <c r="L614" s="9" t="s">
        <v>196</v>
      </c>
      <c r="M614" s="10">
        <v>8121</v>
      </c>
      <c r="N614" s="10">
        <f>M614*(1-(IF(B614='%скидки'!$A$2,'%скидки'!$B$2,'%скидки'!$B$3)))</f>
        <v>6902.8499999999995</v>
      </c>
      <c r="O614" s="9" t="s">
        <v>2440</v>
      </c>
      <c r="P614" s="11"/>
    </row>
    <row r="615" spans="1:16">
      <c r="A615" s="8" t="s">
        <v>2142</v>
      </c>
      <c r="B615" s="9" t="s">
        <v>2363</v>
      </c>
      <c r="C615" s="9" t="s">
        <v>2425</v>
      </c>
      <c r="D615" s="9" t="s">
        <v>2441</v>
      </c>
      <c r="E615" s="9" t="s">
        <v>2431</v>
      </c>
      <c r="F615" s="9" t="s">
        <v>1941</v>
      </c>
      <c r="G615" s="9">
        <v>49</v>
      </c>
      <c r="H615" s="9" t="s">
        <v>301</v>
      </c>
      <c r="I615" s="9" t="s">
        <v>40</v>
      </c>
      <c r="J615" s="9" t="s">
        <v>2372</v>
      </c>
      <c r="K615" s="9">
        <v>1</v>
      </c>
      <c r="L615" s="9" t="s">
        <v>196</v>
      </c>
      <c r="M615" s="10">
        <v>12157</v>
      </c>
      <c r="N615" s="10">
        <f>M615*(1-(IF(B615='%скидки'!$A$2,'%скидки'!$B$2,'%скидки'!$B$3)))</f>
        <v>10333.449999999999</v>
      </c>
      <c r="O615" s="9" t="s">
        <v>2442</v>
      </c>
      <c r="P615" s="11"/>
    </row>
    <row r="616" spans="1:16">
      <c r="A616" s="8" t="s">
        <v>2143</v>
      </c>
      <c r="B616" s="9" t="s">
        <v>2363</v>
      </c>
      <c r="C616" s="9" t="s">
        <v>2443</v>
      </c>
      <c r="D616" s="9" t="s">
        <v>2444</v>
      </c>
      <c r="E616" s="9" t="s">
        <v>2445</v>
      </c>
      <c r="F616" s="9" t="s">
        <v>2447</v>
      </c>
      <c r="G616" s="9">
        <v>27</v>
      </c>
      <c r="H616" s="9" t="s">
        <v>789</v>
      </c>
      <c r="I616" s="9" t="s">
        <v>2368</v>
      </c>
      <c r="J616" s="9" t="s">
        <v>2372</v>
      </c>
      <c r="K616" s="9">
        <v>1</v>
      </c>
      <c r="L616" s="9" t="s">
        <v>196</v>
      </c>
      <c r="M616" s="10">
        <v>5763</v>
      </c>
      <c r="N616" s="10">
        <f>M616*(1-(IF(B616='%скидки'!$A$2,'%скидки'!$B$2,'%скидки'!$B$3)))</f>
        <v>4898.55</v>
      </c>
      <c r="O616" s="9" t="s">
        <v>2446</v>
      </c>
      <c r="P616" s="11"/>
    </row>
    <row r="617" spans="1:16">
      <c r="A617" s="8" t="s">
        <v>2144</v>
      </c>
      <c r="B617" s="9" t="s">
        <v>2363</v>
      </c>
      <c r="C617" s="9" t="s">
        <v>2443</v>
      </c>
      <c r="D617" s="9" t="s">
        <v>2448</v>
      </c>
      <c r="E617" s="9" t="s">
        <v>2449</v>
      </c>
      <c r="F617" s="9" t="s">
        <v>2450</v>
      </c>
      <c r="G617" s="9">
        <v>29</v>
      </c>
      <c r="H617" s="9" t="s">
        <v>789</v>
      </c>
      <c r="I617" s="9" t="s">
        <v>2368</v>
      </c>
      <c r="J617" s="9" t="s">
        <v>2372</v>
      </c>
      <c r="K617" s="9">
        <v>1</v>
      </c>
      <c r="L617" s="9" t="s">
        <v>196</v>
      </c>
      <c r="M617" s="10">
        <v>6556</v>
      </c>
      <c r="N617" s="10">
        <f>M617*(1-(IF(B617='%скидки'!$A$2,'%скидки'!$B$2,'%скидки'!$B$3)))</f>
        <v>5572.5999999999995</v>
      </c>
      <c r="O617" s="9" t="s">
        <v>2451</v>
      </c>
      <c r="P617" s="11"/>
    </row>
    <row r="618" spans="1:16">
      <c r="A618" s="8" t="s">
        <v>2457</v>
      </c>
      <c r="B618" s="9" t="s">
        <v>2363</v>
      </c>
      <c r="C618" s="9" t="s">
        <v>2443</v>
      </c>
      <c r="D618" s="9" t="s">
        <v>2452</v>
      </c>
      <c r="E618" s="9" t="s">
        <v>2453</v>
      </c>
      <c r="F618" s="9" t="s">
        <v>2206</v>
      </c>
      <c r="G618" s="9">
        <v>29</v>
      </c>
      <c r="H618" s="9" t="s">
        <v>301</v>
      </c>
      <c r="I618" s="9" t="s">
        <v>40</v>
      </c>
      <c r="J618" s="9" t="s">
        <v>2372</v>
      </c>
      <c r="K618" s="9">
        <v>1</v>
      </c>
      <c r="L618" s="9" t="s">
        <v>196</v>
      </c>
      <c r="M618" s="10">
        <v>5417</v>
      </c>
      <c r="N618" s="10">
        <f>M618*(1-(IF(B618='%скидки'!$A$2,'%скидки'!$B$2,'%скидки'!$B$3)))</f>
        <v>4604.45</v>
      </c>
      <c r="O618" s="9" t="s">
        <v>2454</v>
      </c>
      <c r="P618" s="11"/>
    </row>
    <row r="619" spans="1:16">
      <c r="A619" s="8" t="s">
        <v>2458</v>
      </c>
      <c r="B619" s="9" t="s">
        <v>2363</v>
      </c>
      <c r="C619" s="9" t="s">
        <v>2443</v>
      </c>
      <c r="D619" s="9" t="s">
        <v>2455</v>
      </c>
      <c r="E619" s="9" t="s">
        <v>2453</v>
      </c>
      <c r="F619" s="9" t="s">
        <v>2228</v>
      </c>
      <c r="G619" s="9">
        <v>40</v>
      </c>
      <c r="H619" s="9" t="s">
        <v>301</v>
      </c>
      <c r="I619" s="9" t="s">
        <v>40</v>
      </c>
      <c r="J619" s="9" t="s">
        <v>2372</v>
      </c>
      <c r="K619" s="9">
        <v>1</v>
      </c>
      <c r="L619" s="9" t="s">
        <v>196</v>
      </c>
      <c r="M619" s="10">
        <v>8313</v>
      </c>
      <c r="N619" s="10">
        <f>M619*(1-(IF(B619='%скидки'!$A$2,'%скидки'!$B$2,'%скидки'!$B$3)))</f>
        <v>7066.05</v>
      </c>
      <c r="O619" s="9" t="s">
        <v>2456</v>
      </c>
      <c r="P619" s="11"/>
    </row>
    <row r="620" spans="1:16">
      <c r="A620" s="8" t="s">
        <v>2459</v>
      </c>
      <c r="B620" s="9" t="s">
        <v>2363</v>
      </c>
      <c r="C620" s="9" t="s">
        <v>2443</v>
      </c>
      <c r="D620" s="9" t="s">
        <v>2461</v>
      </c>
      <c r="E620" s="9" t="s">
        <v>2453</v>
      </c>
      <c r="F620" s="9" t="s">
        <v>2217</v>
      </c>
      <c r="G620" s="9">
        <v>38</v>
      </c>
      <c r="H620" s="9" t="s">
        <v>301</v>
      </c>
      <c r="I620" s="9" t="s">
        <v>40</v>
      </c>
      <c r="J620" s="9" t="s">
        <v>2372</v>
      </c>
      <c r="K620" s="9">
        <v>1</v>
      </c>
      <c r="L620" s="9" t="s">
        <v>196</v>
      </c>
      <c r="M620" s="10">
        <v>6749</v>
      </c>
      <c r="N620" s="10">
        <f>M620*(1-(IF(B620='%скидки'!$A$2,'%скидки'!$B$2,'%скидки'!$B$3)))</f>
        <v>5736.65</v>
      </c>
      <c r="O620" s="9" t="s">
        <v>2462</v>
      </c>
      <c r="P620" s="11"/>
    </row>
    <row r="621" spans="1:16">
      <c r="A621" s="8" t="s">
        <v>2460</v>
      </c>
      <c r="B621" s="9" t="s">
        <v>2363</v>
      </c>
      <c r="C621" s="9" t="s">
        <v>2443</v>
      </c>
      <c r="D621" s="9" t="s">
        <v>2463</v>
      </c>
      <c r="E621" s="9" t="s">
        <v>2453</v>
      </c>
      <c r="F621" s="9" t="s">
        <v>2217</v>
      </c>
      <c r="G621" s="9">
        <v>42</v>
      </c>
      <c r="H621" s="9" t="s">
        <v>301</v>
      </c>
      <c r="I621" s="9" t="s">
        <v>40</v>
      </c>
      <c r="J621" s="9" t="s">
        <v>2372</v>
      </c>
      <c r="K621" s="9">
        <v>1</v>
      </c>
      <c r="L621" s="9" t="s">
        <v>196</v>
      </c>
      <c r="M621" s="10">
        <v>8323</v>
      </c>
      <c r="N621" s="10">
        <f>M621*(1-(IF(B621='%скидки'!$A$2,'%скидки'!$B$2,'%скидки'!$B$3)))</f>
        <v>7074.55</v>
      </c>
      <c r="O621" s="9" t="s">
        <v>2464</v>
      </c>
      <c r="P621" s="11"/>
    </row>
    <row r="622" spans="1:16">
      <c r="A622" s="8" t="s">
        <v>2471</v>
      </c>
      <c r="B622" s="9" t="s">
        <v>2363</v>
      </c>
      <c r="C622" s="9" t="s">
        <v>2443</v>
      </c>
      <c r="D622" s="9" t="s">
        <v>2465</v>
      </c>
      <c r="E622" s="9" t="s">
        <v>2453</v>
      </c>
      <c r="F622" s="9" t="s">
        <v>2234</v>
      </c>
      <c r="G622" s="9">
        <v>55</v>
      </c>
      <c r="H622" s="9" t="s">
        <v>301</v>
      </c>
      <c r="I622" s="9" t="s">
        <v>40</v>
      </c>
      <c r="J622" s="9" t="s">
        <v>2372</v>
      </c>
      <c r="K622" s="9">
        <v>1</v>
      </c>
      <c r="L622" s="9" t="s">
        <v>196</v>
      </c>
      <c r="M622" s="10">
        <v>10481</v>
      </c>
      <c r="N622" s="10">
        <f>M622*(1-(IF(B622='%скидки'!$A$2,'%скидки'!$B$2,'%скидки'!$B$3)))</f>
        <v>8908.85</v>
      </c>
      <c r="O622" s="9" t="s">
        <v>2466</v>
      </c>
      <c r="P622" s="11"/>
    </row>
    <row r="623" spans="1:16">
      <c r="A623" s="8" t="s">
        <v>2472</v>
      </c>
      <c r="B623" s="9" t="s">
        <v>2363</v>
      </c>
      <c r="C623" s="9" t="s">
        <v>2467</v>
      </c>
      <c r="D623" s="9" t="s">
        <v>2468</v>
      </c>
      <c r="E623" s="9" t="s">
        <v>2469</v>
      </c>
      <c r="F623" s="9" t="s">
        <v>1842</v>
      </c>
      <c r="G623" s="9">
        <v>29</v>
      </c>
      <c r="H623" s="9" t="s">
        <v>301</v>
      </c>
      <c r="I623" s="9" t="s">
        <v>40</v>
      </c>
      <c r="J623" s="9" t="s">
        <v>2372</v>
      </c>
      <c r="K623" s="9">
        <v>1</v>
      </c>
      <c r="L623" s="9" t="s">
        <v>196</v>
      </c>
      <c r="M623" s="10">
        <v>9170</v>
      </c>
      <c r="N623" s="10">
        <f>M623*(1-(IF(B623='%скидки'!$A$2,'%скидки'!$B$2,'%скидки'!$B$3)))</f>
        <v>7794.5</v>
      </c>
      <c r="O623" s="9" t="s">
        <v>2470</v>
      </c>
      <c r="P623" s="11"/>
    </row>
    <row r="624" spans="1:16">
      <c r="A624" s="8" t="s">
        <v>2473</v>
      </c>
      <c r="B624" s="9" t="s">
        <v>2363</v>
      </c>
      <c r="C624" s="9" t="s">
        <v>2467</v>
      </c>
      <c r="D624" s="9" t="s">
        <v>2621</v>
      </c>
      <c r="E624" s="9" t="s">
        <v>2469</v>
      </c>
      <c r="F624" s="9" t="s">
        <v>1846</v>
      </c>
      <c r="G624" s="9">
        <v>38</v>
      </c>
      <c r="H624" s="9" t="s">
        <v>301</v>
      </c>
      <c r="I624" s="9" t="s">
        <v>40</v>
      </c>
      <c r="J624" s="9" t="s">
        <v>2372</v>
      </c>
      <c r="K624" s="9">
        <v>1</v>
      </c>
      <c r="L624" s="9" t="s">
        <v>196</v>
      </c>
      <c r="M624" s="10">
        <v>11591</v>
      </c>
      <c r="N624" s="10">
        <f>M624*(1-(IF(B624='%скидки'!$A$2,'%скидки'!$B$2,'%скидки'!$B$3)))</f>
        <v>9852.35</v>
      </c>
      <c r="O624" s="9" t="s">
        <v>2622</v>
      </c>
      <c r="P624" s="11"/>
    </row>
    <row r="625" spans="1:16">
      <c r="A625" s="8" t="s">
        <v>2474</v>
      </c>
      <c r="B625" s="9" t="s">
        <v>2363</v>
      </c>
      <c r="C625" s="9" t="s">
        <v>2467</v>
      </c>
      <c r="D625" s="9" t="s">
        <v>2623</v>
      </c>
      <c r="E625" s="9" t="s">
        <v>2624</v>
      </c>
      <c r="F625" s="9" t="s">
        <v>1808</v>
      </c>
      <c r="G625" s="9">
        <v>50</v>
      </c>
      <c r="H625" s="9" t="s">
        <v>301</v>
      </c>
      <c r="I625" s="9" t="s">
        <v>40</v>
      </c>
      <c r="J625" s="9" t="s">
        <v>2372</v>
      </c>
      <c r="K625" s="9">
        <v>1</v>
      </c>
      <c r="L625" s="9" t="s">
        <v>196</v>
      </c>
      <c r="M625" s="10">
        <v>13771</v>
      </c>
      <c r="N625" s="10">
        <f>M625*(1-(IF(B625='%скидки'!$A$2,'%скидки'!$B$2,'%скидки'!$B$3)))</f>
        <v>11705.35</v>
      </c>
      <c r="O625" s="9" t="s">
        <v>2625</v>
      </c>
      <c r="P625" s="11"/>
    </row>
    <row r="626" spans="1:16">
      <c r="A626" s="8" t="s">
        <v>2475</v>
      </c>
      <c r="B626" s="9" t="s">
        <v>2363</v>
      </c>
      <c r="C626" s="9" t="s">
        <v>2467</v>
      </c>
      <c r="D626" s="9" t="s">
        <v>2626</v>
      </c>
      <c r="E626" s="9" t="s">
        <v>2624</v>
      </c>
      <c r="F626" s="9" t="s">
        <v>1812</v>
      </c>
      <c r="G626" s="9">
        <v>61</v>
      </c>
      <c r="H626" s="9" t="s">
        <v>301</v>
      </c>
      <c r="I626" s="9" t="s">
        <v>40</v>
      </c>
      <c r="J626" s="9" t="s">
        <v>2372</v>
      </c>
      <c r="K626" s="9">
        <v>1</v>
      </c>
      <c r="L626" s="9" t="s">
        <v>196</v>
      </c>
      <c r="M626" s="10">
        <v>16937</v>
      </c>
      <c r="N626" s="10">
        <f>M626*(1-(IF(B626='%скидки'!$A$2,'%скидки'!$B$2,'%скидки'!$B$3)))</f>
        <v>14396.449999999999</v>
      </c>
      <c r="O626" s="9" t="s">
        <v>2627</v>
      </c>
      <c r="P626" s="11"/>
    </row>
    <row r="627" spans="1:16">
      <c r="A627" s="8" t="s">
        <v>2476</v>
      </c>
      <c r="B627" s="9" t="s">
        <v>2363</v>
      </c>
      <c r="C627" s="9" t="s">
        <v>2467</v>
      </c>
      <c r="D627" s="9" t="s">
        <v>2628</v>
      </c>
      <c r="E627" s="9" t="s">
        <v>2629</v>
      </c>
      <c r="F627" s="9" t="s">
        <v>1817</v>
      </c>
      <c r="G627" s="9">
        <v>62</v>
      </c>
      <c r="H627" s="9" t="s">
        <v>301</v>
      </c>
      <c r="I627" s="9" t="s">
        <v>40</v>
      </c>
      <c r="J627" s="9" t="s">
        <v>2372</v>
      </c>
      <c r="K627" s="9">
        <v>1</v>
      </c>
      <c r="L627" s="9" t="s">
        <v>196</v>
      </c>
      <c r="M627" s="10">
        <v>17139</v>
      </c>
      <c r="N627" s="10">
        <f>M627*(1-(IF(B627='%скидки'!$A$2,'%скидки'!$B$2,'%скидки'!$B$3)))</f>
        <v>14568.15</v>
      </c>
      <c r="O627" s="9" t="s">
        <v>2630</v>
      </c>
      <c r="P627" s="11"/>
    </row>
    <row r="628" spans="1:16">
      <c r="A628" s="8" t="s">
        <v>2477</v>
      </c>
      <c r="B628" s="9" t="s">
        <v>2363</v>
      </c>
      <c r="C628" s="9" t="s">
        <v>2632</v>
      </c>
      <c r="D628" s="9" t="s">
        <v>2631</v>
      </c>
      <c r="E628" s="9" t="s">
        <v>2633</v>
      </c>
      <c r="F628" s="9" t="s">
        <v>2635</v>
      </c>
      <c r="G628" s="9">
        <v>14</v>
      </c>
      <c r="H628" s="9" t="s">
        <v>789</v>
      </c>
      <c r="I628" s="9" t="s">
        <v>2368</v>
      </c>
      <c r="J628" s="9" t="s">
        <v>2372</v>
      </c>
      <c r="K628" s="9">
        <v>1</v>
      </c>
      <c r="L628" s="9" t="s">
        <v>196</v>
      </c>
      <c r="M628" s="10">
        <v>4746</v>
      </c>
      <c r="N628" s="10">
        <f>M628*(1-(IF(B628='%скидки'!$A$2,'%скидки'!$B$2,'%скидки'!$B$3)))</f>
        <v>4034.1</v>
      </c>
      <c r="O628" s="9" t="s">
        <v>2634</v>
      </c>
      <c r="P628" s="11"/>
    </row>
    <row r="629" spans="1:16">
      <c r="A629" s="8" t="s">
        <v>2478</v>
      </c>
      <c r="B629" s="9" t="s">
        <v>2363</v>
      </c>
      <c r="C629" s="9" t="s">
        <v>2632</v>
      </c>
      <c r="D629" s="9" t="s">
        <v>2636</v>
      </c>
      <c r="E629" s="9" t="s">
        <v>2633</v>
      </c>
      <c r="F629" s="9" t="s">
        <v>2635</v>
      </c>
      <c r="G629" s="9">
        <v>14</v>
      </c>
      <c r="H629" s="9" t="s">
        <v>789</v>
      </c>
      <c r="I629" s="9" t="s">
        <v>2368</v>
      </c>
      <c r="J629" s="9" t="s">
        <v>2372</v>
      </c>
      <c r="K629" s="9">
        <v>1</v>
      </c>
      <c r="L629" s="9" t="s">
        <v>196</v>
      </c>
      <c r="M629" s="10">
        <v>4863</v>
      </c>
      <c r="N629" s="10">
        <f>M629*(1-(IF(B629='%скидки'!$A$2,'%скидки'!$B$2,'%скидки'!$B$3)))</f>
        <v>4133.55</v>
      </c>
      <c r="O629" s="9" t="s">
        <v>2637</v>
      </c>
      <c r="P629" s="11"/>
    </row>
    <row r="630" spans="1:16">
      <c r="A630" s="8" t="s">
        <v>2479</v>
      </c>
      <c r="B630" s="9" t="s">
        <v>2363</v>
      </c>
      <c r="C630" s="9" t="s">
        <v>2632</v>
      </c>
      <c r="D630" s="9" t="s">
        <v>2638</v>
      </c>
      <c r="E630" s="9" t="s">
        <v>2639</v>
      </c>
      <c r="F630" s="9" t="s">
        <v>2635</v>
      </c>
      <c r="G630" s="9">
        <v>14</v>
      </c>
      <c r="H630" s="9" t="s">
        <v>789</v>
      </c>
      <c r="I630" s="9" t="s">
        <v>2368</v>
      </c>
      <c r="J630" s="9" t="s">
        <v>2372</v>
      </c>
      <c r="K630" s="9">
        <v>1</v>
      </c>
      <c r="L630" s="9" t="s">
        <v>196</v>
      </c>
      <c r="M630" s="10">
        <v>3674</v>
      </c>
      <c r="N630" s="10">
        <f>M630*(1-(IF(B630='%скидки'!$A$2,'%скидки'!$B$2,'%скидки'!$B$3)))</f>
        <v>3122.9</v>
      </c>
      <c r="O630" s="9" t="s">
        <v>2640</v>
      </c>
      <c r="P630" s="11"/>
    </row>
    <row r="631" spans="1:16">
      <c r="A631" s="8" t="s">
        <v>2480</v>
      </c>
      <c r="B631" s="9" t="s">
        <v>2363</v>
      </c>
      <c r="C631" s="9" t="s">
        <v>2641</v>
      </c>
      <c r="D631" s="9" t="s">
        <v>2642</v>
      </c>
      <c r="E631" s="9" t="s">
        <v>2643</v>
      </c>
      <c r="F631" s="9" t="s">
        <v>2644</v>
      </c>
      <c r="G631" s="9">
        <v>14</v>
      </c>
      <c r="H631" s="9"/>
      <c r="I631" s="9"/>
      <c r="J631" s="9" t="s">
        <v>2372</v>
      </c>
      <c r="K631" s="9">
        <v>1</v>
      </c>
      <c r="L631" s="9" t="s">
        <v>196</v>
      </c>
      <c r="M631" s="10">
        <v>3192</v>
      </c>
      <c r="N631" s="10">
        <f>M631*(1-(IF(B631='%скидки'!$A$2,'%скидки'!$B$2,'%скидки'!$B$3)))</f>
        <v>2713.2</v>
      </c>
      <c r="O631" s="9" t="s">
        <v>2645</v>
      </c>
      <c r="P631" s="11"/>
    </row>
    <row r="632" spans="1:16">
      <c r="A632" s="8" t="s">
        <v>2481</v>
      </c>
      <c r="B632" s="9" t="s">
        <v>2363</v>
      </c>
      <c r="C632" s="9" t="s">
        <v>2641</v>
      </c>
      <c r="D632" s="9" t="s">
        <v>2646</v>
      </c>
      <c r="E632" s="9" t="s">
        <v>2647</v>
      </c>
      <c r="F632" s="9" t="s">
        <v>2644</v>
      </c>
      <c r="G632" s="9">
        <v>11</v>
      </c>
      <c r="H632" s="9"/>
      <c r="I632" s="9"/>
      <c r="J632" s="9" t="s">
        <v>2372</v>
      </c>
      <c r="K632" s="9">
        <v>1</v>
      </c>
      <c r="L632" s="9" t="s">
        <v>196</v>
      </c>
      <c r="M632" s="10">
        <v>4691</v>
      </c>
      <c r="N632" s="10">
        <f>M632*(1-(IF(B632='%скидки'!$A$2,'%скидки'!$B$2,'%скидки'!$B$3)))</f>
        <v>3987.35</v>
      </c>
      <c r="O632" s="9" t="s">
        <v>2648</v>
      </c>
      <c r="P632" s="11"/>
    </row>
    <row r="633" spans="1:16">
      <c r="A633" s="8" t="s">
        <v>2482</v>
      </c>
      <c r="B633" s="9" t="s">
        <v>2363</v>
      </c>
      <c r="C633" s="9" t="s">
        <v>2641</v>
      </c>
      <c r="D633" s="9" t="s">
        <v>2649</v>
      </c>
      <c r="E633" s="9" t="s">
        <v>2643</v>
      </c>
      <c r="F633" s="9" t="s">
        <v>2651</v>
      </c>
      <c r="G633" s="9">
        <v>18</v>
      </c>
      <c r="H633" s="9"/>
      <c r="I633" s="9"/>
      <c r="J633" s="9" t="s">
        <v>2372</v>
      </c>
      <c r="K633" s="9">
        <v>1</v>
      </c>
      <c r="L633" s="9" t="s">
        <v>196</v>
      </c>
      <c r="M633" s="10">
        <v>4071</v>
      </c>
      <c r="N633" s="10">
        <f>M633*(1-(IF(B633='%скидки'!$A$2,'%скидки'!$B$2,'%скидки'!$B$3)))</f>
        <v>3460.35</v>
      </c>
      <c r="O633" s="9" t="s">
        <v>2650</v>
      </c>
      <c r="P633" s="11"/>
    </row>
    <row r="634" spans="1:16">
      <c r="A634" s="8" t="s">
        <v>2483</v>
      </c>
      <c r="B634" s="9" t="s">
        <v>2363</v>
      </c>
      <c r="C634" s="9" t="s">
        <v>2641</v>
      </c>
      <c r="D634" s="9" t="s">
        <v>2652</v>
      </c>
      <c r="E634" s="9" t="s">
        <v>2647</v>
      </c>
      <c r="F634" s="9" t="s">
        <v>2644</v>
      </c>
      <c r="G634" s="9">
        <v>14</v>
      </c>
      <c r="H634" s="9"/>
      <c r="I634" s="9"/>
      <c r="J634" s="9" t="s">
        <v>2372</v>
      </c>
      <c r="K634" s="9">
        <v>1</v>
      </c>
      <c r="L634" s="9" t="s">
        <v>196</v>
      </c>
      <c r="M634" s="10">
        <v>6952</v>
      </c>
      <c r="N634" s="10">
        <f>M634*(1-(IF(B634='%скидки'!$A$2,'%скидки'!$B$2,'%скидки'!$B$3)))</f>
        <v>5909.2</v>
      </c>
      <c r="O634" s="9" t="s">
        <v>2653</v>
      </c>
      <c r="P634" s="11"/>
    </row>
    <row r="635" spans="1:16">
      <c r="A635" s="8" t="s">
        <v>2484</v>
      </c>
      <c r="B635" s="9" t="s">
        <v>2363</v>
      </c>
      <c r="C635" s="9" t="s">
        <v>2641</v>
      </c>
      <c r="D635" s="9" t="s">
        <v>2654</v>
      </c>
      <c r="E635" s="9" t="s">
        <v>2655</v>
      </c>
      <c r="F635" s="9" t="s">
        <v>2656</v>
      </c>
      <c r="G635" s="9">
        <v>17</v>
      </c>
      <c r="H635" s="9"/>
      <c r="I635" s="9"/>
      <c r="J635" s="9" t="s">
        <v>2372</v>
      </c>
      <c r="K635" s="9">
        <v>1</v>
      </c>
      <c r="L635" s="9" t="s">
        <v>196</v>
      </c>
      <c r="M635" s="10">
        <v>7060</v>
      </c>
      <c r="N635" s="10">
        <f>M635*(1-(IF(B635='%скидки'!$A$2,'%скидки'!$B$2,'%скидки'!$B$3)))</f>
        <v>6001</v>
      </c>
      <c r="O635" s="9" t="s">
        <v>2657</v>
      </c>
      <c r="P635" s="11"/>
    </row>
    <row r="636" spans="1:16">
      <c r="A636" s="8" t="s">
        <v>2485</v>
      </c>
      <c r="B636" s="9" t="s">
        <v>2363</v>
      </c>
      <c r="C636" s="9" t="s">
        <v>2641</v>
      </c>
      <c r="D636" s="9" t="s">
        <v>2658</v>
      </c>
      <c r="E636" s="9" t="s">
        <v>2655</v>
      </c>
      <c r="F636" s="9" t="s">
        <v>2656</v>
      </c>
      <c r="G636" s="9">
        <v>26</v>
      </c>
      <c r="H636" s="9"/>
      <c r="I636" s="9"/>
      <c r="J636" s="9" t="s">
        <v>2372</v>
      </c>
      <c r="K636" s="9">
        <v>1</v>
      </c>
      <c r="L636" s="9" t="s">
        <v>196</v>
      </c>
      <c r="M636" s="10">
        <v>10433</v>
      </c>
      <c r="N636" s="10">
        <f>M636*(1-(IF(B636='%скидки'!$A$2,'%скидки'!$B$2,'%скидки'!$B$3)))</f>
        <v>8868.0499999999993</v>
      </c>
      <c r="O636" s="9" t="s">
        <v>2659</v>
      </c>
      <c r="P636" s="11"/>
    </row>
    <row r="637" spans="1:16">
      <c r="A637" s="8" t="s">
        <v>2486</v>
      </c>
      <c r="B637" s="9" t="s">
        <v>2363</v>
      </c>
      <c r="C637" s="9" t="s">
        <v>2641</v>
      </c>
      <c r="D637" s="9" t="s">
        <v>2660</v>
      </c>
      <c r="E637" s="9" t="s">
        <v>2655</v>
      </c>
      <c r="F637" s="9" t="s">
        <v>2656</v>
      </c>
      <c r="G637" s="9">
        <v>38</v>
      </c>
      <c r="H637" s="9"/>
      <c r="I637" s="9"/>
      <c r="J637" s="9" t="s">
        <v>2372</v>
      </c>
      <c r="K637" s="9">
        <v>1</v>
      </c>
      <c r="L637" s="9" t="s">
        <v>196</v>
      </c>
      <c r="M637" s="10">
        <v>12308</v>
      </c>
      <c r="N637" s="10">
        <f>M637*(1-(IF(B637='%скидки'!$A$2,'%скидки'!$B$2,'%скидки'!$B$3)))</f>
        <v>10461.799999999999</v>
      </c>
      <c r="O637" s="9" t="s">
        <v>2661</v>
      </c>
      <c r="P637" s="11"/>
    </row>
    <row r="638" spans="1:16">
      <c r="A638" s="8" t="s">
        <v>2487</v>
      </c>
      <c r="B638" s="9" t="s">
        <v>2363</v>
      </c>
      <c r="C638" s="9" t="s">
        <v>2641</v>
      </c>
      <c r="D638" s="9" t="s">
        <v>2662</v>
      </c>
      <c r="E638" s="9" t="s">
        <v>2663</v>
      </c>
      <c r="F638" s="9" t="s">
        <v>2665</v>
      </c>
      <c r="G638" s="9">
        <v>10</v>
      </c>
      <c r="H638" s="9"/>
      <c r="I638" s="9"/>
      <c r="J638" s="9" t="s">
        <v>2372</v>
      </c>
      <c r="K638" s="9">
        <v>1</v>
      </c>
      <c r="L638" s="9" t="s">
        <v>196</v>
      </c>
      <c r="M638" s="10">
        <v>2625</v>
      </c>
      <c r="N638" s="10">
        <f>M638*(1-(IF(B638='%скидки'!$A$2,'%скидки'!$B$2,'%скидки'!$B$3)))</f>
        <v>2231.25</v>
      </c>
      <c r="O638" s="9" t="s">
        <v>2664</v>
      </c>
      <c r="P638" s="11"/>
    </row>
    <row r="639" spans="1:16">
      <c r="A639" s="8" t="s">
        <v>2488</v>
      </c>
      <c r="B639" s="9" t="s">
        <v>2363</v>
      </c>
      <c r="C639" s="9" t="s">
        <v>2667</v>
      </c>
      <c r="D639" s="9" t="s">
        <v>2666</v>
      </c>
      <c r="E639" s="9" t="s">
        <v>2669</v>
      </c>
      <c r="F639" s="9" t="s">
        <v>2670</v>
      </c>
      <c r="G639" s="9">
        <v>3</v>
      </c>
      <c r="H639" s="9" t="s">
        <v>2671</v>
      </c>
      <c r="I639" s="9" t="s">
        <v>2672</v>
      </c>
      <c r="J639" s="9"/>
      <c r="K639" s="9">
        <v>1</v>
      </c>
      <c r="L639" s="9" t="s">
        <v>196</v>
      </c>
      <c r="M639" s="10">
        <v>1489</v>
      </c>
      <c r="N639" s="10">
        <f>M639*(1-(IF(B639='%скидки'!$A$2,'%скидки'!$B$2,'%скидки'!$B$3)))</f>
        <v>1265.6499999999999</v>
      </c>
      <c r="O639" s="9" t="s">
        <v>2668</v>
      </c>
      <c r="P639" s="11"/>
    </row>
    <row r="640" spans="1:16">
      <c r="A640" s="8" t="s">
        <v>2489</v>
      </c>
      <c r="B640" s="9" t="s">
        <v>2363</v>
      </c>
      <c r="C640" s="9" t="s">
        <v>2667</v>
      </c>
      <c r="D640" s="9" t="s">
        <v>2673</v>
      </c>
      <c r="E640" s="9" t="s">
        <v>2674</v>
      </c>
      <c r="F640" s="9" t="s">
        <v>2670</v>
      </c>
      <c r="G640" s="9">
        <v>3</v>
      </c>
      <c r="H640" s="9" t="s">
        <v>2671</v>
      </c>
      <c r="I640" s="9" t="s">
        <v>2672</v>
      </c>
      <c r="J640" s="9"/>
      <c r="K640" s="9">
        <v>1</v>
      </c>
      <c r="L640" s="9" t="s">
        <v>196</v>
      </c>
      <c r="M640" s="10">
        <v>1071</v>
      </c>
      <c r="N640" s="10">
        <f>M640*(1-(IF(B640='%скидки'!$A$2,'%скидки'!$B$2,'%скидки'!$B$3)))</f>
        <v>910.35</v>
      </c>
      <c r="O640" s="9" t="s">
        <v>2675</v>
      </c>
      <c r="P640" s="11"/>
    </row>
    <row r="641" spans="1:16">
      <c r="A641" s="8" t="s">
        <v>2490</v>
      </c>
      <c r="B641" s="9" t="s">
        <v>2363</v>
      </c>
      <c r="C641" s="9" t="s">
        <v>2676</v>
      </c>
      <c r="D641" s="9" t="s">
        <v>2677</v>
      </c>
      <c r="E641" s="9" t="s">
        <v>2678</v>
      </c>
      <c r="F641" s="9" t="s">
        <v>2679</v>
      </c>
      <c r="G641" s="9">
        <v>32</v>
      </c>
      <c r="H641" s="9" t="s">
        <v>789</v>
      </c>
      <c r="I641" s="9" t="s">
        <v>2680</v>
      </c>
      <c r="J641" s="9" t="s">
        <v>2681</v>
      </c>
      <c r="K641" s="9">
        <v>1</v>
      </c>
      <c r="L641" s="9" t="s">
        <v>196</v>
      </c>
      <c r="M641" s="10">
        <v>6160</v>
      </c>
      <c r="N641" s="10">
        <f>M641*(1-(IF(B641='%скидки'!$A$2,'%скидки'!$B$2,'%скидки'!$B$3)))</f>
        <v>5236</v>
      </c>
      <c r="O641" s="9" t="s">
        <v>2682</v>
      </c>
      <c r="P641" s="11"/>
    </row>
    <row r="642" spans="1:16">
      <c r="A642" s="8" t="s">
        <v>2491</v>
      </c>
      <c r="B642" s="9" t="s">
        <v>2363</v>
      </c>
      <c r="C642" s="9" t="s">
        <v>2683</v>
      </c>
      <c r="D642" s="9" t="s">
        <v>2684</v>
      </c>
      <c r="E642" s="9" t="s">
        <v>2685</v>
      </c>
      <c r="F642" s="9" t="s">
        <v>2686</v>
      </c>
      <c r="G642" s="9">
        <v>30</v>
      </c>
      <c r="H642" s="9" t="s">
        <v>789</v>
      </c>
      <c r="I642" s="9"/>
      <c r="J642" s="9" t="s">
        <v>2687</v>
      </c>
      <c r="K642" s="9">
        <v>1</v>
      </c>
      <c r="L642" s="9" t="s">
        <v>196</v>
      </c>
      <c r="M642" s="10">
        <v>7488</v>
      </c>
      <c r="N642" s="10">
        <f>M642*(1-(IF(B642='%скидки'!$A$2,'%скидки'!$B$2,'%скидки'!$B$3)))</f>
        <v>6364.8</v>
      </c>
      <c r="O642" s="9" t="s">
        <v>2688</v>
      </c>
      <c r="P642" s="11"/>
    </row>
    <row r="643" spans="1:16">
      <c r="A643" s="8" t="s">
        <v>2492</v>
      </c>
      <c r="B643" s="9" t="s">
        <v>2363</v>
      </c>
      <c r="C643" s="9" t="s">
        <v>2683</v>
      </c>
      <c r="D643" s="9" t="s">
        <v>2689</v>
      </c>
      <c r="E643" s="9" t="s">
        <v>2690</v>
      </c>
      <c r="F643" s="9" t="s">
        <v>2691</v>
      </c>
      <c r="G643" s="9">
        <v>50</v>
      </c>
      <c r="H643" s="9" t="s">
        <v>789</v>
      </c>
      <c r="I643" s="9"/>
      <c r="J643" s="9" t="s">
        <v>2372</v>
      </c>
      <c r="K643" s="9">
        <v>1</v>
      </c>
      <c r="L643" s="9" t="s">
        <v>196</v>
      </c>
      <c r="M643" s="10">
        <v>13915</v>
      </c>
      <c r="N643" s="10">
        <f>M643*(1-(IF(B643='%скидки'!$A$2,'%скидки'!$B$2,'%скидки'!$B$3)))</f>
        <v>11827.75</v>
      </c>
      <c r="O643" s="9" t="s">
        <v>2692</v>
      </c>
      <c r="P643" s="11"/>
    </row>
    <row r="644" spans="1:16">
      <c r="A644" s="8" t="s">
        <v>2493</v>
      </c>
      <c r="B644" s="9" t="s">
        <v>2363</v>
      </c>
      <c r="C644" s="9" t="s">
        <v>2683</v>
      </c>
      <c r="D644" s="9" t="s">
        <v>2693</v>
      </c>
      <c r="E644" s="9" t="s">
        <v>2694</v>
      </c>
      <c r="F644" s="9" t="s">
        <v>2695</v>
      </c>
      <c r="G644" s="9">
        <v>7</v>
      </c>
      <c r="H644" s="9" t="s">
        <v>789</v>
      </c>
      <c r="I644" s="9"/>
      <c r="J644" s="9"/>
      <c r="K644" s="9">
        <v>1</v>
      </c>
      <c r="L644" s="9" t="s">
        <v>196</v>
      </c>
      <c r="M644" s="10">
        <v>2278</v>
      </c>
      <c r="N644" s="10">
        <f>M644*(1-(IF(B644='%скидки'!$A$2,'%скидки'!$B$2,'%скидки'!$B$3)))</f>
        <v>1936.3</v>
      </c>
      <c r="O644" s="9" t="s">
        <v>2696</v>
      </c>
      <c r="P644" s="11"/>
    </row>
    <row r="645" spans="1:16">
      <c r="A645" s="8" t="s">
        <v>2494</v>
      </c>
      <c r="B645" s="9" t="s">
        <v>2363</v>
      </c>
      <c r="C645" s="9" t="s">
        <v>2683</v>
      </c>
      <c r="D645" s="9" t="s">
        <v>2697</v>
      </c>
      <c r="E645" s="9" t="s">
        <v>2698</v>
      </c>
      <c r="F645" s="9" t="s">
        <v>2699</v>
      </c>
      <c r="G645" s="9">
        <v>5</v>
      </c>
      <c r="H645" s="9" t="s">
        <v>789</v>
      </c>
      <c r="I645" s="9"/>
      <c r="J645" s="9" t="s">
        <v>2372</v>
      </c>
      <c r="K645" s="9">
        <v>1</v>
      </c>
      <c r="L645" s="9" t="s">
        <v>196</v>
      </c>
      <c r="M645" s="10">
        <v>1654</v>
      </c>
      <c r="N645" s="10">
        <f>M645*(1-(IF(B645='%скидки'!$A$2,'%скидки'!$B$2,'%скидки'!$B$3)))</f>
        <v>1405.8999999999999</v>
      </c>
      <c r="O645" s="9" t="s">
        <v>2700</v>
      </c>
      <c r="P645" s="11"/>
    </row>
    <row r="646" spans="1:16">
      <c r="A646" s="8" t="s">
        <v>2495</v>
      </c>
      <c r="B646" s="9" t="s">
        <v>2363</v>
      </c>
      <c r="C646" s="9" t="s">
        <v>2705</v>
      </c>
      <c r="D646" s="9" t="s">
        <v>2701</v>
      </c>
      <c r="E646" s="9" t="s">
        <v>2702</v>
      </c>
      <c r="F646" s="9" t="s">
        <v>2703</v>
      </c>
      <c r="G646" s="9"/>
      <c r="H646" s="9" t="s">
        <v>301</v>
      </c>
      <c r="I646" s="9" t="s">
        <v>40</v>
      </c>
      <c r="J646" s="9" t="s">
        <v>2372</v>
      </c>
      <c r="K646" s="9">
        <v>1</v>
      </c>
      <c r="L646" s="9" t="s">
        <v>196</v>
      </c>
      <c r="M646" s="10">
        <v>2225</v>
      </c>
      <c r="N646" s="10">
        <f>M646*(1-(IF(B646='%скидки'!$A$2,'%скидки'!$B$2,'%скидки'!$B$3)))</f>
        <v>1891.25</v>
      </c>
      <c r="O646" s="9" t="s">
        <v>2704</v>
      </c>
      <c r="P646" s="11"/>
    </row>
    <row r="647" spans="1:16">
      <c r="A647" s="8" t="s">
        <v>2496</v>
      </c>
      <c r="B647" s="9" t="s">
        <v>2363</v>
      </c>
      <c r="C647" s="9" t="s">
        <v>2705</v>
      </c>
      <c r="D647" s="9" t="s">
        <v>2706</v>
      </c>
      <c r="E647" s="9" t="s">
        <v>2707</v>
      </c>
      <c r="F647" s="9" t="s">
        <v>2708</v>
      </c>
      <c r="G647" s="9"/>
      <c r="H647" s="9" t="s">
        <v>301</v>
      </c>
      <c r="I647" s="9" t="s">
        <v>40</v>
      </c>
      <c r="J647" s="9" t="s">
        <v>2372</v>
      </c>
      <c r="K647" s="9">
        <v>1</v>
      </c>
      <c r="L647" s="9" t="s">
        <v>196</v>
      </c>
      <c r="M647" s="10">
        <v>2553</v>
      </c>
      <c r="N647" s="10">
        <f>M647*(1-(IF(B647='%скидки'!$A$2,'%скидки'!$B$2,'%скидки'!$B$3)))</f>
        <v>2170.0499999999997</v>
      </c>
      <c r="O647" s="9" t="s">
        <v>2704</v>
      </c>
      <c r="P647" s="11"/>
    </row>
    <row r="648" spans="1:16">
      <c r="A648" s="8" t="s">
        <v>2497</v>
      </c>
      <c r="B648" s="9" t="s">
        <v>2363</v>
      </c>
      <c r="C648" s="9" t="s">
        <v>2705</v>
      </c>
      <c r="D648" s="9" t="s">
        <v>2709</v>
      </c>
      <c r="E648" s="9" t="s">
        <v>2707</v>
      </c>
      <c r="F648" s="9" t="s">
        <v>2710</v>
      </c>
      <c r="G648" s="9"/>
      <c r="H648" s="9" t="s">
        <v>301</v>
      </c>
      <c r="I648" s="9" t="s">
        <v>40</v>
      </c>
      <c r="J648" s="9" t="s">
        <v>2372</v>
      </c>
      <c r="K648" s="9">
        <v>1</v>
      </c>
      <c r="L648" s="9" t="s">
        <v>196</v>
      </c>
      <c r="M648" s="10">
        <v>3223</v>
      </c>
      <c r="N648" s="10">
        <f>M648*(1-(IF(B648='%скидки'!$A$2,'%скидки'!$B$2,'%скидки'!$B$3)))</f>
        <v>2739.5499999999997</v>
      </c>
      <c r="O648" s="9" t="s">
        <v>2704</v>
      </c>
      <c r="P648" s="11"/>
    </row>
    <row r="649" spans="1:16">
      <c r="A649" s="8" t="s">
        <v>2498</v>
      </c>
      <c r="B649" s="9" t="s">
        <v>2363</v>
      </c>
      <c r="C649" s="9" t="s">
        <v>2705</v>
      </c>
      <c r="D649" s="9" t="s">
        <v>2711</v>
      </c>
      <c r="E649" s="9" t="s">
        <v>2707</v>
      </c>
      <c r="F649" s="9" t="s">
        <v>2712</v>
      </c>
      <c r="G649" s="9"/>
      <c r="H649" s="9" t="s">
        <v>301</v>
      </c>
      <c r="I649" s="9" t="s">
        <v>40</v>
      </c>
      <c r="J649" s="9" t="s">
        <v>2372</v>
      </c>
      <c r="K649" s="9">
        <v>1</v>
      </c>
      <c r="L649" s="9" t="s">
        <v>196</v>
      </c>
      <c r="M649" s="10">
        <v>3473</v>
      </c>
      <c r="N649" s="10">
        <f>M649*(1-(IF(B649='%скидки'!$A$2,'%скидки'!$B$2,'%скидки'!$B$3)))</f>
        <v>2952.0499999999997</v>
      </c>
      <c r="O649" s="9" t="s">
        <v>2704</v>
      </c>
      <c r="P649" s="11"/>
    </row>
    <row r="650" spans="1:16">
      <c r="A650" s="8" t="s">
        <v>2499</v>
      </c>
      <c r="B650" s="9" t="s">
        <v>2363</v>
      </c>
      <c r="C650" s="9" t="s">
        <v>2705</v>
      </c>
      <c r="D650" s="9" t="s">
        <v>2713</v>
      </c>
      <c r="E650" s="9" t="s">
        <v>2707</v>
      </c>
      <c r="F650" s="9" t="s">
        <v>2714</v>
      </c>
      <c r="G650" s="9"/>
      <c r="H650" s="9" t="s">
        <v>301</v>
      </c>
      <c r="I650" s="9" t="s">
        <v>40</v>
      </c>
      <c r="J650" s="9" t="s">
        <v>2372</v>
      </c>
      <c r="K650" s="9">
        <v>1</v>
      </c>
      <c r="L650" s="9" t="s">
        <v>196</v>
      </c>
      <c r="M650" s="10">
        <v>3069</v>
      </c>
      <c r="N650" s="10">
        <f>M650*(1-(IF(B650='%скидки'!$A$2,'%скидки'!$B$2,'%скидки'!$B$3)))</f>
        <v>2608.65</v>
      </c>
      <c r="O650" s="9" t="s">
        <v>2704</v>
      </c>
      <c r="P650" s="11"/>
    </row>
    <row r="651" spans="1:16">
      <c r="A651" s="8" t="s">
        <v>2500</v>
      </c>
      <c r="B651" s="9" t="s">
        <v>2363</v>
      </c>
      <c r="C651" s="9" t="s">
        <v>2705</v>
      </c>
      <c r="D651" s="9" t="s">
        <v>2715</v>
      </c>
      <c r="E651" s="9" t="s">
        <v>2707</v>
      </c>
      <c r="F651" s="9" t="s">
        <v>2716</v>
      </c>
      <c r="G651" s="9"/>
      <c r="H651" s="9" t="s">
        <v>301</v>
      </c>
      <c r="I651" s="9" t="s">
        <v>40</v>
      </c>
      <c r="J651" s="9" t="s">
        <v>2372</v>
      </c>
      <c r="K651" s="9">
        <v>1</v>
      </c>
      <c r="L651" s="9" t="s">
        <v>196</v>
      </c>
      <c r="M651" s="10">
        <v>4477</v>
      </c>
      <c r="N651" s="10">
        <f>M651*(1-(IF(B651='%скидки'!$A$2,'%скидки'!$B$2,'%скидки'!$B$3)))</f>
        <v>3805.45</v>
      </c>
      <c r="O651" s="9" t="s">
        <v>2704</v>
      </c>
      <c r="P651" s="11"/>
    </row>
    <row r="652" spans="1:16">
      <c r="A652" s="8" t="s">
        <v>2501</v>
      </c>
      <c r="B652" s="9" t="s">
        <v>2363</v>
      </c>
      <c r="C652" s="9" t="s">
        <v>2705</v>
      </c>
      <c r="D652" s="9" t="s">
        <v>2717</v>
      </c>
      <c r="E652" s="9" t="s">
        <v>2707</v>
      </c>
      <c r="F652" s="9" t="s">
        <v>2718</v>
      </c>
      <c r="G652" s="9"/>
      <c r="H652" s="9" t="s">
        <v>301</v>
      </c>
      <c r="I652" s="9" t="s">
        <v>40</v>
      </c>
      <c r="J652" s="9" t="s">
        <v>2372</v>
      </c>
      <c r="K652" s="9">
        <v>1</v>
      </c>
      <c r="L652" s="9" t="s">
        <v>196</v>
      </c>
      <c r="M652" s="10">
        <v>3170</v>
      </c>
      <c r="N652" s="10">
        <f>M652*(1-(IF(B652='%скидки'!$A$2,'%скидки'!$B$2,'%скидки'!$B$3)))</f>
        <v>2694.5</v>
      </c>
      <c r="O652" s="9" t="s">
        <v>2704</v>
      </c>
      <c r="P652" s="11"/>
    </row>
    <row r="653" spans="1:16">
      <c r="A653" s="8" t="s">
        <v>2502</v>
      </c>
      <c r="B653" s="9" t="s">
        <v>2363</v>
      </c>
      <c r="C653" s="9" t="s">
        <v>2705</v>
      </c>
      <c r="D653" s="9" t="s">
        <v>2719</v>
      </c>
      <c r="E653" s="9" t="s">
        <v>2707</v>
      </c>
      <c r="F653" s="9" t="s">
        <v>2720</v>
      </c>
      <c r="G653" s="9"/>
      <c r="H653" s="9" t="s">
        <v>301</v>
      </c>
      <c r="I653" s="9" t="s">
        <v>40</v>
      </c>
      <c r="J653" s="9" t="s">
        <v>2372</v>
      </c>
      <c r="K653" s="9">
        <v>1</v>
      </c>
      <c r="L653" s="9" t="s">
        <v>196</v>
      </c>
      <c r="M653" s="10">
        <v>3666</v>
      </c>
      <c r="N653" s="10">
        <f>M653*(1-(IF(B653='%скидки'!$A$2,'%скидки'!$B$2,'%скидки'!$B$3)))</f>
        <v>3116.1</v>
      </c>
      <c r="O653" s="9" t="s">
        <v>2704</v>
      </c>
      <c r="P653" s="11"/>
    </row>
    <row r="654" spans="1:16">
      <c r="A654" s="8" t="s">
        <v>2503</v>
      </c>
      <c r="B654" s="9" t="s">
        <v>2363</v>
      </c>
      <c r="C654" s="9" t="s">
        <v>2705</v>
      </c>
      <c r="D654" s="9" t="s">
        <v>2721</v>
      </c>
      <c r="E654" s="9" t="s">
        <v>2707</v>
      </c>
      <c r="F654" s="9" t="s">
        <v>2722</v>
      </c>
      <c r="G654" s="9"/>
      <c r="H654" s="9" t="s">
        <v>301</v>
      </c>
      <c r="I654" s="9" t="s">
        <v>40</v>
      </c>
      <c r="J654" s="9" t="s">
        <v>2372</v>
      </c>
      <c r="K654" s="9">
        <v>1</v>
      </c>
      <c r="L654" s="9" t="s">
        <v>196</v>
      </c>
      <c r="M654" s="10">
        <v>4664</v>
      </c>
      <c r="N654" s="10">
        <f>M654*(1-(IF(B654='%скидки'!$A$2,'%скидки'!$B$2,'%скидки'!$B$3)))</f>
        <v>3964.4</v>
      </c>
      <c r="O654" s="9" t="s">
        <v>2704</v>
      </c>
      <c r="P654" s="11"/>
    </row>
    <row r="655" spans="1:16">
      <c r="A655" s="8" t="s">
        <v>2504</v>
      </c>
      <c r="B655" s="9" t="s">
        <v>2363</v>
      </c>
      <c r="C655" s="9" t="s">
        <v>2705</v>
      </c>
      <c r="D655" s="9" t="s">
        <v>2723</v>
      </c>
      <c r="E655" s="9" t="s">
        <v>2707</v>
      </c>
      <c r="F655" s="9" t="s">
        <v>2724</v>
      </c>
      <c r="G655" s="9"/>
      <c r="H655" s="9" t="s">
        <v>301</v>
      </c>
      <c r="I655" s="9" t="s">
        <v>40</v>
      </c>
      <c r="J655" s="9" t="s">
        <v>2372</v>
      </c>
      <c r="K655" s="9">
        <v>1</v>
      </c>
      <c r="L655" s="9" t="s">
        <v>196</v>
      </c>
      <c r="M655" s="10">
        <v>1968</v>
      </c>
      <c r="N655" s="10">
        <f>M655*(1-(IF(B655='%скидки'!$A$2,'%скидки'!$B$2,'%скидки'!$B$3)))</f>
        <v>1672.8</v>
      </c>
      <c r="O655" s="9" t="s">
        <v>2728</v>
      </c>
      <c r="P655" s="11"/>
    </row>
    <row r="656" spans="1:16">
      <c r="A656" s="8" t="s">
        <v>2505</v>
      </c>
      <c r="B656" s="9" t="s">
        <v>2363</v>
      </c>
      <c r="C656" s="9" t="s">
        <v>2705</v>
      </c>
      <c r="D656" s="9" t="s">
        <v>2725</v>
      </c>
      <c r="E656" s="9" t="s">
        <v>2707</v>
      </c>
      <c r="F656" s="9" t="s">
        <v>2726</v>
      </c>
      <c r="G656" s="9"/>
      <c r="H656" s="9" t="s">
        <v>301</v>
      </c>
      <c r="I656" s="9" t="s">
        <v>40</v>
      </c>
      <c r="J656" s="9" t="s">
        <v>2372</v>
      </c>
      <c r="K656" s="9">
        <v>1</v>
      </c>
      <c r="L656" s="9" t="s">
        <v>196</v>
      </c>
      <c r="M656" s="10">
        <v>2118</v>
      </c>
      <c r="N656" s="10">
        <f>M656*(1-(IF(B656='%скидки'!$A$2,'%скидки'!$B$2,'%скидки'!$B$3)))</f>
        <v>1800.3</v>
      </c>
      <c r="O656" s="9" t="s">
        <v>2727</v>
      </c>
      <c r="P656" s="11"/>
    </row>
    <row r="657" spans="1:16">
      <c r="A657" s="8" t="s">
        <v>2506</v>
      </c>
      <c r="B657" s="9" t="s">
        <v>2363</v>
      </c>
      <c r="C657" s="9" t="s">
        <v>2705</v>
      </c>
      <c r="D657" s="9" t="s">
        <v>2729</v>
      </c>
      <c r="E657" s="9" t="s">
        <v>2707</v>
      </c>
      <c r="F657" s="9" t="s">
        <v>2714</v>
      </c>
      <c r="G657" s="9"/>
      <c r="H657" s="9" t="s">
        <v>301</v>
      </c>
      <c r="I657" s="9" t="s">
        <v>40</v>
      </c>
      <c r="J657" s="9" t="s">
        <v>2372</v>
      </c>
      <c r="K657" s="9">
        <v>1</v>
      </c>
      <c r="L657" s="9" t="s">
        <v>196</v>
      </c>
      <c r="M657" s="10">
        <v>2274</v>
      </c>
      <c r="N657" s="10">
        <f>M657*(1-(IF(B657='%скидки'!$A$2,'%скидки'!$B$2,'%скидки'!$B$3)))</f>
        <v>1932.8999999999999</v>
      </c>
      <c r="O657" s="9" t="s">
        <v>2730</v>
      </c>
      <c r="P657" s="11"/>
    </row>
    <row r="658" spans="1:16">
      <c r="A658" s="8" t="s">
        <v>2507</v>
      </c>
      <c r="B658" s="9" t="s">
        <v>2363</v>
      </c>
      <c r="C658" s="9" t="s">
        <v>2705</v>
      </c>
      <c r="D658" s="9" t="s">
        <v>2731</v>
      </c>
      <c r="E658" s="9" t="s">
        <v>2707</v>
      </c>
      <c r="F658" s="9" t="s">
        <v>2712</v>
      </c>
      <c r="G658" s="9"/>
      <c r="H658" s="9" t="s">
        <v>301</v>
      </c>
      <c r="I658" s="9" t="s">
        <v>40</v>
      </c>
      <c r="J658" s="9" t="s">
        <v>2372</v>
      </c>
      <c r="K658" s="9">
        <v>1</v>
      </c>
      <c r="L658" s="9" t="s">
        <v>196</v>
      </c>
      <c r="M658" s="10">
        <v>2604</v>
      </c>
      <c r="N658" s="10">
        <f>M658*(1-(IF(B658='%скидки'!$A$2,'%скидки'!$B$2,'%скидки'!$B$3)))</f>
        <v>2213.4</v>
      </c>
      <c r="O658" s="9" t="s">
        <v>2732</v>
      </c>
      <c r="P658" s="11"/>
    </row>
    <row r="659" spans="1:16">
      <c r="A659" s="8" t="s">
        <v>2508</v>
      </c>
      <c r="B659" s="9" t="s">
        <v>2363</v>
      </c>
      <c r="C659" s="9" t="s">
        <v>2705</v>
      </c>
      <c r="D659" s="9" t="s">
        <v>2733</v>
      </c>
      <c r="E659" s="9" t="s">
        <v>2707</v>
      </c>
      <c r="F659" s="9" t="s">
        <v>2734</v>
      </c>
      <c r="G659" s="9"/>
      <c r="H659" s="9" t="s">
        <v>301</v>
      </c>
      <c r="I659" s="9" t="s">
        <v>40</v>
      </c>
      <c r="J659" s="9" t="s">
        <v>2372</v>
      </c>
      <c r="K659" s="9">
        <v>1</v>
      </c>
      <c r="L659" s="9" t="s">
        <v>196</v>
      </c>
      <c r="M659" s="10">
        <v>2901</v>
      </c>
      <c r="N659" s="10">
        <f>M659*(1-(IF(B659='%скидки'!$A$2,'%скидки'!$B$2,'%скидки'!$B$3)))</f>
        <v>2465.85</v>
      </c>
      <c r="O659" s="9" t="s">
        <v>2735</v>
      </c>
      <c r="P659" s="11"/>
    </row>
    <row r="660" spans="1:16">
      <c r="A660" s="8" t="s">
        <v>2509</v>
      </c>
      <c r="B660" s="9" t="s">
        <v>2363</v>
      </c>
      <c r="C660" s="9" t="s">
        <v>2705</v>
      </c>
      <c r="D660" s="9" t="s">
        <v>2736</v>
      </c>
      <c r="E660" s="9" t="s">
        <v>2707</v>
      </c>
      <c r="F660" s="9" t="s">
        <v>2716</v>
      </c>
      <c r="G660" s="9"/>
      <c r="H660" s="9" t="s">
        <v>301</v>
      </c>
      <c r="I660" s="9" t="s">
        <v>40</v>
      </c>
      <c r="J660" s="9" t="s">
        <v>2372</v>
      </c>
      <c r="K660" s="9">
        <v>1</v>
      </c>
      <c r="L660" s="9" t="s">
        <v>196</v>
      </c>
      <c r="M660" s="10">
        <v>3274</v>
      </c>
      <c r="N660" s="10">
        <f>M660*(1-(IF(B660='%скидки'!$A$2,'%скидки'!$B$2,'%скидки'!$B$3)))</f>
        <v>2782.9</v>
      </c>
      <c r="O660" s="9" t="s">
        <v>2737</v>
      </c>
      <c r="P660" s="11"/>
    </row>
    <row r="661" spans="1:16">
      <c r="A661" s="8" t="s">
        <v>2510</v>
      </c>
      <c r="B661" s="9" t="s">
        <v>2738</v>
      </c>
      <c r="C661" s="9" t="s">
        <v>2739</v>
      </c>
      <c r="D661" s="9" t="s">
        <v>2740</v>
      </c>
      <c r="E661" s="9" t="s">
        <v>2741</v>
      </c>
      <c r="F661" s="9" t="s">
        <v>2743</v>
      </c>
      <c r="G661" s="9">
        <v>91.5</v>
      </c>
      <c r="H661" s="9" t="s">
        <v>301</v>
      </c>
      <c r="I661" s="9" t="s">
        <v>40</v>
      </c>
      <c r="J661" s="9" t="s">
        <v>2744</v>
      </c>
      <c r="K661" s="9">
        <v>1</v>
      </c>
      <c r="L661" s="9" t="s">
        <v>196</v>
      </c>
      <c r="M661" s="10">
        <v>79414</v>
      </c>
      <c r="N661" s="10">
        <f>M661*(1-(IF(B661='%скидки'!$A$2,'%скидки'!$B$2,'%скидки'!$B$3)))</f>
        <v>67501.899999999994</v>
      </c>
      <c r="O661" s="9" t="s">
        <v>2742</v>
      </c>
      <c r="P661" s="11"/>
    </row>
    <row r="662" spans="1:16">
      <c r="A662" s="8" t="s">
        <v>2511</v>
      </c>
      <c r="B662" s="9" t="s">
        <v>2738</v>
      </c>
      <c r="C662" s="9" t="s">
        <v>2739</v>
      </c>
      <c r="D662" s="9" t="s">
        <v>2745</v>
      </c>
      <c r="E662" s="9" t="s">
        <v>2741</v>
      </c>
      <c r="F662" s="9" t="s">
        <v>2743</v>
      </c>
      <c r="G662" s="9">
        <v>95.5</v>
      </c>
      <c r="H662" s="9" t="s">
        <v>301</v>
      </c>
      <c r="I662" s="9" t="s">
        <v>40</v>
      </c>
      <c r="J662" s="9" t="s">
        <v>2747</v>
      </c>
      <c r="K662" s="9">
        <v>1</v>
      </c>
      <c r="L662" s="9" t="s">
        <v>196</v>
      </c>
      <c r="M662" s="10">
        <v>87807</v>
      </c>
      <c r="N662" s="10">
        <f>M662*(1-(IF(B662='%скидки'!$A$2,'%скидки'!$B$2,'%скидки'!$B$3)))</f>
        <v>74635.95</v>
      </c>
      <c r="O662" s="9" t="s">
        <v>2746</v>
      </c>
      <c r="P662" s="11"/>
    </row>
    <row r="663" spans="1:16">
      <c r="A663" s="8" t="s">
        <v>2512</v>
      </c>
      <c r="B663" s="9" t="s">
        <v>2738</v>
      </c>
      <c r="C663" s="9" t="s">
        <v>2739</v>
      </c>
      <c r="D663" s="9" t="s">
        <v>2748</v>
      </c>
      <c r="E663" s="9" t="s">
        <v>2741</v>
      </c>
      <c r="F663" s="9" t="s">
        <v>2743</v>
      </c>
      <c r="G663" s="9">
        <v>95.5</v>
      </c>
      <c r="H663" s="9" t="s">
        <v>301</v>
      </c>
      <c r="I663" s="9" t="s">
        <v>40</v>
      </c>
      <c r="J663" s="9" t="s">
        <v>2750</v>
      </c>
      <c r="K663" s="9">
        <v>1</v>
      </c>
      <c r="L663" s="9" t="s">
        <v>196</v>
      </c>
      <c r="M663" s="10">
        <v>95670</v>
      </c>
      <c r="N663" s="10">
        <f>M663*(1-(IF(B663='%скидки'!$A$2,'%скидки'!$B$2,'%скидки'!$B$3)))</f>
        <v>81319.5</v>
      </c>
      <c r="O663" s="9" t="s">
        <v>2749</v>
      </c>
      <c r="P663" s="11"/>
    </row>
    <row r="664" spans="1:16">
      <c r="A664" s="8" t="s">
        <v>2513</v>
      </c>
      <c r="B664" s="9" t="s">
        <v>2738</v>
      </c>
      <c r="C664" s="9" t="s">
        <v>2739</v>
      </c>
      <c r="D664" s="9" t="s">
        <v>2751</v>
      </c>
      <c r="E664" s="9" t="s">
        <v>2741</v>
      </c>
      <c r="F664" s="9" t="s">
        <v>2743</v>
      </c>
      <c r="G664" s="9">
        <v>120.5</v>
      </c>
      <c r="H664" s="9" t="s">
        <v>301</v>
      </c>
      <c r="I664" s="9" t="s">
        <v>40</v>
      </c>
      <c r="J664" s="9" t="s">
        <v>2753</v>
      </c>
      <c r="K664" s="9">
        <v>1</v>
      </c>
      <c r="L664" s="9" t="s">
        <v>196</v>
      </c>
      <c r="M664" s="10">
        <v>104239</v>
      </c>
      <c r="N664" s="10">
        <f>M664*(1-(IF(B664='%скидки'!$A$2,'%скидки'!$B$2,'%скидки'!$B$3)))</f>
        <v>88603.15</v>
      </c>
      <c r="O664" s="9" t="s">
        <v>2752</v>
      </c>
      <c r="P664" s="11"/>
    </row>
    <row r="665" spans="1:16">
      <c r="A665" s="8" t="s">
        <v>2514</v>
      </c>
      <c r="B665" s="9" t="s">
        <v>2738</v>
      </c>
      <c r="C665" s="9" t="s">
        <v>2739</v>
      </c>
      <c r="D665" s="9" t="s">
        <v>2754</v>
      </c>
      <c r="E665" s="9" t="s">
        <v>2741</v>
      </c>
      <c r="F665" s="9" t="s">
        <v>2743</v>
      </c>
      <c r="G665" s="9">
        <v>119.5</v>
      </c>
      <c r="H665" s="9" t="s">
        <v>301</v>
      </c>
      <c r="I665" s="9" t="s">
        <v>40</v>
      </c>
      <c r="J665" s="9" t="s">
        <v>2753</v>
      </c>
      <c r="K665" s="9">
        <v>1</v>
      </c>
      <c r="L665" s="9" t="s">
        <v>196</v>
      </c>
      <c r="M665" s="10">
        <v>135574</v>
      </c>
      <c r="N665" s="10">
        <f>M665*(1-(IF(B665='%скидки'!$A$2,'%скидки'!$B$2,'%скидки'!$B$3)))</f>
        <v>115237.9</v>
      </c>
      <c r="O665" s="9" t="s">
        <v>2755</v>
      </c>
      <c r="P665" s="11"/>
    </row>
    <row r="666" spans="1:16">
      <c r="A666" s="8" t="s">
        <v>2515</v>
      </c>
      <c r="B666" s="9" t="s">
        <v>2738</v>
      </c>
      <c r="C666" s="9" t="s">
        <v>2739</v>
      </c>
      <c r="D666" s="9" t="s">
        <v>2756</v>
      </c>
      <c r="E666" s="9" t="s">
        <v>2757</v>
      </c>
      <c r="F666" s="9" t="s">
        <v>2759</v>
      </c>
      <c r="G666" s="9">
        <v>23</v>
      </c>
      <c r="H666" s="9" t="s">
        <v>301</v>
      </c>
      <c r="I666" s="9" t="s">
        <v>40</v>
      </c>
      <c r="J666" s="9" t="s">
        <v>2753</v>
      </c>
      <c r="K666" s="9">
        <v>1</v>
      </c>
      <c r="L666" s="9" t="s">
        <v>196</v>
      </c>
      <c r="M666" s="10">
        <v>59103</v>
      </c>
      <c r="N666" s="10">
        <f>M666*(1-(IF(B666='%скидки'!$A$2,'%скидки'!$B$2,'%скидки'!$B$3)))</f>
        <v>50237.549999999996</v>
      </c>
      <c r="O666" s="9" t="s">
        <v>2758</v>
      </c>
      <c r="P666" s="11"/>
    </row>
    <row r="667" spans="1:16">
      <c r="A667" s="8" t="s">
        <v>2516</v>
      </c>
      <c r="B667" s="9" t="s">
        <v>2738</v>
      </c>
      <c r="C667" s="9" t="s">
        <v>2739</v>
      </c>
      <c r="D667" s="9" t="s">
        <v>2760</v>
      </c>
      <c r="E667" s="9" t="s">
        <v>2761</v>
      </c>
      <c r="F667" s="9" t="s">
        <v>2763</v>
      </c>
      <c r="G667" s="9">
        <v>125</v>
      </c>
      <c r="H667" s="9" t="s">
        <v>301</v>
      </c>
      <c r="I667" s="9" t="s">
        <v>40</v>
      </c>
      <c r="J667" s="9" t="s">
        <v>2764</v>
      </c>
      <c r="K667" s="9">
        <v>1</v>
      </c>
      <c r="L667" s="9" t="s">
        <v>196</v>
      </c>
      <c r="M667" s="10">
        <v>249184</v>
      </c>
      <c r="N667" s="10">
        <f>M667*(1-(IF(B667='%скидки'!$A$2,'%скидки'!$B$2,'%скидки'!$B$3)))</f>
        <v>211806.4</v>
      </c>
      <c r="O667" s="9" t="s">
        <v>2762</v>
      </c>
      <c r="P667" s="11"/>
    </row>
    <row r="668" spans="1:16">
      <c r="A668" s="8" t="s">
        <v>2517</v>
      </c>
      <c r="B668" s="9" t="s">
        <v>2738</v>
      </c>
      <c r="C668" s="9" t="s">
        <v>2739</v>
      </c>
      <c r="D668" s="9" t="s">
        <v>2765</v>
      </c>
      <c r="E668" s="9" t="s">
        <v>2766</v>
      </c>
      <c r="F668" s="9" t="s">
        <v>2763</v>
      </c>
      <c r="G668" s="9">
        <v>122</v>
      </c>
      <c r="H668" s="9" t="s">
        <v>301</v>
      </c>
      <c r="I668" s="9" t="s">
        <v>40</v>
      </c>
      <c r="J668" s="9" t="s">
        <v>2767</v>
      </c>
      <c r="K668" s="9">
        <v>1</v>
      </c>
      <c r="L668" s="9" t="s">
        <v>196</v>
      </c>
      <c r="M668" s="10">
        <v>189176</v>
      </c>
      <c r="N668" s="10">
        <f>M668*(1-(IF(B668='%скидки'!$A$2,'%скидки'!$B$2,'%скидки'!$B$3)))</f>
        <v>160799.6</v>
      </c>
      <c r="O668" s="9" t="s">
        <v>2768</v>
      </c>
      <c r="P668" s="11"/>
    </row>
    <row r="669" spans="1:16">
      <c r="A669" s="8" t="s">
        <v>2518</v>
      </c>
      <c r="B669" s="9" t="s">
        <v>2738</v>
      </c>
      <c r="C669" s="9" t="s">
        <v>2769</v>
      </c>
      <c r="D669" s="9" t="s">
        <v>2770</v>
      </c>
      <c r="E669" s="9" t="s">
        <v>2771</v>
      </c>
      <c r="F669" s="9" t="s">
        <v>2773</v>
      </c>
      <c r="G669" s="9"/>
      <c r="H669" s="9"/>
      <c r="I669" s="9"/>
      <c r="J669" s="9" t="s">
        <v>2774</v>
      </c>
      <c r="K669" s="9"/>
      <c r="L669" s="9" t="s">
        <v>2775</v>
      </c>
      <c r="M669" s="10">
        <v>1706</v>
      </c>
      <c r="N669" s="10">
        <f>M669*(1-(IF(B669='%скидки'!$A$2,'%скидки'!$B$2,'%скидки'!$B$3)))</f>
        <v>1450.1</v>
      </c>
      <c r="O669" s="9" t="s">
        <v>2772</v>
      </c>
      <c r="P669" s="11"/>
    </row>
    <row r="670" spans="1:16">
      <c r="A670" s="8" t="s">
        <v>2519</v>
      </c>
      <c r="B670" s="9" t="s">
        <v>2738</v>
      </c>
      <c r="C670" s="9" t="s">
        <v>2769</v>
      </c>
      <c r="D670" s="9" t="s">
        <v>2776</v>
      </c>
      <c r="E670" s="9" t="s">
        <v>2777</v>
      </c>
      <c r="F670" s="9" t="s">
        <v>2778</v>
      </c>
      <c r="G670" s="9"/>
      <c r="H670" s="9"/>
      <c r="I670" s="9"/>
      <c r="J670" s="9" t="s">
        <v>2779</v>
      </c>
      <c r="K670" s="9"/>
      <c r="L670" s="9" t="s">
        <v>2775</v>
      </c>
      <c r="M670" s="10">
        <v>2319</v>
      </c>
      <c r="N670" s="10">
        <f>M670*(1-(IF(B670='%скидки'!$A$2,'%скидки'!$B$2,'%скидки'!$B$3)))</f>
        <v>1971.1499999999999</v>
      </c>
      <c r="O670" s="9" t="s">
        <v>2780</v>
      </c>
      <c r="P670" s="11"/>
    </row>
    <row r="671" spans="1:16">
      <c r="A671" s="8" t="s">
        <v>2520</v>
      </c>
      <c r="B671" s="9" t="s">
        <v>2738</v>
      </c>
      <c r="C671" s="9" t="s">
        <v>2769</v>
      </c>
      <c r="D671" s="9" t="s">
        <v>2781</v>
      </c>
      <c r="E671" s="9" t="s">
        <v>2782</v>
      </c>
      <c r="F671" s="9" t="s">
        <v>2778</v>
      </c>
      <c r="G671" s="9"/>
      <c r="H671" s="9"/>
      <c r="I671" s="9"/>
      <c r="J671" s="9" t="s">
        <v>2784</v>
      </c>
      <c r="K671" s="9"/>
      <c r="L671" s="9" t="s">
        <v>2775</v>
      </c>
      <c r="M671" s="10">
        <v>2912</v>
      </c>
      <c r="N671" s="10">
        <f>M671*(1-(IF(B671='%скидки'!$A$2,'%скидки'!$B$2,'%скидки'!$B$3)))</f>
        <v>2475.1999999999998</v>
      </c>
      <c r="O671" s="9" t="s">
        <v>2783</v>
      </c>
      <c r="P671" s="11"/>
    </row>
    <row r="672" spans="1:16">
      <c r="A672" s="8" t="s">
        <v>2521</v>
      </c>
      <c r="B672" s="9" t="s">
        <v>2738</v>
      </c>
      <c r="C672" s="9" t="s">
        <v>2769</v>
      </c>
      <c r="D672" s="9" t="s">
        <v>2785</v>
      </c>
      <c r="E672" s="9" t="s">
        <v>2786</v>
      </c>
      <c r="F672" s="9" t="s">
        <v>2787</v>
      </c>
      <c r="G672" s="9"/>
      <c r="H672" s="9"/>
      <c r="I672" s="9"/>
      <c r="J672" s="9" t="s">
        <v>2789</v>
      </c>
      <c r="K672" s="9"/>
      <c r="L672" s="9" t="s">
        <v>2775</v>
      </c>
      <c r="M672" s="10">
        <v>5242</v>
      </c>
      <c r="N672" s="10">
        <f>M672*(1-(IF(B672='%скидки'!$A$2,'%скидки'!$B$2,'%скидки'!$B$3)))</f>
        <v>4455.7</v>
      </c>
      <c r="O672" s="9" t="s">
        <v>2788</v>
      </c>
      <c r="P672" s="11"/>
    </row>
    <row r="673" spans="1:16">
      <c r="A673" s="8" t="s">
        <v>2522</v>
      </c>
      <c r="B673" s="9" t="s">
        <v>2738</v>
      </c>
      <c r="C673" s="9" t="s">
        <v>2769</v>
      </c>
      <c r="D673" s="9" t="s">
        <v>2790</v>
      </c>
      <c r="E673" s="9" t="s">
        <v>2791</v>
      </c>
      <c r="F673" s="9" t="s">
        <v>2793</v>
      </c>
      <c r="G673" s="9"/>
      <c r="H673" s="9"/>
      <c r="I673" s="9"/>
      <c r="J673" s="9" t="s">
        <v>2794</v>
      </c>
      <c r="K673" s="9"/>
      <c r="L673" s="9" t="s">
        <v>2775</v>
      </c>
      <c r="M673" s="10">
        <v>8029</v>
      </c>
      <c r="N673" s="10">
        <f>M673*(1-(IF(B673='%скидки'!$A$2,'%скидки'!$B$2,'%скидки'!$B$3)))</f>
        <v>6824.65</v>
      </c>
      <c r="O673" s="9" t="s">
        <v>2792</v>
      </c>
      <c r="P673" s="11"/>
    </row>
    <row r="674" spans="1:16">
      <c r="A674" s="8" t="s">
        <v>2523</v>
      </c>
      <c r="B674" s="9" t="s">
        <v>2738</v>
      </c>
      <c r="C674" s="9" t="s">
        <v>2769</v>
      </c>
      <c r="D674" s="9" t="s">
        <v>2795</v>
      </c>
      <c r="E674" s="9" t="s">
        <v>2798</v>
      </c>
      <c r="F674" s="9" t="s">
        <v>2799</v>
      </c>
      <c r="G674" s="9"/>
      <c r="H674" s="9"/>
      <c r="I674" s="9"/>
      <c r="J674" s="9" t="s">
        <v>2797</v>
      </c>
      <c r="K674" s="9"/>
      <c r="L674" s="9" t="s">
        <v>2775</v>
      </c>
      <c r="M674" s="10">
        <v>10026</v>
      </c>
      <c r="N674" s="10">
        <f>M674*(1-(IF(B674='%скидки'!$A$2,'%скидки'!$B$2,'%скидки'!$B$3)))</f>
        <v>8522.1</v>
      </c>
      <c r="O674" s="9" t="s">
        <v>2796</v>
      </c>
      <c r="P674" s="11"/>
    </row>
    <row r="675" spans="1:16">
      <c r="A675" s="8" t="s">
        <v>2524</v>
      </c>
      <c r="B675" s="9" t="s">
        <v>2738</v>
      </c>
      <c r="C675" s="9" t="s">
        <v>2769</v>
      </c>
      <c r="D675" s="9" t="s">
        <v>2800</v>
      </c>
      <c r="E675" s="9" t="s">
        <v>2801</v>
      </c>
      <c r="F675" s="9" t="s">
        <v>2793</v>
      </c>
      <c r="G675" s="9"/>
      <c r="H675" s="9"/>
      <c r="I675" s="9"/>
      <c r="J675" s="9" t="s">
        <v>2803</v>
      </c>
      <c r="K675" s="9"/>
      <c r="L675" s="9" t="s">
        <v>2775</v>
      </c>
      <c r="M675" s="10">
        <v>11024</v>
      </c>
      <c r="N675" s="10">
        <f>M675*(1-(IF(B675='%скидки'!$A$2,'%скидки'!$B$2,'%скидки'!$B$3)))</f>
        <v>9370.4</v>
      </c>
      <c r="O675" s="9" t="s">
        <v>2802</v>
      </c>
      <c r="P675" s="11"/>
    </row>
    <row r="676" spans="1:16">
      <c r="A676" s="8" t="s">
        <v>2525</v>
      </c>
      <c r="B676" s="9" t="s">
        <v>2738</v>
      </c>
      <c r="C676" s="9" t="s">
        <v>2769</v>
      </c>
      <c r="D676" s="9" t="s">
        <v>2804</v>
      </c>
      <c r="E676" s="9" t="s">
        <v>2805</v>
      </c>
      <c r="F676" s="9" t="s">
        <v>2799</v>
      </c>
      <c r="G676" s="9"/>
      <c r="H676" s="9"/>
      <c r="I676" s="9"/>
      <c r="J676" s="9" t="s">
        <v>2807</v>
      </c>
      <c r="K676" s="9"/>
      <c r="L676" s="9" t="s">
        <v>2775</v>
      </c>
      <c r="M676" s="10">
        <v>14591</v>
      </c>
      <c r="N676" s="10">
        <f>M676*(1-(IF(B676='%скидки'!$A$2,'%скидки'!$B$2,'%скидки'!$B$3)))</f>
        <v>12402.35</v>
      </c>
      <c r="O676" s="9" t="s">
        <v>2806</v>
      </c>
      <c r="P676" s="11"/>
    </row>
    <row r="677" spans="1:16">
      <c r="A677" s="8" t="s">
        <v>2526</v>
      </c>
      <c r="B677" s="9" t="s">
        <v>2738</v>
      </c>
      <c r="C677" s="9" t="s">
        <v>2769</v>
      </c>
      <c r="D677" s="9" t="s">
        <v>2808</v>
      </c>
      <c r="E677" s="9" t="s">
        <v>2809</v>
      </c>
      <c r="F677" s="9" t="s">
        <v>2810</v>
      </c>
      <c r="G677" s="9">
        <v>10</v>
      </c>
      <c r="H677" s="9" t="s">
        <v>301</v>
      </c>
      <c r="I677" s="9" t="s">
        <v>40</v>
      </c>
      <c r="J677" s="9" t="s">
        <v>2812</v>
      </c>
      <c r="K677" s="9">
        <v>1</v>
      </c>
      <c r="L677" s="9" t="s">
        <v>196</v>
      </c>
      <c r="M677" s="10">
        <v>103896</v>
      </c>
      <c r="N677" s="10">
        <f>M677*(1-(IF(B677='%скидки'!$A$2,'%скидки'!$B$2,'%скидки'!$B$3)))</f>
        <v>88311.599999999991</v>
      </c>
      <c r="O677" s="9" t="s">
        <v>2811</v>
      </c>
      <c r="P677" s="11"/>
    </row>
    <row r="678" spans="1:16">
      <c r="A678" s="8" t="s">
        <v>2527</v>
      </c>
      <c r="B678" s="9" t="s">
        <v>2738</v>
      </c>
      <c r="C678" s="9" t="s">
        <v>2769</v>
      </c>
      <c r="D678" s="9" t="s">
        <v>2813</v>
      </c>
      <c r="E678" s="9" t="s">
        <v>2814</v>
      </c>
      <c r="F678" s="9" t="s">
        <v>2815</v>
      </c>
      <c r="G678" s="9">
        <v>25.6</v>
      </c>
      <c r="H678" s="9"/>
      <c r="I678" s="9" t="s">
        <v>40</v>
      </c>
      <c r="J678" s="9" t="s">
        <v>2774</v>
      </c>
      <c r="K678" s="9">
        <v>1</v>
      </c>
      <c r="L678" s="9" t="s">
        <v>196</v>
      </c>
      <c r="M678" s="10">
        <v>283816</v>
      </c>
      <c r="N678" s="10">
        <f>M678*(1-(IF(B678='%скидки'!$A$2,'%скидки'!$B$2,'%скидки'!$B$3)))</f>
        <v>241243.6</v>
      </c>
      <c r="O678" s="9" t="s">
        <v>2816</v>
      </c>
      <c r="P678" s="11"/>
    </row>
    <row r="679" spans="1:16">
      <c r="A679" s="8" t="s">
        <v>2528</v>
      </c>
      <c r="B679" s="9" t="s">
        <v>2738</v>
      </c>
      <c r="C679" s="9" t="s">
        <v>2769</v>
      </c>
      <c r="D679" s="9" t="s">
        <v>2817</v>
      </c>
      <c r="E679" s="9" t="s">
        <v>2818</v>
      </c>
      <c r="F679" s="9" t="s">
        <v>2825</v>
      </c>
      <c r="G679" s="9">
        <v>40</v>
      </c>
      <c r="H679" s="9"/>
      <c r="I679" s="9" t="s">
        <v>40</v>
      </c>
      <c r="J679" s="9" t="s">
        <v>2779</v>
      </c>
      <c r="K679" s="9">
        <v>1</v>
      </c>
      <c r="L679" s="9" t="s">
        <v>196</v>
      </c>
      <c r="M679" s="10">
        <v>503256</v>
      </c>
      <c r="N679" s="10">
        <f>M679*(1-(IF(B679='%скидки'!$A$2,'%скидки'!$B$2,'%скидки'!$B$3)))</f>
        <v>427767.6</v>
      </c>
      <c r="O679" s="9" t="s">
        <v>2819</v>
      </c>
      <c r="P679" s="11"/>
    </row>
    <row r="680" spans="1:16">
      <c r="A680" s="8" t="s">
        <v>2529</v>
      </c>
      <c r="B680" s="9" t="s">
        <v>2738</v>
      </c>
      <c r="C680" s="9" t="s">
        <v>2769</v>
      </c>
      <c r="D680" s="9" t="s">
        <v>2820</v>
      </c>
      <c r="E680" s="9" t="s">
        <v>2821</v>
      </c>
      <c r="F680" s="9" t="s">
        <v>2822</v>
      </c>
      <c r="G680" s="9">
        <v>79</v>
      </c>
      <c r="H680" s="9"/>
      <c r="I680" s="9" t="s">
        <v>40</v>
      </c>
      <c r="J680" s="9" t="s">
        <v>2823</v>
      </c>
      <c r="K680" s="9">
        <v>1</v>
      </c>
      <c r="L680" s="9" t="s">
        <v>196</v>
      </c>
      <c r="M680" s="10">
        <v>868296</v>
      </c>
      <c r="N680" s="10">
        <f>M680*(1-(IF(B680='%скидки'!$A$2,'%скидки'!$B$2,'%скидки'!$B$3)))</f>
        <v>738051.6</v>
      </c>
      <c r="O680" s="9" t="s">
        <v>2824</v>
      </c>
      <c r="P680" s="11"/>
    </row>
    <row r="681" spans="1:16">
      <c r="A681" s="8" t="s">
        <v>2530</v>
      </c>
      <c r="B681" s="9" t="s">
        <v>2826</v>
      </c>
      <c r="C681" s="9" t="s">
        <v>2828</v>
      </c>
      <c r="D681" s="14" t="s">
        <v>2876</v>
      </c>
      <c r="E681" s="9" t="s">
        <v>2829</v>
      </c>
      <c r="F681" s="9" t="s">
        <v>2726</v>
      </c>
      <c r="G681" s="9"/>
      <c r="H681" s="9" t="s">
        <v>301</v>
      </c>
      <c r="I681" s="9" t="s">
        <v>40</v>
      </c>
      <c r="J681" s="9"/>
      <c r="K681" s="9">
        <v>1</v>
      </c>
      <c r="L681" s="9" t="s">
        <v>196</v>
      </c>
      <c r="M681" s="13">
        <v>1712</v>
      </c>
      <c r="N681" s="10">
        <f>M681*(1-(IF(B681='%скидки'!$A$2,'%скидки'!$B$2,'%скидки'!$B$3)))</f>
        <v>1455.2</v>
      </c>
      <c r="O681" s="9" t="s">
        <v>2830</v>
      </c>
      <c r="P681" s="11"/>
    </row>
    <row r="682" spans="1:16">
      <c r="A682" s="8" t="s">
        <v>2531</v>
      </c>
      <c r="B682" s="9" t="s">
        <v>2826</v>
      </c>
      <c r="C682" s="9" t="s">
        <v>2828</v>
      </c>
      <c r="D682" s="14" t="s">
        <v>2877</v>
      </c>
      <c r="E682" s="9" t="s">
        <v>2829</v>
      </c>
      <c r="F682" s="9" t="s">
        <v>2859</v>
      </c>
      <c r="G682" s="9"/>
      <c r="H682" s="9" t="s">
        <v>301</v>
      </c>
      <c r="I682" s="9" t="s">
        <v>40</v>
      </c>
      <c r="J682" s="9"/>
      <c r="K682" s="9">
        <v>1</v>
      </c>
      <c r="L682" s="9" t="s">
        <v>196</v>
      </c>
      <c r="M682" s="10">
        <v>1893</v>
      </c>
      <c r="N682" s="10">
        <f>M682*(1-(IF(B682='%скидки'!$A$2,'%скидки'!$B$2,'%скидки'!$B$3)))</f>
        <v>1609.05</v>
      </c>
      <c r="O682" s="9" t="s">
        <v>2830</v>
      </c>
      <c r="P682" s="11"/>
    </row>
    <row r="683" spans="1:16">
      <c r="A683" s="8" t="s">
        <v>2532</v>
      </c>
      <c r="B683" s="9" t="s">
        <v>2826</v>
      </c>
      <c r="C683" s="9" t="s">
        <v>2828</v>
      </c>
      <c r="D683" s="14" t="s">
        <v>2878</v>
      </c>
      <c r="E683" s="9" t="s">
        <v>2829</v>
      </c>
      <c r="F683" s="9" t="s">
        <v>2856</v>
      </c>
      <c r="G683" s="9"/>
      <c r="H683" s="9" t="s">
        <v>301</v>
      </c>
      <c r="I683" s="9" t="s">
        <v>40</v>
      </c>
      <c r="J683" s="9"/>
      <c r="K683" s="9">
        <v>1</v>
      </c>
      <c r="L683" s="9" t="s">
        <v>196</v>
      </c>
      <c r="M683" s="10">
        <v>2083</v>
      </c>
      <c r="N683" s="10">
        <f>M683*(1-(IF(B683='%скидки'!$A$2,'%скидки'!$B$2,'%скидки'!$B$3)))</f>
        <v>1770.55</v>
      </c>
      <c r="O683" s="9" t="s">
        <v>2830</v>
      </c>
      <c r="P683" s="11"/>
    </row>
    <row r="684" spans="1:16">
      <c r="A684" s="8" t="s">
        <v>2533</v>
      </c>
      <c r="B684" s="9" t="s">
        <v>2826</v>
      </c>
      <c r="C684" s="9" t="s">
        <v>2828</v>
      </c>
      <c r="D684" s="14" t="s">
        <v>2879</v>
      </c>
      <c r="E684" s="9" t="s">
        <v>2829</v>
      </c>
      <c r="F684" s="9" t="s">
        <v>2858</v>
      </c>
      <c r="G684" s="9"/>
      <c r="H684" s="9" t="s">
        <v>301</v>
      </c>
      <c r="I684" s="9" t="s">
        <v>40</v>
      </c>
      <c r="J684" s="9"/>
      <c r="K684" s="9">
        <v>1</v>
      </c>
      <c r="L684" s="9" t="s">
        <v>196</v>
      </c>
      <c r="M684" s="10">
        <v>2333</v>
      </c>
      <c r="N684" s="10">
        <f>M684*(1-(IF(B684='%скидки'!$A$2,'%скидки'!$B$2,'%скидки'!$B$3)))</f>
        <v>1983.05</v>
      </c>
      <c r="O684" s="9" t="s">
        <v>2830</v>
      </c>
      <c r="P684" s="11"/>
    </row>
    <row r="685" spans="1:16">
      <c r="A685" s="8" t="s">
        <v>2534</v>
      </c>
      <c r="B685" s="9" t="s">
        <v>2826</v>
      </c>
      <c r="C685" s="9" t="s">
        <v>2828</v>
      </c>
      <c r="D685" s="14" t="s">
        <v>2875</v>
      </c>
      <c r="E685" s="9" t="s">
        <v>2829</v>
      </c>
      <c r="F685" s="9" t="s">
        <v>2726</v>
      </c>
      <c r="G685" s="9"/>
      <c r="H685" s="9" t="s">
        <v>301</v>
      </c>
      <c r="I685" s="9" t="s">
        <v>40</v>
      </c>
      <c r="J685" s="9"/>
      <c r="K685" s="9">
        <v>1</v>
      </c>
      <c r="L685" s="9" t="s">
        <v>196</v>
      </c>
      <c r="M685" s="13">
        <v>2184</v>
      </c>
      <c r="N685" s="10">
        <f>M685*(1-(IF(B685='%скидки'!$A$2,'%скидки'!$B$2,'%скидки'!$B$3)))</f>
        <v>1856.3999999999999</v>
      </c>
      <c r="O685" s="9" t="s">
        <v>2830</v>
      </c>
      <c r="P685" s="11"/>
    </row>
    <row r="686" spans="1:16">
      <c r="A686" s="8" t="s">
        <v>2535</v>
      </c>
      <c r="B686" s="9" t="s">
        <v>2826</v>
      </c>
      <c r="C686" s="9" t="s">
        <v>2828</v>
      </c>
      <c r="D686" s="9" t="s">
        <v>2855</v>
      </c>
      <c r="E686" s="9" t="s">
        <v>2829</v>
      </c>
      <c r="F686" s="9" t="s">
        <v>2859</v>
      </c>
      <c r="G686" s="9"/>
      <c r="H686" s="9" t="s">
        <v>301</v>
      </c>
      <c r="I686" s="9" t="s">
        <v>40</v>
      </c>
      <c r="J686" s="9"/>
      <c r="K686" s="9">
        <v>1</v>
      </c>
      <c r="L686" s="9" t="s">
        <v>196</v>
      </c>
      <c r="M686" s="13">
        <v>2243</v>
      </c>
      <c r="N686" s="10">
        <f>M686*(1-(IF(B686='%скидки'!$A$2,'%скидки'!$B$2,'%скидки'!$B$3)))</f>
        <v>1906.55</v>
      </c>
      <c r="O686" s="9" t="s">
        <v>2830</v>
      </c>
      <c r="P686" s="11"/>
    </row>
    <row r="687" spans="1:16">
      <c r="A687" s="8" t="s">
        <v>2536</v>
      </c>
      <c r="B687" s="9" t="s">
        <v>2826</v>
      </c>
      <c r="C687" s="9" t="s">
        <v>2828</v>
      </c>
      <c r="D687" s="9" t="s">
        <v>2854</v>
      </c>
      <c r="E687" s="9" t="s">
        <v>2829</v>
      </c>
      <c r="F687" s="9" t="s">
        <v>2856</v>
      </c>
      <c r="G687" s="9"/>
      <c r="H687" s="9" t="s">
        <v>301</v>
      </c>
      <c r="I687" s="9" t="s">
        <v>40</v>
      </c>
      <c r="J687" s="9"/>
      <c r="K687" s="9">
        <v>1</v>
      </c>
      <c r="L687" s="9" t="s">
        <v>196</v>
      </c>
      <c r="M687" s="13">
        <v>2497</v>
      </c>
      <c r="N687" s="10">
        <f>M687*(1-(IF(B687='%скидки'!$A$2,'%скидки'!$B$2,'%скидки'!$B$3)))</f>
        <v>2122.4499999999998</v>
      </c>
      <c r="O687" s="9" t="s">
        <v>2830</v>
      </c>
      <c r="P687" s="11"/>
    </row>
    <row r="688" spans="1:16">
      <c r="A688" s="8" t="s">
        <v>2537</v>
      </c>
      <c r="B688" s="9" t="s">
        <v>2826</v>
      </c>
      <c r="C688" s="9" t="s">
        <v>2828</v>
      </c>
      <c r="D688" s="9" t="s">
        <v>2857</v>
      </c>
      <c r="E688" s="9" t="s">
        <v>2829</v>
      </c>
      <c r="F688" s="9" t="s">
        <v>2858</v>
      </c>
      <c r="G688" s="9"/>
      <c r="H688" s="9" t="s">
        <v>301</v>
      </c>
      <c r="I688" s="9" t="s">
        <v>40</v>
      </c>
      <c r="J688" s="9"/>
      <c r="K688" s="9">
        <v>1</v>
      </c>
      <c r="L688" s="9" t="s">
        <v>196</v>
      </c>
      <c r="M688" s="13">
        <v>2830</v>
      </c>
      <c r="N688" s="10">
        <f>M688*(1-(IF(B688='%скидки'!$A$2,'%скидки'!$B$2,'%скидки'!$B$3)))</f>
        <v>2405.5</v>
      </c>
      <c r="O688" s="9" t="s">
        <v>2830</v>
      </c>
      <c r="P688" s="11"/>
    </row>
    <row r="689" spans="1:16">
      <c r="A689" s="8" t="s">
        <v>2538</v>
      </c>
      <c r="B689" s="9" t="s">
        <v>2826</v>
      </c>
      <c r="C689" s="9" t="s">
        <v>2828</v>
      </c>
      <c r="D689" s="9" t="s">
        <v>2872</v>
      </c>
      <c r="E689" s="9" t="s">
        <v>2829</v>
      </c>
      <c r="F689" s="9" t="s">
        <v>2873</v>
      </c>
      <c r="G689" s="9"/>
      <c r="H689" s="9" t="s">
        <v>301</v>
      </c>
      <c r="I689" s="9" t="s">
        <v>40</v>
      </c>
      <c r="J689" s="9"/>
      <c r="K689" s="9">
        <v>1</v>
      </c>
      <c r="L689" s="9" t="s">
        <v>196</v>
      </c>
      <c r="M689" s="10">
        <v>1887</v>
      </c>
      <c r="N689" s="10">
        <f>M689*(1-(IF(B689='%скидки'!$A$2,'%скидки'!$B$2,'%скидки'!$B$3)))</f>
        <v>1603.95</v>
      </c>
      <c r="O689" s="9" t="s">
        <v>2830</v>
      </c>
      <c r="P689" s="11"/>
    </row>
    <row r="690" spans="1:16">
      <c r="A690" s="8" t="s">
        <v>2539</v>
      </c>
      <c r="B690" s="9" t="s">
        <v>2826</v>
      </c>
      <c r="C690" s="9" t="s">
        <v>2828</v>
      </c>
      <c r="D690" s="9" t="s">
        <v>2866</v>
      </c>
      <c r="E690" s="9" t="s">
        <v>2829</v>
      </c>
      <c r="F690" s="9" t="s">
        <v>2703</v>
      </c>
      <c r="G690" s="9"/>
      <c r="H690" s="9" t="s">
        <v>301</v>
      </c>
      <c r="I690" s="9" t="s">
        <v>40</v>
      </c>
      <c r="J690" s="9"/>
      <c r="K690" s="9">
        <v>1</v>
      </c>
      <c r="L690" s="9" t="s">
        <v>196</v>
      </c>
      <c r="M690" s="13">
        <v>1930</v>
      </c>
      <c r="N690" s="10">
        <f>M690*(1-(IF(B690='%скидки'!$A$2,'%скидки'!$B$2,'%скидки'!$B$3)))</f>
        <v>1640.5</v>
      </c>
      <c r="O690" s="9" t="s">
        <v>2830</v>
      </c>
      <c r="P690" s="11"/>
    </row>
    <row r="691" spans="1:16">
      <c r="A691" s="8" t="s">
        <v>2540</v>
      </c>
      <c r="B691" s="9" t="s">
        <v>2826</v>
      </c>
      <c r="C691" s="9" t="s">
        <v>2828</v>
      </c>
      <c r="D691" s="9" t="s">
        <v>2868</v>
      </c>
      <c r="E691" s="9" t="s">
        <v>2829</v>
      </c>
      <c r="F691" s="9" t="s">
        <v>2708</v>
      </c>
      <c r="G691" s="9"/>
      <c r="H691" s="9" t="s">
        <v>301</v>
      </c>
      <c r="I691" s="9" t="s">
        <v>40</v>
      </c>
      <c r="J691" s="9"/>
      <c r="K691" s="9">
        <v>1</v>
      </c>
      <c r="L691" s="9" t="s">
        <v>196</v>
      </c>
      <c r="M691" s="13">
        <v>2186</v>
      </c>
      <c r="N691" s="10">
        <f>M691*(1-(IF(B691='%скидки'!$A$2,'%скидки'!$B$2,'%скидки'!$B$3)))</f>
        <v>1858.1</v>
      </c>
      <c r="O691" s="9" t="s">
        <v>2830</v>
      </c>
      <c r="P691" s="11"/>
    </row>
    <row r="692" spans="1:16">
      <c r="A692" s="8" t="s">
        <v>2541</v>
      </c>
      <c r="B692" s="9" t="s">
        <v>2826</v>
      </c>
      <c r="C692" s="9" t="s">
        <v>2828</v>
      </c>
      <c r="D692" s="9" t="s">
        <v>2869</v>
      </c>
      <c r="E692" s="9" t="s">
        <v>2829</v>
      </c>
      <c r="F692" s="9" t="s">
        <v>2864</v>
      </c>
      <c r="G692" s="9"/>
      <c r="H692" s="9" t="s">
        <v>301</v>
      </c>
      <c r="I692" s="9" t="s">
        <v>40</v>
      </c>
      <c r="J692" s="9"/>
      <c r="K692" s="9">
        <v>1</v>
      </c>
      <c r="L692" s="9" t="s">
        <v>196</v>
      </c>
      <c r="M692" s="13">
        <v>2414</v>
      </c>
      <c r="N692" s="10">
        <f>M692*(1-(IF(B692='%скидки'!$A$2,'%скидки'!$B$2,'%скидки'!$B$3)))</f>
        <v>2051.9</v>
      </c>
      <c r="O692" s="9" t="s">
        <v>2830</v>
      </c>
      <c r="P692" s="11"/>
    </row>
    <row r="693" spans="1:16">
      <c r="A693" s="8" t="s">
        <v>2542</v>
      </c>
      <c r="B693" s="9" t="s">
        <v>2826</v>
      </c>
      <c r="C693" s="9" t="s">
        <v>2828</v>
      </c>
      <c r="D693" s="9" t="s">
        <v>2870</v>
      </c>
      <c r="E693" s="9" t="s">
        <v>2829</v>
      </c>
      <c r="F693" s="9" t="s">
        <v>2710</v>
      </c>
      <c r="G693" s="9"/>
      <c r="H693" s="9" t="s">
        <v>301</v>
      </c>
      <c r="I693" s="9" t="s">
        <v>40</v>
      </c>
      <c r="J693" s="9"/>
      <c r="K693" s="9">
        <v>1</v>
      </c>
      <c r="L693" s="9" t="s">
        <v>196</v>
      </c>
      <c r="M693" s="13">
        <v>2701</v>
      </c>
      <c r="N693" s="10">
        <f>M693*(1-(IF(B693='%скидки'!$A$2,'%скидки'!$B$2,'%скидки'!$B$3)))</f>
        <v>2295.85</v>
      </c>
      <c r="O693" s="9" t="s">
        <v>2830</v>
      </c>
      <c r="P693" s="11"/>
    </row>
    <row r="694" spans="1:16">
      <c r="A694" s="8" t="s">
        <v>2543</v>
      </c>
      <c r="B694" s="9" t="s">
        <v>2826</v>
      </c>
      <c r="C694" s="9" t="s">
        <v>2828</v>
      </c>
      <c r="D694" s="9" t="s">
        <v>2874</v>
      </c>
      <c r="E694" s="9" t="s">
        <v>2829</v>
      </c>
      <c r="F694" s="9" t="s">
        <v>2873</v>
      </c>
      <c r="G694" s="9"/>
      <c r="H694" s="9" t="s">
        <v>301</v>
      </c>
      <c r="I694" s="9" t="s">
        <v>40</v>
      </c>
      <c r="J694" s="9"/>
      <c r="K694" s="9">
        <v>1</v>
      </c>
      <c r="L694" s="9" t="s">
        <v>196</v>
      </c>
      <c r="M694" s="13">
        <v>2235</v>
      </c>
      <c r="N694" s="10">
        <f>M694*(1-(IF(B694='%скидки'!$A$2,'%скидки'!$B$2,'%скидки'!$B$3)))</f>
        <v>1899.75</v>
      </c>
      <c r="O694" s="9" t="s">
        <v>2830</v>
      </c>
      <c r="P694" s="11"/>
    </row>
    <row r="695" spans="1:16">
      <c r="A695" s="8" t="s">
        <v>2544</v>
      </c>
      <c r="B695" s="9" t="s">
        <v>2826</v>
      </c>
      <c r="C695" s="9" t="s">
        <v>2828</v>
      </c>
      <c r="D695" s="9" t="s">
        <v>2827</v>
      </c>
      <c r="E695" s="9" t="s">
        <v>2829</v>
      </c>
      <c r="F695" s="9" t="s">
        <v>2703</v>
      </c>
      <c r="G695" s="9"/>
      <c r="H695" s="9" t="s">
        <v>301</v>
      </c>
      <c r="I695" s="9" t="s">
        <v>40</v>
      </c>
      <c r="J695" s="9"/>
      <c r="K695" s="9">
        <v>1</v>
      </c>
      <c r="L695" s="9" t="s">
        <v>196</v>
      </c>
      <c r="M695" s="10">
        <v>2293</v>
      </c>
      <c r="N695" s="10">
        <f>M695*(1-(IF(B695='%скидки'!$A$2,'%скидки'!$B$2,'%скидки'!$B$3)))</f>
        <v>1949.05</v>
      </c>
      <c r="O695" s="9" t="s">
        <v>2830</v>
      </c>
      <c r="P695" s="11"/>
    </row>
    <row r="696" spans="1:16">
      <c r="A696" s="8" t="s">
        <v>2545</v>
      </c>
      <c r="B696" s="9" t="s">
        <v>2826</v>
      </c>
      <c r="C696" s="9" t="s">
        <v>2828</v>
      </c>
      <c r="D696" s="9" t="s">
        <v>2831</v>
      </c>
      <c r="E696" s="9" t="s">
        <v>2829</v>
      </c>
      <c r="F696" s="9" t="s">
        <v>2708</v>
      </c>
      <c r="G696" s="9"/>
      <c r="H696" s="9" t="s">
        <v>301</v>
      </c>
      <c r="I696" s="9" t="s">
        <v>40</v>
      </c>
      <c r="J696" s="9"/>
      <c r="K696" s="9">
        <v>1</v>
      </c>
      <c r="L696" s="9" t="s">
        <v>196</v>
      </c>
      <c r="M696" s="10">
        <v>2634</v>
      </c>
      <c r="N696" s="10">
        <f>M696*(1-(IF(B696='%скидки'!$A$2,'%скидки'!$B$2,'%скидки'!$B$3)))</f>
        <v>2238.9</v>
      </c>
      <c r="O696" s="9" t="s">
        <v>2830</v>
      </c>
      <c r="P696" s="11"/>
    </row>
    <row r="697" spans="1:16">
      <c r="A697" s="8" t="s">
        <v>2546</v>
      </c>
      <c r="B697" s="9" t="s">
        <v>2826</v>
      </c>
      <c r="C697" s="9" t="s">
        <v>2828</v>
      </c>
      <c r="D697" s="9" t="s">
        <v>2867</v>
      </c>
      <c r="E697" s="9" t="s">
        <v>2829</v>
      </c>
      <c r="F697" s="9" t="s">
        <v>2864</v>
      </c>
      <c r="G697" s="9"/>
      <c r="H697" s="9" t="s">
        <v>301</v>
      </c>
      <c r="I697" s="9" t="s">
        <v>40</v>
      </c>
      <c r="J697" s="9"/>
      <c r="K697" s="9">
        <v>1</v>
      </c>
      <c r="L697" s="9" t="s">
        <v>196</v>
      </c>
      <c r="M697" s="13">
        <v>2938</v>
      </c>
      <c r="N697" s="10">
        <f>M697*(1-(IF(B697='%скидки'!$A$2,'%скидки'!$B$2,'%скидки'!$B$3)))</f>
        <v>2497.2999999999997</v>
      </c>
      <c r="O697" s="9" t="s">
        <v>2830</v>
      </c>
      <c r="P697" s="11"/>
    </row>
    <row r="698" spans="1:16">
      <c r="A698" s="8" t="s">
        <v>2547</v>
      </c>
      <c r="B698" s="9" t="s">
        <v>2826</v>
      </c>
      <c r="C698" s="9" t="s">
        <v>2828</v>
      </c>
      <c r="D698" s="9" t="s">
        <v>2832</v>
      </c>
      <c r="E698" s="9" t="s">
        <v>2829</v>
      </c>
      <c r="F698" s="9" t="s">
        <v>2710</v>
      </c>
      <c r="G698" s="9"/>
      <c r="H698" s="9" t="s">
        <v>301</v>
      </c>
      <c r="I698" s="9" t="s">
        <v>40</v>
      </c>
      <c r="J698" s="9"/>
      <c r="K698" s="9">
        <v>1</v>
      </c>
      <c r="L698" s="9" t="s">
        <v>196</v>
      </c>
      <c r="M698" s="10">
        <v>3321</v>
      </c>
      <c r="N698" s="10">
        <f>M698*(1-(IF(B698='%скидки'!$A$2,'%скидки'!$B$2,'%скидки'!$B$3)))</f>
        <v>2822.85</v>
      </c>
      <c r="O698" s="9" t="s">
        <v>2830</v>
      </c>
      <c r="P698" s="11"/>
    </row>
    <row r="699" spans="1:16">
      <c r="A699" s="8" t="s">
        <v>2548</v>
      </c>
      <c r="B699" s="9" t="s">
        <v>2826</v>
      </c>
      <c r="C699" s="9" t="s">
        <v>2828</v>
      </c>
      <c r="D699" s="9" t="s">
        <v>2880</v>
      </c>
      <c r="E699" s="9" t="s">
        <v>2829</v>
      </c>
      <c r="F699" s="9" t="s">
        <v>2873</v>
      </c>
      <c r="G699" s="9"/>
      <c r="H699" s="9" t="s">
        <v>301</v>
      </c>
      <c r="I699" s="9" t="s">
        <v>40</v>
      </c>
      <c r="J699" s="9"/>
      <c r="K699" s="9">
        <v>1</v>
      </c>
      <c r="L699" s="9" t="s">
        <v>196</v>
      </c>
      <c r="M699" s="13">
        <v>2932</v>
      </c>
      <c r="N699" s="10">
        <f>M699*(1-(IF(B699='%скидки'!$A$2,'%скидки'!$B$2,'%скидки'!$B$3)))</f>
        <v>2492.1999999999998</v>
      </c>
      <c r="O699" s="9" t="s">
        <v>2830</v>
      </c>
      <c r="P699" s="11"/>
    </row>
    <row r="700" spans="1:16">
      <c r="A700" s="8" t="s">
        <v>2549</v>
      </c>
      <c r="B700" s="9" t="s">
        <v>2826</v>
      </c>
      <c r="C700" s="9" t="s">
        <v>2828</v>
      </c>
      <c r="D700" s="9" t="s">
        <v>2881</v>
      </c>
      <c r="E700" s="9" t="s">
        <v>2829</v>
      </c>
      <c r="F700" s="9" t="s">
        <v>2703</v>
      </c>
      <c r="G700" s="9"/>
      <c r="H700" s="9" t="s">
        <v>301</v>
      </c>
      <c r="I700" s="9" t="s">
        <v>40</v>
      </c>
      <c r="J700" s="9"/>
      <c r="K700" s="9">
        <v>1</v>
      </c>
      <c r="L700" s="9" t="s">
        <v>196</v>
      </c>
      <c r="M700" s="13">
        <v>3019</v>
      </c>
      <c r="N700" s="10">
        <f>M700*(1-(IF(B700='%скидки'!$A$2,'%скидки'!$B$2,'%скидки'!$B$3)))</f>
        <v>2566.15</v>
      </c>
      <c r="O700" s="9" t="s">
        <v>2830</v>
      </c>
      <c r="P700" s="11"/>
    </row>
    <row r="701" spans="1:16">
      <c r="A701" s="8" t="s">
        <v>2550</v>
      </c>
      <c r="B701" s="9" t="s">
        <v>2826</v>
      </c>
      <c r="C701" s="9" t="s">
        <v>2828</v>
      </c>
      <c r="D701" s="9" t="s">
        <v>2882</v>
      </c>
      <c r="E701" s="9" t="s">
        <v>2829</v>
      </c>
      <c r="F701" s="9" t="s">
        <v>2708</v>
      </c>
      <c r="G701" s="9"/>
      <c r="H701" s="9" t="s">
        <v>301</v>
      </c>
      <c r="I701" s="9" t="s">
        <v>40</v>
      </c>
      <c r="J701" s="9"/>
      <c r="K701" s="9">
        <v>1</v>
      </c>
      <c r="L701" s="9" t="s">
        <v>196</v>
      </c>
      <c r="M701" s="13">
        <v>3531</v>
      </c>
      <c r="N701" s="10">
        <f>M701*(1-(IF(B701='%скидки'!$A$2,'%скидки'!$B$2,'%скидки'!$B$3)))</f>
        <v>3001.35</v>
      </c>
      <c r="O701" s="9" t="s">
        <v>2830</v>
      </c>
      <c r="P701" s="11"/>
    </row>
    <row r="702" spans="1:16">
      <c r="A702" s="8" t="s">
        <v>2551</v>
      </c>
      <c r="B702" s="9" t="s">
        <v>2826</v>
      </c>
      <c r="C702" s="9" t="s">
        <v>2828</v>
      </c>
      <c r="D702" s="9" t="s">
        <v>2883</v>
      </c>
      <c r="E702" s="9" t="s">
        <v>2829</v>
      </c>
      <c r="F702" s="9" t="s">
        <v>2864</v>
      </c>
      <c r="G702" s="9"/>
      <c r="H702" s="9" t="s">
        <v>301</v>
      </c>
      <c r="I702" s="9" t="s">
        <v>40</v>
      </c>
      <c r="J702" s="9"/>
      <c r="K702" s="9">
        <v>1</v>
      </c>
      <c r="L702" s="9" t="s">
        <v>196</v>
      </c>
      <c r="M702" s="13">
        <v>3986</v>
      </c>
      <c r="N702" s="10">
        <f>M702*(1-(IF(B702='%скидки'!$A$2,'%скидки'!$B$2,'%скидки'!$B$3)))</f>
        <v>3388.1</v>
      </c>
      <c r="O702" s="9" t="s">
        <v>2830</v>
      </c>
      <c r="P702" s="11"/>
    </row>
    <row r="703" spans="1:16">
      <c r="A703" s="8" t="s">
        <v>2552</v>
      </c>
      <c r="B703" s="9" t="s">
        <v>2826</v>
      </c>
      <c r="C703" s="9" t="s">
        <v>2828</v>
      </c>
      <c r="D703" s="9" t="s">
        <v>2884</v>
      </c>
      <c r="E703" s="9" t="s">
        <v>2829</v>
      </c>
      <c r="F703" s="9" t="s">
        <v>2710</v>
      </c>
      <c r="G703" s="9"/>
      <c r="H703" s="9" t="s">
        <v>301</v>
      </c>
      <c r="I703" s="9" t="s">
        <v>40</v>
      </c>
      <c r="J703" s="9"/>
      <c r="K703" s="9">
        <v>1</v>
      </c>
      <c r="L703" s="9" t="s">
        <v>196</v>
      </c>
      <c r="M703" s="13">
        <v>4560</v>
      </c>
      <c r="N703" s="10">
        <f>M703*(1-(IF(B703='%скидки'!$A$2,'%скидки'!$B$2,'%скидки'!$B$3)))</f>
        <v>3876</v>
      </c>
      <c r="O703" s="9" t="s">
        <v>2830</v>
      </c>
      <c r="P703" s="11"/>
    </row>
    <row r="704" spans="1:16">
      <c r="A704" s="8" t="s">
        <v>2553</v>
      </c>
      <c r="B704" s="9" t="s">
        <v>2826</v>
      </c>
      <c r="C704" s="9" t="s">
        <v>2828</v>
      </c>
      <c r="D704" s="14" t="s">
        <v>2885</v>
      </c>
      <c r="E704" s="9" t="s">
        <v>2829</v>
      </c>
      <c r="F704" s="9" t="s">
        <v>2893</v>
      </c>
      <c r="G704" s="9"/>
      <c r="H704" s="9" t="s">
        <v>301</v>
      </c>
      <c r="I704" s="9" t="s">
        <v>40</v>
      </c>
      <c r="J704" s="9"/>
      <c r="K704" s="9">
        <v>1</v>
      </c>
      <c r="L704" s="9" t="s">
        <v>196</v>
      </c>
      <c r="M704" s="13">
        <v>1766</v>
      </c>
      <c r="N704" s="10">
        <f>M704*(1-(IF(B704='%скидки'!$A$2,'%скидки'!$B$2,'%скидки'!$B$3)))</f>
        <v>1501.1</v>
      </c>
      <c r="O704" s="9" t="s">
        <v>2830</v>
      </c>
      <c r="P704" s="11"/>
    </row>
    <row r="705" spans="1:16">
      <c r="A705" s="8" t="s">
        <v>2554</v>
      </c>
      <c r="B705" s="9" t="s">
        <v>2826</v>
      </c>
      <c r="C705" s="9" t="s">
        <v>2828</v>
      </c>
      <c r="D705" s="14" t="s">
        <v>2886</v>
      </c>
      <c r="E705" s="9" t="s">
        <v>2829</v>
      </c>
      <c r="F705" s="9" t="s">
        <v>2894</v>
      </c>
      <c r="G705" s="9"/>
      <c r="H705" s="9" t="s">
        <v>301</v>
      </c>
      <c r="I705" s="9" t="s">
        <v>40</v>
      </c>
      <c r="J705" s="9"/>
      <c r="K705" s="9">
        <v>1</v>
      </c>
      <c r="L705" s="9" t="s">
        <v>196</v>
      </c>
      <c r="M705" s="13">
        <v>1947</v>
      </c>
      <c r="N705" s="10">
        <f>M705*(1-(IF(B705='%скидки'!$A$2,'%скидки'!$B$2,'%скидки'!$B$3)))</f>
        <v>1654.95</v>
      </c>
      <c r="O705" s="9" t="s">
        <v>2830</v>
      </c>
      <c r="P705" s="11"/>
    </row>
    <row r="706" spans="1:16">
      <c r="A706" s="8" t="s">
        <v>2555</v>
      </c>
      <c r="B706" s="9" t="s">
        <v>2826</v>
      </c>
      <c r="C706" s="9" t="s">
        <v>2828</v>
      </c>
      <c r="D706" s="14" t="s">
        <v>2887</v>
      </c>
      <c r="E706" s="9" t="s">
        <v>2829</v>
      </c>
      <c r="F706" s="9" t="s">
        <v>2895</v>
      </c>
      <c r="G706" s="9"/>
      <c r="H706" s="9" t="s">
        <v>301</v>
      </c>
      <c r="I706" s="9" t="s">
        <v>40</v>
      </c>
      <c r="J706" s="9"/>
      <c r="K706" s="9">
        <v>1</v>
      </c>
      <c r="L706" s="9" t="s">
        <v>196</v>
      </c>
      <c r="M706" s="13">
        <v>2137</v>
      </c>
      <c r="N706" s="10">
        <f>M706*(1-(IF(B706='%скидки'!$A$2,'%скидки'!$B$2,'%скидки'!$B$3)))</f>
        <v>1816.45</v>
      </c>
      <c r="O706" s="9" t="s">
        <v>2830</v>
      </c>
      <c r="P706" s="11"/>
    </row>
    <row r="707" spans="1:16">
      <c r="A707" s="8" t="s">
        <v>2556</v>
      </c>
      <c r="B707" s="9" t="s">
        <v>2826</v>
      </c>
      <c r="C707" s="9" t="s">
        <v>2828</v>
      </c>
      <c r="D707" s="14" t="s">
        <v>2888</v>
      </c>
      <c r="E707" s="9" t="s">
        <v>2829</v>
      </c>
      <c r="F707" s="9" t="s">
        <v>2896</v>
      </c>
      <c r="G707" s="9"/>
      <c r="H707" s="9" t="s">
        <v>301</v>
      </c>
      <c r="I707" s="9" t="s">
        <v>40</v>
      </c>
      <c r="J707" s="9"/>
      <c r="K707" s="9">
        <v>1</v>
      </c>
      <c r="L707" s="9" t="s">
        <v>196</v>
      </c>
      <c r="M707" s="13">
        <v>2387</v>
      </c>
      <c r="N707" s="10">
        <f>M707*(1-(IF(B707='%скидки'!$A$2,'%скидки'!$B$2,'%скидки'!$B$3)))</f>
        <v>2028.95</v>
      </c>
      <c r="O707" s="9" t="s">
        <v>2830</v>
      </c>
      <c r="P707" s="11"/>
    </row>
    <row r="708" spans="1:16">
      <c r="A708" s="8" t="s">
        <v>2557</v>
      </c>
      <c r="B708" s="9" t="s">
        <v>2826</v>
      </c>
      <c r="C708" s="9" t="s">
        <v>2828</v>
      </c>
      <c r="D708" s="14" t="s">
        <v>2889</v>
      </c>
      <c r="E708" s="9" t="s">
        <v>2829</v>
      </c>
      <c r="F708" s="9" t="s">
        <v>2893</v>
      </c>
      <c r="G708" s="9"/>
      <c r="H708" s="9" t="s">
        <v>301</v>
      </c>
      <c r="I708" s="9" t="s">
        <v>40</v>
      </c>
      <c r="J708" s="9"/>
      <c r="K708" s="9">
        <v>1</v>
      </c>
      <c r="L708" s="9" t="s">
        <v>196</v>
      </c>
      <c r="M708" s="13">
        <v>2056</v>
      </c>
      <c r="N708" s="10">
        <f>M708*(1-(IF(B708='%скидки'!$A$2,'%скидки'!$B$2,'%скидки'!$B$3)))</f>
        <v>1747.6</v>
      </c>
      <c r="O708" s="9" t="s">
        <v>2830</v>
      </c>
      <c r="P708" s="11"/>
    </row>
    <row r="709" spans="1:16">
      <c r="A709" s="8" t="s">
        <v>2558</v>
      </c>
      <c r="B709" s="9" t="s">
        <v>2826</v>
      </c>
      <c r="C709" s="9" t="s">
        <v>2828</v>
      </c>
      <c r="D709" s="9" t="s">
        <v>2890</v>
      </c>
      <c r="E709" s="9" t="s">
        <v>2829</v>
      </c>
      <c r="F709" s="9" t="s">
        <v>2894</v>
      </c>
      <c r="G709" s="9"/>
      <c r="H709" s="9" t="s">
        <v>301</v>
      </c>
      <c r="I709" s="9" t="s">
        <v>40</v>
      </c>
      <c r="J709" s="9"/>
      <c r="K709" s="9">
        <v>1</v>
      </c>
      <c r="L709" s="9" t="s">
        <v>196</v>
      </c>
      <c r="M709" s="13">
        <v>2297</v>
      </c>
      <c r="N709" s="10">
        <f>M709*(1-(IF(B709='%скидки'!$A$2,'%скидки'!$B$2,'%скидки'!$B$3)))</f>
        <v>1952.45</v>
      </c>
      <c r="O709" s="9" t="s">
        <v>2830</v>
      </c>
      <c r="P709" s="11"/>
    </row>
    <row r="710" spans="1:16">
      <c r="A710" s="8" t="s">
        <v>2559</v>
      </c>
      <c r="B710" s="9" t="s">
        <v>2826</v>
      </c>
      <c r="C710" s="9" t="s">
        <v>2828</v>
      </c>
      <c r="D710" s="9" t="s">
        <v>2891</v>
      </c>
      <c r="E710" s="9" t="s">
        <v>2829</v>
      </c>
      <c r="F710" s="9" t="s">
        <v>2895</v>
      </c>
      <c r="G710" s="9"/>
      <c r="H710" s="9" t="s">
        <v>301</v>
      </c>
      <c r="I710" s="9" t="s">
        <v>40</v>
      </c>
      <c r="J710" s="9"/>
      <c r="K710" s="9">
        <v>1</v>
      </c>
      <c r="L710" s="9" t="s">
        <v>196</v>
      </c>
      <c r="M710" s="13">
        <v>2551</v>
      </c>
      <c r="N710" s="10">
        <f>M710*(1-(IF(B710='%скидки'!$A$2,'%скидки'!$B$2,'%скидки'!$B$3)))</f>
        <v>2168.35</v>
      </c>
      <c r="O710" s="9" t="s">
        <v>2830</v>
      </c>
      <c r="P710" s="11"/>
    </row>
    <row r="711" spans="1:16">
      <c r="A711" s="8" t="s">
        <v>2560</v>
      </c>
      <c r="B711" s="9" t="s">
        <v>2826</v>
      </c>
      <c r="C711" s="9" t="s">
        <v>2828</v>
      </c>
      <c r="D711" s="9" t="s">
        <v>2892</v>
      </c>
      <c r="E711" s="9" t="s">
        <v>2829</v>
      </c>
      <c r="F711" s="9" t="s">
        <v>2896</v>
      </c>
      <c r="G711" s="9"/>
      <c r="H711" s="9" t="s">
        <v>301</v>
      </c>
      <c r="I711" s="9" t="s">
        <v>40</v>
      </c>
      <c r="J711" s="9"/>
      <c r="K711" s="9">
        <v>1</v>
      </c>
      <c r="L711" s="9" t="s">
        <v>196</v>
      </c>
      <c r="M711" s="13">
        <v>2884</v>
      </c>
      <c r="N711" s="10">
        <f>M711*(1-(IF(B711='%скидки'!$A$2,'%скидки'!$B$2,'%скидки'!$B$3)))</f>
        <v>2451.4</v>
      </c>
      <c r="O711" s="9" t="s">
        <v>2830</v>
      </c>
      <c r="P711" s="11"/>
    </row>
    <row r="712" spans="1:16">
      <c r="A712" s="8" t="s">
        <v>2561</v>
      </c>
      <c r="B712" s="9" t="s">
        <v>2826</v>
      </c>
      <c r="C712" s="9" t="s">
        <v>2828</v>
      </c>
      <c r="D712" s="14" t="s">
        <v>2897</v>
      </c>
      <c r="E712" s="9" t="s">
        <v>2829</v>
      </c>
      <c r="F712" s="9" t="s">
        <v>2893</v>
      </c>
      <c r="G712" s="9"/>
      <c r="H712" s="9" t="s">
        <v>301</v>
      </c>
      <c r="I712" s="9" t="s">
        <v>40</v>
      </c>
      <c r="J712" s="9"/>
      <c r="K712" s="9">
        <v>1</v>
      </c>
      <c r="L712" s="9" t="s">
        <v>196</v>
      </c>
      <c r="M712" s="13">
        <v>2636</v>
      </c>
      <c r="N712" s="10">
        <f>M712*(1-(IF(B712='%скидки'!$A$2,'%скидки'!$B$2,'%скидки'!$B$3)))</f>
        <v>2240.6</v>
      </c>
      <c r="O712" s="9" t="s">
        <v>2830</v>
      </c>
      <c r="P712" s="11"/>
    </row>
    <row r="713" spans="1:16">
      <c r="A713" s="8" t="s">
        <v>2562</v>
      </c>
      <c r="B713" s="9" t="s">
        <v>2826</v>
      </c>
      <c r="C713" s="9" t="s">
        <v>2828</v>
      </c>
      <c r="D713" s="9" t="s">
        <v>2898</v>
      </c>
      <c r="E713" s="9" t="s">
        <v>2829</v>
      </c>
      <c r="F713" s="9" t="s">
        <v>2894</v>
      </c>
      <c r="G713" s="9"/>
      <c r="H713" s="9" t="s">
        <v>301</v>
      </c>
      <c r="I713" s="9" t="s">
        <v>40</v>
      </c>
      <c r="J713" s="9"/>
      <c r="K713" s="9">
        <v>1</v>
      </c>
      <c r="L713" s="9" t="s">
        <v>196</v>
      </c>
      <c r="M713" s="13">
        <v>2998</v>
      </c>
      <c r="N713" s="10">
        <f>M713*(1-(IF(B713='%скидки'!$A$2,'%скидки'!$B$2,'%скидки'!$B$3)))</f>
        <v>2548.2999999999997</v>
      </c>
      <c r="O713" s="9" t="s">
        <v>2830</v>
      </c>
      <c r="P713" s="11"/>
    </row>
    <row r="714" spans="1:16">
      <c r="A714" s="8" t="s">
        <v>2563</v>
      </c>
      <c r="B714" s="9" t="s">
        <v>2826</v>
      </c>
      <c r="C714" s="9" t="s">
        <v>2828</v>
      </c>
      <c r="D714" s="9" t="s">
        <v>2899</v>
      </c>
      <c r="E714" s="9" t="s">
        <v>2829</v>
      </c>
      <c r="F714" s="9" t="s">
        <v>2895</v>
      </c>
      <c r="G714" s="9"/>
      <c r="H714" s="9" t="s">
        <v>301</v>
      </c>
      <c r="I714" s="9" t="s">
        <v>40</v>
      </c>
      <c r="J714" s="9"/>
      <c r="K714" s="9">
        <v>1</v>
      </c>
      <c r="L714" s="9" t="s">
        <v>196</v>
      </c>
      <c r="M714" s="13">
        <v>3379</v>
      </c>
      <c r="N714" s="10">
        <f>M714*(1-(IF(B714='%скидки'!$A$2,'%скидки'!$B$2,'%скидки'!$B$3)))</f>
        <v>2872.15</v>
      </c>
      <c r="O714" s="9" t="s">
        <v>2830</v>
      </c>
      <c r="P714" s="11"/>
    </row>
    <row r="715" spans="1:16">
      <c r="A715" s="8" t="s">
        <v>2564</v>
      </c>
      <c r="B715" s="9" t="s">
        <v>2826</v>
      </c>
      <c r="C715" s="9" t="s">
        <v>2828</v>
      </c>
      <c r="D715" s="9" t="s">
        <v>2900</v>
      </c>
      <c r="E715" s="9" t="s">
        <v>2829</v>
      </c>
      <c r="F715" s="9" t="s">
        <v>2896</v>
      </c>
      <c r="G715" s="9"/>
      <c r="H715" s="9" t="s">
        <v>301</v>
      </c>
      <c r="I715" s="9" t="s">
        <v>40</v>
      </c>
      <c r="J715" s="9"/>
      <c r="K715" s="9">
        <v>1</v>
      </c>
      <c r="L715" s="9" t="s">
        <v>196</v>
      </c>
      <c r="M715" s="13">
        <v>3878</v>
      </c>
      <c r="N715" s="10">
        <f>M715*(1-(IF(B715='%скидки'!$A$2,'%скидки'!$B$2,'%скидки'!$B$3)))</f>
        <v>3296.2999999999997</v>
      </c>
      <c r="O715" s="9" t="s">
        <v>2830</v>
      </c>
      <c r="P715" s="11"/>
    </row>
    <row r="716" spans="1:16">
      <c r="A716" s="8" t="s">
        <v>2565</v>
      </c>
      <c r="B716" s="9" t="s">
        <v>2826</v>
      </c>
      <c r="C716" s="9" t="s">
        <v>2828</v>
      </c>
      <c r="D716" s="9" t="s">
        <v>2907</v>
      </c>
      <c r="E716" s="9" t="s">
        <v>2829</v>
      </c>
      <c r="F716" s="9" t="s">
        <v>2906</v>
      </c>
      <c r="G716" s="9"/>
      <c r="H716" s="9" t="s">
        <v>301</v>
      </c>
      <c r="I716" s="9" t="s">
        <v>40</v>
      </c>
      <c r="J716" s="9"/>
      <c r="K716" s="9">
        <v>1</v>
      </c>
      <c r="L716" s="9" t="s">
        <v>196</v>
      </c>
      <c r="M716" s="13">
        <v>1941</v>
      </c>
      <c r="N716" s="10">
        <f>M716*(1-(IF(B716='%скидки'!$A$2,'%скидки'!$B$2,'%скидки'!$B$3)))</f>
        <v>1649.85</v>
      </c>
      <c r="O716" s="9" t="s">
        <v>2830</v>
      </c>
      <c r="P716" s="11"/>
    </row>
    <row r="717" spans="1:16">
      <c r="A717" s="8" t="s">
        <v>2566</v>
      </c>
      <c r="B717" s="9" t="s">
        <v>2826</v>
      </c>
      <c r="C717" s="9" t="s">
        <v>2828</v>
      </c>
      <c r="D717" s="9" t="s">
        <v>2908</v>
      </c>
      <c r="E717" s="9" t="s">
        <v>2829</v>
      </c>
      <c r="F717" s="9" t="s">
        <v>2714</v>
      </c>
      <c r="G717" s="9"/>
      <c r="H717" s="9" t="s">
        <v>301</v>
      </c>
      <c r="I717" s="9" t="s">
        <v>40</v>
      </c>
      <c r="J717" s="9"/>
      <c r="K717" s="9">
        <v>1</v>
      </c>
      <c r="L717" s="9" t="s">
        <v>196</v>
      </c>
      <c r="M717" s="13">
        <v>1984</v>
      </c>
      <c r="N717" s="10">
        <f>M717*(1-(IF(B717='%скидки'!$A$2,'%скидки'!$B$2,'%скидки'!$B$3)))</f>
        <v>1686.3999999999999</v>
      </c>
      <c r="O717" s="9" t="s">
        <v>2830</v>
      </c>
      <c r="P717" s="11"/>
    </row>
    <row r="718" spans="1:16">
      <c r="A718" s="8" t="s">
        <v>2567</v>
      </c>
      <c r="B718" s="9" t="s">
        <v>2826</v>
      </c>
      <c r="C718" s="9" t="s">
        <v>2828</v>
      </c>
      <c r="D718" s="9" t="s">
        <v>2909</v>
      </c>
      <c r="E718" s="9" t="s">
        <v>2829</v>
      </c>
      <c r="F718" s="9" t="s">
        <v>2712</v>
      </c>
      <c r="G718" s="9"/>
      <c r="H718" s="9" t="s">
        <v>301</v>
      </c>
      <c r="I718" s="9" t="s">
        <v>40</v>
      </c>
      <c r="J718" s="9"/>
      <c r="K718" s="9">
        <v>1</v>
      </c>
      <c r="L718" s="9" t="s">
        <v>196</v>
      </c>
      <c r="M718" s="13">
        <v>2240</v>
      </c>
      <c r="N718" s="10">
        <f>M718*(1-(IF(B718='%скидки'!$A$2,'%скидки'!$B$2,'%скидки'!$B$3)))</f>
        <v>1904</v>
      </c>
      <c r="O718" s="9" t="s">
        <v>2830</v>
      </c>
      <c r="P718" s="11"/>
    </row>
    <row r="719" spans="1:16">
      <c r="A719" s="8" t="s">
        <v>2568</v>
      </c>
      <c r="B719" s="9" t="s">
        <v>2826</v>
      </c>
      <c r="C719" s="9" t="s">
        <v>2828</v>
      </c>
      <c r="D719" s="9" t="s">
        <v>2910</v>
      </c>
      <c r="E719" s="9" t="s">
        <v>2829</v>
      </c>
      <c r="F719" s="9" t="s">
        <v>2734</v>
      </c>
      <c r="G719" s="9"/>
      <c r="H719" s="9" t="s">
        <v>301</v>
      </c>
      <c r="I719" s="9" t="s">
        <v>40</v>
      </c>
      <c r="J719" s="9"/>
      <c r="K719" s="9">
        <v>1</v>
      </c>
      <c r="L719" s="9" t="s">
        <v>196</v>
      </c>
      <c r="M719" s="13">
        <v>2468</v>
      </c>
      <c r="N719" s="10">
        <f>M719*(1-(IF(B719='%скидки'!$A$2,'%скидки'!$B$2,'%скидки'!$B$3)))</f>
        <v>2097.7999999999997</v>
      </c>
      <c r="O719" s="9" t="s">
        <v>2830</v>
      </c>
      <c r="P719" s="11"/>
    </row>
    <row r="720" spans="1:16">
      <c r="A720" s="8" t="s">
        <v>2569</v>
      </c>
      <c r="B720" s="9" t="s">
        <v>2826</v>
      </c>
      <c r="C720" s="9" t="s">
        <v>2828</v>
      </c>
      <c r="D720" s="9" t="s">
        <v>2911</v>
      </c>
      <c r="E720" s="9" t="s">
        <v>2829</v>
      </c>
      <c r="F720" s="9" t="s">
        <v>2716</v>
      </c>
      <c r="G720" s="9"/>
      <c r="H720" s="9" t="s">
        <v>301</v>
      </c>
      <c r="I720" s="9" t="s">
        <v>40</v>
      </c>
      <c r="J720" s="9"/>
      <c r="K720" s="9">
        <v>1</v>
      </c>
      <c r="L720" s="9" t="s">
        <v>196</v>
      </c>
      <c r="M720" s="13">
        <v>2755</v>
      </c>
      <c r="N720" s="10">
        <f>M720*(1-(IF(B720='%скидки'!$A$2,'%скидки'!$B$2,'%скидки'!$B$3)))</f>
        <v>2341.75</v>
      </c>
      <c r="O720" s="9" t="s">
        <v>2830</v>
      </c>
      <c r="P720" s="11"/>
    </row>
    <row r="721" spans="1:16">
      <c r="A721" s="8" t="s">
        <v>2570</v>
      </c>
      <c r="B721" s="9" t="s">
        <v>2826</v>
      </c>
      <c r="C721" s="9" t="s">
        <v>2828</v>
      </c>
      <c r="D721" s="9" t="s">
        <v>2901</v>
      </c>
      <c r="E721" s="9" t="s">
        <v>2829</v>
      </c>
      <c r="F721" s="9" t="s">
        <v>2906</v>
      </c>
      <c r="G721" s="9"/>
      <c r="H721" s="9" t="s">
        <v>301</v>
      </c>
      <c r="I721" s="9" t="s">
        <v>40</v>
      </c>
      <c r="J721" s="9"/>
      <c r="K721" s="9">
        <v>1</v>
      </c>
      <c r="L721" s="9" t="s">
        <v>196</v>
      </c>
      <c r="M721" s="13">
        <v>2289</v>
      </c>
      <c r="N721" s="10">
        <f>M721*(1-(IF(B721='%скидки'!$A$2,'%скидки'!$B$2,'%скидки'!$B$3)))</f>
        <v>1945.6499999999999</v>
      </c>
      <c r="O721" s="9" t="s">
        <v>2830</v>
      </c>
      <c r="P721" s="11"/>
    </row>
    <row r="722" spans="1:16">
      <c r="A722" s="8" t="s">
        <v>2571</v>
      </c>
      <c r="B722" s="9" t="s">
        <v>2826</v>
      </c>
      <c r="C722" s="9" t="s">
        <v>2828</v>
      </c>
      <c r="D722" s="9" t="s">
        <v>2902</v>
      </c>
      <c r="E722" s="9" t="s">
        <v>2829</v>
      </c>
      <c r="F722" s="9" t="s">
        <v>2714</v>
      </c>
      <c r="G722" s="9"/>
      <c r="H722" s="9" t="s">
        <v>301</v>
      </c>
      <c r="I722" s="9" t="s">
        <v>40</v>
      </c>
      <c r="J722" s="9"/>
      <c r="K722" s="9">
        <v>1</v>
      </c>
      <c r="L722" s="9" t="s">
        <v>196</v>
      </c>
      <c r="M722" s="13">
        <v>2347</v>
      </c>
      <c r="N722" s="10">
        <f>M722*(1-(IF(B722='%скидки'!$A$2,'%скидки'!$B$2,'%скидки'!$B$3)))</f>
        <v>1994.95</v>
      </c>
      <c r="O722" s="9" t="s">
        <v>2830</v>
      </c>
      <c r="P722" s="11"/>
    </row>
    <row r="723" spans="1:16">
      <c r="A723" s="8" t="s">
        <v>2572</v>
      </c>
      <c r="B723" s="9" t="s">
        <v>2826</v>
      </c>
      <c r="C723" s="9" t="s">
        <v>2828</v>
      </c>
      <c r="D723" s="9" t="s">
        <v>2903</v>
      </c>
      <c r="E723" s="9" t="s">
        <v>2829</v>
      </c>
      <c r="F723" s="9" t="s">
        <v>2712</v>
      </c>
      <c r="G723" s="9"/>
      <c r="H723" s="9" t="s">
        <v>301</v>
      </c>
      <c r="I723" s="9" t="s">
        <v>40</v>
      </c>
      <c r="J723" s="9"/>
      <c r="K723" s="9">
        <v>1</v>
      </c>
      <c r="L723" s="9" t="s">
        <v>196</v>
      </c>
      <c r="M723" s="13">
        <v>2688</v>
      </c>
      <c r="N723" s="10">
        <f>M723*(1-(IF(B723='%скидки'!$A$2,'%скидки'!$B$2,'%скидки'!$B$3)))</f>
        <v>2284.7999999999997</v>
      </c>
      <c r="O723" s="9" t="s">
        <v>2830</v>
      </c>
      <c r="P723" s="11"/>
    </row>
    <row r="724" spans="1:16">
      <c r="A724" s="8" t="s">
        <v>2573</v>
      </c>
      <c r="B724" s="9" t="s">
        <v>2826</v>
      </c>
      <c r="C724" s="9" t="s">
        <v>2828</v>
      </c>
      <c r="D724" s="9" t="s">
        <v>2904</v>
      </c>
      <c r="E724" s="9" t="s">
        <v>2829</v>
      </c>
      <c r="F724" s="9" t="s">
        <v>2734</v>
      </c>
      <c r="G724" s="9"/>
      <c r="H724" s="9" t="s">
        <v>301</v>
      </c>
      <c r="I724" s="9" t="s">
        <v>40</v>
      </c>
      <c r="J724" s="9"/>
      <c r="K724" s="9">
        <v>1</v>
      </c>
      <c r="L724" s="9" t="s">
        <v>196</v>
      </c>
      <c r="M724" s="13">
        <v>2992</v>
      </c>
      <c r="N724" s="10">
        <f>M724*(1-(IF(B724='%скидки'!$A$2,'%скидки'!$B$2,'%скидки'!$B$3)))</f>
        <v>2543.1999999999998</v>
      </c>
      <c r="O724" s="9" t="s">
        <v>2830</v>
      </c>
      <c r="P724" s="11"/>
    </row>
    <row r="725" spans="1:16">
      <c r="A725" s="8" t="s">
        <v>2574</v>
      </c>
      <c r="B725" s="9" t="s">
        <v>2826</v>
      </c>
      <c r="C725" s="9" t="s">
        <v>2828</v>
      </c>
      <c r="D725" s="9" t="s">
        <v>2905</v>
      </c>
      <c r="E725" s="9" t="s">
        <v>2829</v>
      </c>
      <c r="F725" s="9" t="s">
        <v>2716</v>
      </c>
      <c r="G725" s="9"/>
      <c r="H725" s="9" t="s">
        <v>301</v>
      </c>
      <c r="I725" s="9" t="s">
        <v>40</v>
      </c>
      <c r="J725" s="9"/>
      <c r="K725" s="9">
        <v>1</v>
      </c>
      <c r="L725" s="9" t="s">
        <v>196</v>
      </c>
      <c r="M725" s="13">
        <v>3375</v>
      </c>
      <c r="N725" s="10">
        <f>M725*(1-(IF(B725='%скидки'!$A$2,'%скидки'!$B$2,'%скидки'!$B$3)))</f>
        <v>2868.75</v>
      </c>
      <c r="O725" s="9" t="s">
        <v>2830</v>
      </c>
      <c r="P725" s="11"/>
    </row>
    <row r="726" spans="1:16">
      <c r="A726" s="8" t="s">
        <v>2575</v>
      </c>
      <c r="B726" s="9" t="s">
        <v>2826</v>
      </c>
      <c r="C726" s="9" t="s">
        <v>2828</v>
      </c>
      <c r="D726" s="9" t="s">
        <v>2912</v>
      </c>
      <c r="E726" s="9" t="s">
        <v>2829</v>
      </c>
      <c r="F726" s="9" t="s">
        <v>2906</v>
      </c>
      <c r="G726" s="9"/>
      <c r="H726" s="9" t="s">
        <v>301</v>
      </c>
      <c r="I726" s="9" t="s">
        <v>40</v>
      </c>
      <c r="J726" s="9"/>
      <c r="K726" s="9">
        <v>1</v>
      </c>
      <c r="L726" s="9" t="s">
        <v>196</v>
      </c>
      <c r="M726" s="13">
        <v>2986</v>
      </c>
      <c r="N726" s="10">
        <f>M726*(1-(IF(B726='%скидки'!$A$2,'%скидки'!$B$2,'%скидки'!$B$3)))</f>
        <v>2538.1</v>
      </c>
      <c r="O726" s="9" t="s">
        <v>2830</v>
      </c>
      <c r="P726" s="11"/>
    </row>
    <row r="727" spans="1:16">
      <c r="A727" s="8" t="s">
        <v>2576</v>
      </c>
      <c r="B727" s="9" t="s">
        <v>2826</v>
      </c>
      <c r="C727" s="9" t="s">
        <v>2828</v>
      </c>
      <c r="D727" s="9" t="s">
        <v>2833</v>
      </c>
      <c r="E727" s="9" t="s">
        <v>2829</v>
      </c>
      <c r="F727" s="9" t="s">
        <v>2834</v>
      </c>
      <c r="G727" s="9"/>
      <c r="H727" s="9" t="s">
        <v>301</v>
      </c>
      <c r="I727" s="9" t="s">
        <v>40</v>
      </c>
      <c r="J727" s="9"/>
      <c r="K727" s="9">
        <v>1</v>
      </c>
      <c r="L727" s="9" t="s">
        <v>196</v>
      </c>
      <c r="M727" s="10">
        <v>3073</v>
      </c>
      <c r="N727" s="10">
        <f>M727*(1-(IF(B727='%скидки'!$A$2,'%скидки'!$B$2,'%скидки'!$B$3)))</f>
        <v>2612.0499999999997</v>
      </c>
      <c r="O727" s="9" t="s">
        <v>2830</v>
      </c>
      <c r="P727" s="11"/>
    </row>
    <row r="728" spans="1:16">
      <c r="A728" s="8" t="s">
        <v>2577</v>
      </c>
      <c r="B728" s="9" t="s">
        <v>2826</v>
      </c>
      <c r="C728" s="9" t="s">
        <v>2828</v>
      </c>
      <c r="D728" s="9" t="s">
        <v>2836</v>
      </c>
      <c r="E728" s="9" t="s">
        <v>2829</v>
      </c>
      <c r="F728" s="9" t="s">
        <v>2835</v>
      </c>
      <c r="G728" s="9"/>
      <c r="H728" s="9" t="s">
        <v>301</v>
      </c>
      <c r="I728" s="9" t="s">
        <v>40</v>
      </c>
      <c r="J728" s="9"/>
      <c r="K728" s="9">
        <v>1</v>
      </c>
      <c r="L728" s="9" t="s">
        <v>196</v>
      </c>
      <c r="M728" s="10">
        <v>3585</v>
      </c>
      <c r="N728" s="10">
        <f>M728*(1-(IF(B728='%скидки'!$A$2,'%скидки'!$B$2,'%скидки'!$B$3)))</f>
        <v>3047.25</v>
      </c>
      <c r="O728" s="9" t="s">
        <v>2830</v>
      </c>
      <c r="P728" s="11"/>
    </row>
    <row r="729" spans="1:16">
      <c r="A729" s="8" t="s">
        <v>2578</v>
      </c>
      <c r="B729" s="9" t="s">
        <v>2826</v>
      </c>
      <c r="C729" s="9" t="s">
        <v>2828</v>
      </c>
      <c r="D729" s="9" t="s">
        <v>2913</v>
      </c>
      <c r="E729" s="9" t="s">
        <v>2829</v>
      </c>
      <c r="F729" s="9" t="s">
        <v>2847</v>
      </c>
      <c r="G729" s="9"/>
      <c r="H729" s="9" t="s">
        <v>301</v>
      </c>
      <c r="I729" s="9" t="s">
        <v>40</v>
      </c>
      <c r="J729" s="9"/>
      <c r="K729" s="9">
        <v>1</v>
      </c>
      <c r="L729" s="9" t="s">
        <v>196</v>
      </c>
      <c r="M729" s="13">
        <v>4040</v>
      </c>
      <c r="N729" s="10">
        <f>M729*(1-(IF(B729='%скидки'!$A$2,'%скидки'!$B$2,'%скидки'!$B$3)))</f>
        <v>3434</v>
      </c>
      <c r="O729" s="9" t="s">
        <v>2830</v>
      </c>
      <c r="P729" s="11"/>
    </row>
    <row r="730" spans="1:16">
      <c r="A730" s="8" t="s">
        <v>2579</v>
      </c>
      <c r="B730" s="9" t="s">
        <v>2826</v>
      </c>
      <c r="C730" s="9" t="s">
        <v>2828</v>
      </c>
      <c r="D730" s="9" t="s">
        <v>2837</v>
      </c>
      <c r="E730" s="9" t="s">
        <v>2829</v>
      </c>
      <c r="F730" s="9" t="s">
        <v>2838</v>
      </c>
      <c r="G730" s="9"/>
      <c r="H730" s="9" t="s">
        <v>301</v>
      </c>
      <c r="I730" s="9" t="s">
        <v>40</v>
      </c>
      <c r="J730" s="9"/>
      <c r="K730" s="9">
        <v>1</v>
      </c>
      <c r="L730" s="9" t="s">
        <v>196</v>
      </c>
      <c r="M730" s="10">
        <v>4614</v>
      </c>
      <c r="N730" s="10">
        <f>M730*(1-(IF(B730='%скидки'!$A$2,'%скидки'!$B$2,'%скидки'!$B$3)))</f>
        <v>3921.9</v>
      </c>
      <c r="O730" s="9" t="s">
        <v>2830</v>
      </c>
      <c r="P730" s="11"/>
    </row>
    <row r="731" spans="1:16">
      <c r="A731" s="8" t="s">
        <v>2580</v>
      </c>
      <c r="B731" s="9" t="s">
        <v>2826</v>
      </c>
      <c r="C731" s="9" t="s">
        <v>2828</v>
      </c>
      <c r="D731" s="9" t="s">
        <v>2914</v>
      </c>
      <c r="E731" s="9" t="s">
        <v>2829</v>
      </c>
      <c r="F731" s="9" t="s">
        <v>2916</v>
      </c>
      <c r="G731" s="9"/>
      <c r="H731" s="9" t="s">
        <v>301</v>
      </c>
      <c r="I731" s="9" t="s">
        <v>40</v>
      </c>
      <c r="J731" s="9"/>
      <c r="K731" s="9">
        <v>1</v>
      </c>
      <c r="L731" s="9" t="s">
        <v>196</v>
      </c>
      <c r="M731" s="13">
        <v>2380</v>
      </c>
      <c r="N731" s="10">
        <f>M731*(1-(IF(B731='%скидки'!$A$2,'%скидки'!$B$2,'%скидки'!$B$3)))</f>
        <v>2023</v>
      </c>
      <c r="O731" s="9" t="s">
        <v>2830</v>
      </c>
      <c r="P731" s="11"/>
    </row>
    <row r="732" spans="1:16">
      <c r="A732" s="8" t="s">
        <v>2581</v>
      </c>
      <c r="B732" s="9" t="s">
        <v>2826</v>
      </c>
      <c r="C732" s="9" t="s">
        <v>2828</v>
      </c>
      <c r="D732" s="9" t="s">
        <v>2915</v>
      </c>
      <c r="E732" s="9" t="s">
        <v>2829</v>
      </c>
      <c r="F732" s="9" t="s">
        <v>2840</v>
      </c>
      <c r="G732" s="9"/>
      <c r="H732" s="9" t="s">
        <v>301</v>
      </c>
      <c r="I732" s="9" t="s">
        <v>40</v>
      </c>
      <c r="J732" s="9"/>
      <c r="K732" s="9">
        <v>1</v>
      </c>
      <c r="L732" s="9" t="s">
        <v>196</v>
      </c>
      <c r="M732" s="10">
        <v>2438</v>
      </c>
      <c r="N732" s="10">
        <f>M732*(1-(IF(B732='%скидки'!$A$2,'%скидки'!$B$2,'%скидки'!$B$3)))</f>
        <v>2072.2999999999997</v>
      </c>
      <c r="O732" s="9" t="s">
        <v>2830</v>
      </c>
      <c r="P732" s="11"/>
    </row>
    <row r="733" spans="1:16">
      <c r="A733" s="8" t="s">
        <v>2582</v>
      </c>
      <c r="B733" s="9" t="s">
        <v>2826</v>
      </c>
      <c r="C733" s="9" t="s">
        <v>2828</v>
      </c>
      <c r="D733" s="9" t="s">
        <v>2917</v>
      </c>
      <c r="E733" s="9" t="s">
        <v>2829</v>
      </c>
      <c r="F733" s="9" t="s">
        <v>2841</v>
      </c>
      <c r="G733" s="9"/>
      <c r="H733" s="9" t="s">
        <v>301</v>
      </c>
      <c r="I733" s="9" t="s">
        <v>40</v>
      </c>
      <c r="J733" s="9"/>
      <c r="K733" s="9">
        <v>1</v>
      </c>
      <c r="L733" s="9" t="s">
        <v>196</v>
      </c>
      <c r="M733" s="10">
        <v>2779</v>
      </c>
      <c r="N733" s="10">
        <f>M733*(1-(IF(B733='%скидки'!$A$2,'%скидки'!$B$2,'%скидки'!$B$3)))</f>
        <v>2362.15</v>
      </c>
      <c r="O733" s="9" t="s">
        <v>2830</v>
      </c>
      <c r="P733" s="11"/>
    </row>
    <row r="734" spans="1:16">
      <c r="A734" s="8" t="s">
        <v>2583</v>
      </c>
      <c r="B734" s="9" t="s">
        <v>2826</v>
      </c>
      <c r="C734" s="9" t="s">
        <v>2828</v>
      </c>
      <c r="D734" s="9" t="s">
        <v>2919</v>
      </c>
      <c r="E734" s="9" t="s">
        <v>2829</v>
      </c>
      <c r="F734" s="9" t="s">
        <v>2918</v>
      </c>
      <c r="G734" s="9"/>
      <c r="H734" s="9" t="s">
        <v>301</v>
      </c>
      <c r="I734" s="9" t="s">
        <v>40</v>
      </c>
      <c r="J734" s="9"/>
      <c r="K734" s="9">
        <v>1</v>
      </c>
      <c r="L734" s="9" t="s">
        <v>196</v>
      </c>
      <c r="M734" s="10">
        <v>3083</v>
      </c>
      <c r="N734" s="10">
        <f>M734*(1-(IF(B734='%скидки'!$A$2,'%скидки'!$B$2,'%скидки'!$B$3)))</f>
        <v>2620.5499999999997</v>
      </c>
      <c r="O734" s="9" t="s">
        <v>2830</v>
      </c>
      <c r="P734" s="11"/>
    </row>
    <row r="735" spans="1:16">
      <c r="A735" s="8" t="s">
        <v>2584</v>
      </c>
      <c r="B735" s="9" t="s">
        <v>2826</v>
      </c>
      <c r="C735" s="9" t="s">
        <v>2828</v>
      </c>
      <c r="D735" s="9" t="s">
        <v>2920</v>
      </c>
      <c r="E735" s="9" t="s">
        <v>2829</v>
      </c>
      <c r="F735" s="9" t="s">
        <v>2842</v>
      </c>
      <c r="G735" s="9"/>
      <c r="H735" s="9" t="s">
        <v>301</v>
      </c>
      <c r="I735" s="9" t="s">
        <v>40</v>
      </c>
      <c r="J735" s="9"/>
      <c r="K735" s="9">
        <v>1</v>
      </c>
      <c r="L735" s="9" t="s">
        <v>196</v>
      </c>
      <c r="M735" s="13">
        <v>3466</v>
      </c>
      <c r="N735" s="10">
        <f>M735*(1-(IF(B735='%скидки'!$A$2,'%скидки'!$B$2,'%скидки'!$B$3)))</f>
        <v>2946.1</v>
      </c>
      <c r="O735" s="9" t="s">
        <v>2830</v>
      </c>
      <c r="P735" s="11"/>
    </row>
    <row r="736" spans="1:16">
      <c r="A736" s="8" t="s">
        <v>2585</v>
      </c>
      <c r="B736" s="9" t="s">
        <v>2826</v>
      </c>
      <c r="C736" s="9" t="s">
        <v>2828</v>
      </c>
      <c r="D736" s="9" t="s">
        <v>2921</v>
      </c>
      <c r="E736" s="9" t="s">
        <v>2829</v>
      </c>
      <c r="F736" s="9" t="s">
        <v>2916</v>
      </c>
      <c r="G736" s="9"/>
      <c r="H736" s="9" t="s">
        <v>301</v>
      </c>
      <c r="I736" s="9" t="s">
        <v>40</v>
      </c>
      <c r="J736" s="9"/>
      <c r="K736" s="9">
        <v>1</v>
      </c>
      <c r="L736" s="9" t="s">
        <v>196</v>
      </c>
      <c r="M736" s="13">
        <v>3077</v>
      </c>
      <c r="N736" s="10">
        <f>M736*(1-(IF(B736='%скидки'!$A$2,'%скидки'!$B$2,'%скидки'!$B$3)))</f>
        <v>2615.4499999999998</v>
      </c>
      <c r="O736" s="9" t="s">
        <v>2830</v>
      </c>
      <c r="P736" s="11"/>
    </row>
    <row r="737" spans="1:16">
      <c r="A737" s="8" t="s">
        <v>2586</v>
      </c>
      <c r="B737" s="9" t="s">
        <v>2826</v>
      </c>
      <c r="C737" s="9" t="s">
        <v>2828</v>
      </c>
      <c r="D737" s="9" t="s">
        <v>2839</v>
      </c>
      <c r="E737" s="9" t="s">
        <v>2829</v>
      </c>
      <c r="F737" s="9" t="s">
        <v>2840</v>
      </c>
      <c r="G737" s="9"/>
      <c r="H737" s="9" t="s">
        <v>301</v>
      </c>
      <c r="I737" s="9" t="s">
        <v>40</v>
      </c>
      <c r="J737" s="9"/>
      <c r="K737" s="9">
        <v>1</v>
      </c>
      <c r="L737" s="9" t="s">
        <v>196</v>
      </c>
      <c r="M737" s="13">
        <v>3164</v>
      </c>
      <c r="N737" s="10">
        <f>M737*(1-(IF(B737='%скидки'!$A$2,'%скидки'!$B$2,'%скидки'!$B$3)))</f>
        <v>2689.4</v>
      </c>
      <c r="O737" s="9" t="s">
        <v>2830</v>
      </c>
      <c r="P737" s="11"/>
    </row>
    <row r="738" spans="1:16">
      <c r="A738" s="8" t="s">
        <v>2587</v>
      </c>
      <c r="B738" s="9" t="s">
        <v>2826</v>
      </c>
      <c r="C738" s="9" t="s">
        <v>2828</v>
      </c>
      <c r="D738" s="9" t="s">
        <v>2843</v>
      </c>
      <c r="E738" s="9" t="s">
        <v>2829</v>
      </c>
      <c r="F738" s="9" t="s">
        <v>2841</v>
      </c>
      <c r="G738" s="9"/>
      <c r="H738" s="9" t="s">
        <v>301</v>
      </c>
      <c r="I738" s="9" t="s">
        <v>40</v>
      </c>
      <c r="J738" s="9"/>
      <c r="K738" s="9">
        <v>1</v>
      </c>
      <c r="L738" s="9" t="s">
        <v>196</v>
      </c>
      <c r="M738" s="13">
        <v>3676</v>
      </c>
      <c r="N738" s="10">
        <f>M738*(1-(IF(B738='%скидки'!$A$2,'%скидки'!$B$2,'%скидки'!$B$3)))</f>
        <v>3124.6</v>
      </c>
      <c r="O738" s="9" t="s">
        <v>2830</v>
      </c>
      <c r="P738" s="11"/>
    </row>
    <row r="739" spans="1:16">
      <c r="A739" s="8" t="s">
        <v>2588</v>
      </c>
      <c r="B739" s="9" t="s">
        <v>2826</v>
      </c>
      <c r="C739" s="9" t="s">
        <v>2828</v>
      </c>
      <c r="D739" s="9" t="s">
        <v>2922</v>
      </c>
      <c r="E739" s="9" t="s">
        <v>2829</v>
      </c>
      <c r="F739" s="9" t="s">
        <v>2918</v>
      </c>
      <c r="G739" s="9"/>
      <c r="H739" s="9" t="s">
        <v>301</v>
      </c>
      <c r="I739" s="9" t="s">
        <v>40</v>
      </c>
      <c r="J739" s="9"/>
      <c r="K739" s="9">
        <v>1</v>
      </c>
      <c r="L739" s="9" t="s">
        <v>196</v>
      </c>
      <c r="M739" s="13">
        <v>4131</v>
      </c>
      <c r="N739" s="10">
        <f>M739*(1-(IF(B739='%скидки'!$A$2,'%скидки'!$B$2,'%скидки'!$B$3)))</f>
        <v>3511.35</v>
      </c>
      <c r="O739" s="9" t="s">
        <v>2830</v>
      </c>
      <c r="P739" s="11"/>
    </row>
    <row r="740" spans="1:16">
      <c r="A740" s="8" t="s">
        <v>2589</v>
      </c>
      <c r="B740" s="9" t="s">
        <v>2826</v>
      </c>
      <c r="C740" s="9" t="s">
        <v>2828</v>
      </c>
      <c r="D740" s="9" t="s">
        <v>2923</v>
      </c>
      <c r="E740" s="9" t="s">
        <v>2829</v>
      </c>
      <c r="F740" s="9" t="s">
        <v>2842</v>
      </c>
      <c r="G740" s="9"/>
      <c r="H740" s="9" t="s">
        <v>301</v>
      </c>
      <c r="I740" s="9" t="s">
        <v>40</v>
      </c>
      <c r="J740" s="9"/>
      <c r="K740" s="9">
        <v>1</v>
      </c>
      <c r="L740" s="9" t="s">
        <v>196</v>
      </c>
      <c r="M740" s="13">
        <v>4705</v>
      </c>
      <c r="N740" s="10">
        <f>M740*(1-(IF(B740='%скидки'!$A$2,'%скидки'!$B$2,'%скидки'!$B$3)))</f>
        <v>3999.25</v>
      </c>
      <c r="O740" s="9" t="s">
        <v>2830</v>
      </c>
      <c r="P740" s="11"/>
    </row>
    <row r="741" spans="1:16">
      <c r="A741" s="8" t="s">
        <v>2590</v>
      </c>
      <c r="B741" s="9" t="s">
        <v>2826</v>
      </c>
      <c r="C741" s="9" t="s">
        <v>2828</v>
      </c>
      <c r="D741" s="9" t="s">
        <v>2928</v>
      </c>
      <c r="E741" s="9" t="s">
        <v>2829</v>
      </c>
      <c r="F741" s="9" t="s">
        <v>2929</v>
      </c>
      <c r="G741" s="9"/>
      <c r="H741" s="9" t="s">
        <v>301</v>
      </c>
      <c r="I741" s="9" t="s">
        <v>40</v>
      </c>
      <c r="J741" s="9"/>
      <c r="K741" s="9">
        <v>1</v>
      </c>
      <c r="L741" s="9" t="s">
        <v>196</v>
      </c>
      <c r="M741" s="13">
        <v>2584</v>
      </c>
      <c r="N741" s="10">
        <f>M741*(1-(IF(B741='%скидки'!$A$2,'%скидки'!$B$2,'%скидки'!$B$3)))</f>
        <v>2196.4</v>
      </c>
      <c r="O741" s="9" t="s">
        <v>2830</v>
      </c>
      <c r="P741" s="11"/>
    </row>
    <row r="742" spans="1:16">
      <c r="A742" s="8" t="s">
        <v>2591</v>
      </c>
      <c r="B742" s="9" t="s">
        <v>2826</v>
      </c>
      <c r="C742" s="9" t="s">
        <v>2828</v>
      </c>
      <c r="D742" s="9" t="s">
        <v>2924</v>
      </c>
      <c r="E742" s="9" t="s">
        <v>2829</v>
      </c>
      <c r="F742" s="9" t="s">
        <v>2930</v>
      </c>
      <c r="G742" s="9"/>
      <c r="H742" s="9" t="s">
        <v>301</v>
      </c>
      <c r="I742" s="9" t="s">
        <v>40</v>
      </c>
      <c r="J742" s="9"/>
      <c r="K742" s="9">
        <v>1</v>
      </c>
      <c r="L742" s="9" t="s">
        <v>196</v>
      </c>
      <c r="M742" s="13">
        <v>2642</v>
      </c>
      <c r="N742" s="10">
        <f>M742*(1-(IF(B742='%скидки'!$A$2,'%скидки'!$B$2,'%скидки'!$B$3)))</f>
        <v>2245.6999999999998</v>
      </c>
      <c r="O742" s="9" t="s">
        <v>2830</v>
      </c>
      <c r="P742" s="11"/>
    </row>
    <row r="743" spans="1:16">
      <c r="A743" s="8" t="s">
        <v>2592</v>
      </c>
      <c r="B743" s="9" t="s">
        <v>2826</v>
      </c>
      <c r="C743" s="9" t="s">
        <v>2828</v>
      </c>
      <c r="D743" s="9" t="s">
        <v>2925</v>
      </c>
      <c r="E743" s="9" t="s">
        <v>2829</v>
      </c>
      <c r="F743" s="9" t="s">
        <v>2931</v>
      </c>
      <c r="G743" s="9"/>
      <c r="H743" s="9" t="s">
        <v>301</v>
      </c>
      <c r="I743" s="9" t="s">
        <v>40</v>
      </c>
      <c r="J743" s="9"/>
      <c r="K743" s="9">
        <v>1</v>
      </c>
      <c r="L743" s="9" t="s">
        <v>196</v>
      </c>
      <c r="M743" s="13">
        <v>2983</v>
      </c>
      <c r="N743" s="10">
        <f>M743*(1-(IF(B743='%скидки'!$A$2,'%скидки'!$B$2,'%скидки'!$B$3)))</f>
        <v>2535.5499999999997</v>
      </c>
      <c r="O743" s="9" t="s">
        <v>2830</v>
      </c>
      <c r="P743" s="11"/>
    </row>
    <row r="744" spans="1:16">
      <c r="A744" s="8" t="s">
        <v>2593</v>
      </c>
      <c r="B744" s="9" t="s">
        <v>2826</v>
      </c>
      <c r="C744" s="9" t="s">
        <v>2828</v>
      </c>
      <c r="D744" s="9" t="s">
        <v>2926</v>
      </c>
      <c r="E744" s="9" t="s">
        <v>2829</v>
      </c>
      <c r="F744" s="9" t="s">
        <v>2932</v>
      </c>
      <c r="G744" s="9"/>
      <c r="H744" s="9" t="s">
        <v>301</v>
      </c>
      <c r="I744" s="9" t="s">
        <v>40</v>
      </c>
      <c r="J744" s="9"/>
      <c r="K744" s="9">
        <v>1</v>
      </c>
      <c r="L744" s="9" t="s">
        <v>196</v>
      </c>
      <c r="M744" s="13">
        <v>3287</v>
      </c>
      <c r="N744" s="10">
        <f>M744*(1-(IF(B744='%скидки'!$A$2,'%скидки'!$B$2,'%скидки'!$B$3)))</f>
        <v>2793.95</v>
      </c>
      <c r="O744" s="9" t="s">
        <v>2830</v>
      </c>
      <c r="P744" s="11"/>
    </row>
    <row r="745" spans="1:16">
      <c r="A745" s="8" t="s">
        <v>2594</v>
      </c>
      <c r="B745" s="9" t="s">
        <v>2826</v>
      </c>
      <c r="C745" s="9" t="s">
        <v>2828</v>
      </c>
      <c r="D745" s="9" t="s">
        <v>2927</v>
      </c>
      <c r="E745" s="9" t="s">
        <v>2829</v>
      </c>
      <c r="F745" s="9" t="s">
        <v>2933</v>
      </c>
      <c r="G745" s="9"/>
      <c r="H745" s="9" t="s">
        <v>301</v>
      </c>
      <c r="I745" s="9" t="s">
        <v>40</v>
      </c>
      <c r="J745" s="9"/>
      <c r="K745" s="9">
        <v>1</v>
      </c>
      <c r="L745" s="9" t="s">
        <v>196</v>
      </c>
      <c r="M745" s="13">
        <v>3670</v>
      </c>
      <c r="N745" s="10">
        <f>M745*(1-(IF(B745='%скидки'!$A$2,'%скидки'!$B$2,'%скидки'!$B$3)))</f>
        <v>3119.5</v>
      </c>
      <c r="O745" s="9" t="s">
        <v>2830</v>
      </c>
      <c r="P745" s="11"/>
    </row>
    <row r="746" spans="1:16">
      <c r="A746" s="8" t="s">
        <v>2595</v>
      </c>
      <c r="B746" s="9" t="s">
        <v>2826</v>
      </c>
      <c r="C746" s="9" t="s">
        <v>2828</v>
      </c>
      <c r="D746" s="9" t="s">
        <v>2955</v>
      </c>
      <c r="E746" s="9" t="s">
        <v>2829</v>
      </c>
      <c r="F746" s="9" t="s">
        <v>2929</v>
      </c>
      <c r="G746" s="9"/>
      <c r="H746" s="9" t="s">
        <v>301</v>
      </c>
      <c r="I746" s="9" t="s">
        <v>40</v>
      </c>
      <c r="J746" s="9"/>
      <c r="K746" s="9">
        <v>1</v>
      </c>
      <c r="L746" s="9" t="s">
        <v>196</v>
      </c>
      <c r="M746" s="13">
        <v>3281</v>
      </c>
      <c r="N746" s="10">
        <f>M746*(1-(IF(B746='%скидки'!$A$2,'%скидки'!$B$2,'%скидки'!$B$3)))</f>
        <v>2788.85</v>
      </c>
      <c r="O746" s="9" t="s">
        <v>2830</v>
      </c>
      <c r="P746" s="11"/>
    </row>
    <row r="747" spans="1:16">
      <c r="A747" s="8" t="s">
        <v>2596</v>
      </c>
      <c r="B747" s="9" t="s">
        <v>2826</v>
      </c>
      <c r="C747" s="9" t="s">
        <v>2828</v>
      </c>
      <c r="D747" s="9" t="s">
        <v>2852</v>
      </c>
      <c r="E747" s="9" t="s">
        <v>2829</v>
      </c>
      <c r="F747" s="9" t="s">
        <v>2930</v>
      </c>
      <c r="G747" s="9"/>
      <c r="H747" s="9" t="s">
        <v>301</v>
      </c>
      <c r="I747" s="9" t="s">
        <v>40</v>
      </c>
      <c r="J747" s="9"/>
      <c r="K747" s="9">
        <v>1</v>
      </c>
      <c r="L747" s="9" t="s">
        <v>196</v>
      </c>
      <c r="M747" s="13">
        <v>3368</v>
      </c>
      <c r="N747" s="10">
        <f>M747*(1-(IF(B747='%скидки'!$A$2,'%скидки'!$B$2,'%скидки'!$B$3)))</f>
        <v>2862.7999999999997</v>
      </c>
      <c r="O747" s="9" t="s">
        <v>2830</v>
      </c>
      <c r="P747" s="11"/>
    </row>
    <row r="748" spans="1:16">
      <c r="A748" s="8" t="s">
        <v>2597</v>
      </c>
      <c r="B748" s="9" t="s">
        <v>2826</v>
      </c>
      <c r="C748" s="9" t="s">
        <v>2828</v>
      </c>
      <c r="D748" s="9" t="s">
        <v>2851</v>
      </c>
      <c r="E748" s="9" t="s">
        <v>2829</v>
      </c>
      <c r="F748" s="9" t="s">
        <v>2931</v>
      </c>
      <c r="G748" s="9"/>
      <c r="H748" s="9" t="s">
        <v>301</v>
      </c>
      <c r="I748" s="9" t="s">
        <v>40</v>
      </c>
      <c r="J748" s="9"/>
      <c r="K748" s="9">
        <v>1</v>
      </c>
      <c r="L748" s="9" t="s">
        <v>196</v>
      </c>
      <c r="M748" s="13">
        <v>3880</v>
      </c>
      <c r="N748" s="10">
        <f>M748*(1-(IF(B748='%скидки'!$A$2,'%скидки'!$B$2,'%скидки'!$B$3)))</f>
        <v>3298</v>
      </c>
      <c r="O748" s="9" t="s">
        <v>2830</v>
      </c>
      <c r="P748" s="11"/>
    </row>
    <row r="749" spans="1:16">
      <c r="A749" s="8" t="s">
        <v>2598</v>
      </c>
      <c r="B749" s="9" t="s">
        <v>2826</v>
      </c>
      <c r="C749" s="9" t="s">
        <v>2828</v>
      </c>
      <c r="D749" s="9" t="s">
        <v>2853</v>
      </c>
      <c r="E749" s="9" t="s">
        <v>2829</v>
      </c>
      <c r="F749" s="9" t="s">
        <v>2932</v>
      </c>
      <c r="G749" s="9"/>
      <c r="H749" s="9" t="s">
        <v>301</v>
      </c>
      <c r="I749" s="9" t="s">
        <v>40</v>
      </c>
      <c r="J749" s="9"/>
      <c r="K749" s="9">
        <v>1</v>
      </c>
      <c r="L749" s="9" t="s">
        <v>196</v>
      </c>
      <c r="M749" s="13">
        <v>4335</v>
      </c>
      <c r="N749" s="10">
        <f>M749*(1-(IF(B749='%скидки'!$A$2,'%скидки'!$B$2,'%скидки'!$B$3)))</f>
        <v>3684.75</v>
      </c>
      <c r="O749" s="9" t="s">
        <v>2830</v>
      </c>
      <c r="P749" s="11"/>
    </row>
    <row r="750" spans="1:16">
      <c r="A750" s="8" t="s">
        <v>2599</v>
      </c>
      <c r="B750" s="9" t="s">
        <v>2826</v>
      </c>
      <c r="C750" s="9" t="s">
        <v>2828</v>
      </c>
      <c r="D750" s="9" t="s">
        <v>2957</v>
      </c>
      <c r="E750" s="9" t="s">
        <v>2829</v>
      </c>
      <c r="F750" s="9" t="s">
        <v>2933</v>
      </c>
      <c r="G750" s="9"/>
      <c r="H750" s="9" t="s">
        <v>301</v>
      </c>
      <c r="I750" s="9" t="s">
        <v>40</v>
      </c>
      <c r="J750" s="9"/>
      <c r="K750" s="9">
        <v>1</v>
      </c>
      <c r="L750" s="9" t="s">
        <v>196</v>
      </c>
      <c r="M750" s="13">
        <v>4909</v>
      </c>
      <c r="N750" s="10">
        <f>M750*(1-(IF(B750='%скидки'!$A$2,'%скидки'!$B$2,'%скидки'!$B$3)))</f>
        <v>4172.6499999999996</v>
      </c>
      <c r="O750" s="9" t="s">
        <v>2830</v>
      </c>
      <c r="P750" s="11"/>
    </row>
    <row r="751" spans="1:16">
      <c r="A751" s="8" t="s">
        <v>2600</v>
      </c>
      <c r="B751" s="9" t="s">
        <v>2826</v>
      </c>
      <c r="C751" s="9" t="s">
        <v>2828</v>
      </c>
      <c r="D751" s="9" t="s">
        <v>2956</v>
      </c>
      <c r="E751" s="9" t="s">
        <v>2829</v>
      </c>
      <c r="F751" s="9" t="s">
        <v>2958</v>
      </c>
      <c r="G751" s="9"/>
      <c r="H751" s="9" t="s">
        <v>301</v>
      </c>
      <c r="I751" s="9" t="s">
        <v>40</v>
      </c>
      <c r="J751" s="9"/>
      <c r="K751" s="9">
        <v>1</v>
      </c>
      <c r="L751" s="9" t="s">
        <v>196</v>
      </c>
      <c r="M751" s="13">
        <v>2184</v>
      </c>
      <c r="N751" s="10">
        <f>M751*(1-(IF(B751='%скидки'!$A$2,'%скидки'!$B$2,'%скидки'!$B$3)))</f>
        <v>1856.3999999999999</v>
      </c>
      <c r="O751" s="9" t="s">
        <v>2830</v>
      </c>
      <c r="P751" s="11"/>
    </row>
    <row r="752" spans="1:16">
      <c r="A752" s="8" t="s">
        <v>2601</v>
      </c>
      <c r="B752" s="9" t="s">
        <v>2826</v>
      </c>
      <c r="C752" s="9" t="s">
        <v>2828</v>
      </c>
      <c r="D752" s="9" t="s">
        <v>2844</v>
      </c>
      <c r="E752" s="9" t="s">
        <v>2829</v>
      </c>
      <c r="F752" s="9" t="s">
        <v>2834</v>
      </c>
      <c r="G752" s="9"/>
      <c r="H752" s="9" t="s">
        <v>301</v>
      </c>
      <c r="I752" s="9" t="s">
        <v>40</v>
      </c>
      <c r="J752" s="9"/>
      <c r="K752" s="9">
        <v>1</v>
      </c>
      <c r="L752" s="9" t="s">
        <v>196</v>
      </c>
      <c r="M752" s="13">
        <v>2345.1999999999998</v>
      </c>
      <c r="N752" s="10">
        <f>M752*(1-(IF(B752='%скидки'!$A$2,'%скидки'!$B$2,'%скидки'!$B$3)))</f>
        <v>1993.4199999999998</v>
      </c>
      <c r="O752" s="9" t="s">
        <v>2830</v>
      </c>
      <c r="P752" s="11"/>
    </row>
    <row r="753" spans="1:16">
      <c r="A753" s="8" t="s">
        <v>2602</v>
      </c>
      <c r="B753" s="9" t="s">
        <v>2826</v>
      </c>
      <c r="C753" s="9" t="s">
        <v>2828</v>
      </c>
      <c r="D753" s="9" t="s">
        <v>2845</v>
      </c>
      <c r="E753" s="9" t="s">
        <v>2829</v>
      </c>
      <c r="F753" s="9" t="s">
        <v>2835</v>
      </c>
      <c r="G753" s="9"/>
      <c r="H753" s="9" t="s">
        <v>301</v>
      </c>
      <c r="I753" s="9" t="s">
        <v>40</v>
      </c>
      <c r="J753" s="9"/>
      <c r="K753" s="9">
        <v>1</v>
      </c>
      <c r="L753" s="9" t="s">
        <v>196</v>
      </c>
      <c r="M753" s="13">
        <v>2684.24</v>
      </c>
      <c r="N753" s="10">
        <f>M753*(1-(IF(B753='%скидки'!$A$2,'%скидки'!$B$2,'%скидки'!$B$3)))</f>
        <v>2281.6039999999998</v>
      </c>
      <c r="O753" s="9" t="s">
        <v>2830</v>
      </c>
      <c r="P753" s="11"/>
    </row>
    <row r="754" spans="1:16">
      <c r="A754" s="8" t="s">
        <v>2603</v>
      </c>
      <c r="B754" s="9" t="s">
        <v>2826</v>
      </c>
      <c r="C754" s="9" t="s">
        <v>2828</v>
      </c>
      <c r="D754" s="9" t="s">
        <v>2846</v>
      </c>
      <c r="E754" s="9" t="s">
        <v>2829</v>
      </c>
      <c r="F754" s="9" t="s">
        <v>2847</v>
      </c>
      <c r="G754" s="9"/>
      <c r="H754" s="9" t="s">
        <v>301</v>
      </c>
      <c r="I754" s="9" t="s">
        <v>40</v>
      </c>
      <c r="J754" s="9"/>
      <c r="K754" s="9">
        <v>1</v>
      </c>
      <c r="L754" s="9" t="s">
        <v>196</v>
      </c>
      <c r="M754" s="13">
        <v>2990</v>
      </c>
      <c r="N754" s="10">
        <f>M754*(1-(IF(B754='%скидки'!$A$2,'%скидки'!$B$2,'%скидки'!$B$3)))</f>
        <v>2541.5</v>
      </c>
      <c r="O754" s="9" t="s">
        <v>2830</v>
      </c>
      <c r="P754" s="11"/>
    </row>
    <row r="755" spans="1:16">
      <c r="A755" s="8" t="s">
        <v>2604</v>
      </c>
      <c r="B755" s="9" t="s">
        <v>2826</v>
      </c>
      <c r="C755" s="9" t="s">
        <v>2828</v>
      </c>
      <c r="D755" s="9" t="s">
        <v>2848</v>
      </c>
      <c r="E755" s="9" t="s">
        <v>2829</v>
      </c>
      <c r="F755" s="9" t="s">
        <v>2838</v>
      </c>
      <c r="G755" s="9"/>
      <c r="H755" s="9" t="s">
        <v>301</v>
      </c>
      <c r="I755" s="9" t="s">
        <v>40</v>
      </c>
      <c r="J755" s="9"/>
      <c r="K755" s="9">
        <v>1</v>
      </c>
      <c r="L755" s="9" t="s">
        <v>196</v>
      </c>
      <c r="M755" s="13">
        <v>3374.8</v>
      </c>
      <c r="N755" s="10">
        <f>M755*(1-(IF(B755='%скидки'!$A$2,'%скидки'!$B$2,'%скидки'!$B$3)))</f>
        <v>2868.58</v>
      </c>
      <c r="O755" s="9" t="s">
        <v>2830</v>
      </c>
      <c r="P755" s="11"/>
    </row>
    <row r="756" spans="1:16">
      <c r="A756" s="8" t="s">
        <v>2605</v>
      </c>
      <c r="B756" s="9" t="s">
        <v>2826</v>
      </c>
      <c r="C756" s="9" t="s">
        <v>2850</v>
      </c>
      <c r="D756" s="9" t="s">
        <v>2860</v>
      </c>
      <c r="E756" s="9" t="s">
        <v>3261</v>
      </c>
      <c r="F756" s="9" t="s">
        <v>2963</v>
      </c>
      <c r="G756" s="9"/>
      <c r="H756" s="9" t="s">
        <v>301</v>
      </c>
      <c r="I756" s="9" t="s">
        <v>40</v>
      </c>
      <c r="J756" s="9"/>
      <c r="K756" s="9">
        <v>1</v>
      </c>
      <c r="L756" s="9" t="s">
        <v>196</v>
      </c>
      <c r="M756" s="13">
        <v>2539</v>
      </c>
      <c r="N756" s="10">
        <f>M756*(1-(IF(B756='%скидки'!$A$2,'%скидки'!$B$2,'%скидки'!$B$3)))</f>
        <v>2158.15</v>
      </c>
      <c r="O756" s="9" t="s">
        <v>2849</v>
      </c>
      <c r="P756" s="11"/>
    </row>
    <row r="757" spans="1:16">
      <c r="A757" s="8" t="s">
        <v>2606</v>
      </c>
      <c r="B757" s="9" t="s">
        <v>2826</v>
      </c>
      <c r="C757" s="9" t="s">
        <v>2850</v>
      </c>
      <c r="D757" s="9" t="s">
        <v>2861</v>
      </c>
      <c r="E757" s="9" t="s">
        <v>3261</v>
      </c>
      <c r="F757" s="9" t="s">
        <v>2964</v>
      </c>
      <c r="G757" s="9"/>
      <c r="H757" s="9" t="s">
        <v>301</v>
      </c>
      <c r="I757" s="9" t="s">
        <v>40</v>
      </c>
      <c r="J757" s="9"/>
      <c r="K757" s="9">
        <v>1</v>
      </c>
      <c r="L757" s="9" t="s">
        <v>196</v>
      </c>
      <c r="M757" s="13">
        <v>2855</v>
      </c>
      <c r="N757" s="10">
        <f>M757*(1-(IF(B757='%скидки'!$A$2,'%скидки'!$B$2,'%скидки'!$B$3)))</f>
        <v>2426.75</v>
      </c>
      <c r="O757" s="9" t="s">
        <v>2849</v>
      </c>
      <c r="P757" s="11"/>
    </row>
    <row r="758" spans="1:16">
      <c r="A758" s="8" t="s">
        <v>2607</v>
      </c>
      <c r="B758" s="9" t="s">
        <v>2826</v>
      </c>
      <c r="C758" s="9" t="s">
        <v>2850</v>
      </c>
      <c r="D758" s="9" t="s">
        <v>2862</v>
      </c>
      <c r="E758" s="9" t="s">
        <v>3261</v>
      </c>
      <c r="F758" s="9" t="s">
        <v>2965</v>
      </c>
      <c r="G758" s="9"/>
      <c r="H758" s="9" t="s">
        <v>301</v>
      </c>
      <c r="I758" s="9" t="s">
        <v>40</v>
      </c>
      <c r="J758" s="9"/>
      <c r="K758" s="9">
        <v>1</v>
      </c>
      <c r="L758" s="9" t="s">
        <v>196</v>
      </c>
      <c r="M758" s="13">
        <v>3146</v>
      </c>
      <c r="N758" s="10">
        <f>M758*(1-(IF(B758='%скидки'!$A$2,'%скидки'!$B$2,'%скидки'!$B$3)))</f>
        <v>2674.1</v>
      </c>
      <c r="O758" s="9" t="s">
        <v>2849</v>
      </c>
      <c r="P758" s="11"/>
    </row>
    <row r="759" spans="1:16">
      <c r="A759" s="8" t="s">
        <v>2608</v>
      </c>
      <c r="B759" s="9" t="s">
        <v>2826</v>
      </c>
      <c r="C759" s="9" t="s">
        <v>2850</v>
      </c>
      <c r="D759" s="9" t="s">
        <v>2863</v>
      </c>
      <c r="E759" s="9" t="s">
        <v>3261</v>
      </c>
      <c r="F759" s="9" t="s">
        <v>2966</v>
      </c>
      <c r="G759" s="9"/>
      <c r="H759" s="9" t="s">
        <v>301</v>
      </c>
      <c r="I759" s="9" t="s">
        <v>40</v>
      </c>
      <c r="J759" s="9"/>
      <c r="K759" s="9">
        <v>1</v>
      </c>
      <c r="L759" s="9" t="s">
        <v>196</v>
      </c>
      <c r="M759" s="13">
        <v>3512</v>
      </c>
      <c r="N759" s="10">
        <f>M759*(1-(IF(B759='%скидки'!$A$2,'%скидки'!$B$2,'%скидки'!$B$3)))</f>
        <v>2985.2</v>
      </c>
      <c r="O759" s="9" t="s">
        <v>2849</v>
      </c>
      <c r="P759" s="11"/>
    </row>
    <row r="760" spans="1:16">
      <c r="A760" s="8" t="s">
        <v>2609</v>
      </c>
      <c r="B760" s="9" t="s">
        <v>2826</v>
      </c>
      <c r="C760" s="9" t="s">
        <v>2850</v>
      </c>
      <c r="D760" s="9" t="s">
        <v>2959</v>
      </c>
      <c r="E760" s="9" t="s">
        <v>3261</v>
      </c>
      <c r="F760" s="9" t="s">
        <v>2963</v>
      </c>
      <c r="G760" s="9"/>
      <c r="H760" s="9" t="s">
        <v>301</v>
      </c>
      <c r="I760" s="9" t="s">
        <v>40</v>
      </c>
      <c r="J760" s="9"/>
      <c r="K760" s="9">
        <v>1</v>
      </c>
      <c r="L760" s="9" t="s">
        <v>196</v>
      </c>
      <c r="M760" s="13">
        <v>3323</v>
      </c>
      <c r="N760" s="10">
        <f>M760*(1-(IF(B760='%скидки'!$A$2,'%скидки'!$B$2,'%скидки'!$B$3)))</f>
        <v>2824.5499999999997</v>
      </c>
      <c r="O760" s="9" t="s">
        <v>2849</v>
      </c>
      <c r="P760" s="11"/>
    </row>
    <row r="761" spans="1:16">
      <c r="A761" s="8" t="s">
        <v>2610</v>
      </c>
      <c r="B761" s="9" t="s">
        <v>2826</v>
      </c>
      <c r="C761" s="9" t="s">
        <v>2850</v>
      </c>
      <c r="D761" s="9" t="s">
        <v>2960</v>
      </c>
      <c r="E761" s="9" t="s">
        <v>3261</v>
      </c>
      <c r="F761" s="9" t="s">
        <v>2964</v>
      </c>
      <c r="G761" s="9"/>
      <c r="H761" s="9" t="s">
        <v>301</v>
      </c>
      <c r="I761" s="9" t="s">
        <v>40</v>
      </c>
      <c r="J761" s="9"/>
      <c r="K761" s="9">
        <v>1</v>
      </c>
      <c r="L761" s="9" t="s">
        <v>196</v>
      </c>
      <c r="M761" s="13">
        <v>3797</v>
      </c>
      <c r="N761" s="10">
        <f>M761*(1-(IF(B761='%скидки'!$A$2,'%скидки'!$B$2,'%скидки'!$B$3)))</f>
        <v>3227.45</v>
      </c>
      <c r="O761" s="9" t="s">
        <v>2849</v>
      </c>
      <c r="P761" s="11"/>
    </row>
    <row r="762" spans="1:16">
      <c r="A762" s="8" t="s">
        <v>2611</v>
      </c>
      <c r="B762" s="9" t="s">
        <v>2826</v>
      </c>
      <c r="C762" s="9" t="s">
        <v>2850</v>
      </c>
      <c r="D762" s="9" t="s">
        <v>2961</v>
      </c>
      <c r="E762" s="9" t="s">
        <v>3261</v>
      </c>
      <c r="F762" s="9" t="s">
        <v>2965</v>
      </c>
      <c r="G762" s="9"/>
      <c r="H762" s="9" t="s">
        <v>301</v>
      </c>
      <c r="I762" s="9" t="s">
        <v>40</v>
      </c>
      <c r="J762" s="9"/>
      <c r="K762" s="9">
        <v>1</v>
      </c>
      <c r="L762" s="9" t="s">
        <v>196</v>
      </c>
      <c r="M762" s="13">
        <v>4234</v>
      </c>
      <c r="N762" s="10">
        <f>M762*(1-(IF(B762='%скидки'!$A$2,'%скидки'!$B$2,'%скидки'!$B$3)))</f>
        <v>3598.9</v>
      </c>
      <c r="O762" s="9" t="s">
        <v>2849</v>
      </c>
      <c r="P762" s="11"/>
    </row>
    <row r="763" spans="1:16">
      <c r="A763" s="8" t="s">
        <v>2612</v>
      </c>
      <c r="B763" s="9" t="s">
        <v>2826</v>
      </c>
      <c r="C763" s="9" t="s">
        <v>2850</v>
      </c>
      <c r="D763" s="9" t="s">
        <v>2962</v>
      </c>
      <c r="E763" s="9" t="s">
        <v>3261</v>
      </c>
      <c r="F763" s="9" t="s">
        <v>2966</v>
      </c>
      <c r="G763" s="9"/>
      <c r="H763" s="9" t="s">
        <v>301</v>
      </c>
      <c r="I763" s="9" t="s">
        <v>40</v>
      </c>
      <c r="J763" s="9"/>
      <c r="K763" s="9">
        <v>1</v>
      </c>
      <c r="L763" s="9" t="s">
        <v>196</v>
      </c>
      <c r="M763" s="13">
        <v>4783</v>
      </c>
      <c r="N763" s="10">
        <f>M763*(1-(IF(B763='%скидки'!$A$2,'%скидки'!$B$2,'%скидки'!$B$3)))</f>
        <v>4065.5499999999997</v>
      </c>
      <c r="O763" s="9" t="s">
        <v>2849</v>
      </c>
      <c r="P763" s="11"/>
    </row>
    <row r="764" spans="1:16">
      <c r="A764" s="8" t="s">
        <v>2613</v>
      </c>
      <c r="B764" s="9" t="s">
        <v>2826</v>
      </c>
      <c r="C764" s="9" t="s">
        <v>2850</v>
      </c>
      <c r="D764" s="9" t="s">
        <v>2983</v>
      </c>
      <c r="E764" s="9" t="s">
        <v>3261</v>
      </c>
      <c r="F764" s="9" t="s">
        <v>2991</v>
      </c>
      <c r="G764" s="9"/>
      <c r="H764" s="9" t="s">
        <v>301</v>
      </c>
      <c r="I764" s="9" t="s">
        <v>40</v>
      </c>
      <c r="J764" s="9"/>
      <c r="K764" s="9">
        <v>1</v>
      </c>
      <c r="L764" s="9" t="s">
        <v>196</v>
      </c>
      <c r="M764" s="13">
        <v>3113</v>
      </c>
      <c r="N764" s="10">
        <f>M764*(1-(IF(B764='%скидки'!$A$2,'%скидки'!$B$2,'%скидки'!$B$3)))</f>
        <v>2646.0499999999997</v>
      </c>
      <c r="O764" s="9" t="s">
        <v>2849</v>
      </c>
      <c r="P764" s="11"/>
    </row>
    <row r="765" spans="1:16">
      <c r="A765" s="8" t="s">
        <v>2614</v>
      </c>
      <c r="B765" s="9" t="s">
        <v>2826</v>
      </c>
      <c r="C765" s="9" t="s">
        <v>2850</v>
      </c>
      <c r="D765" s="9" t="s">
        <v>2984</v>
      </c>
      <c r="E765" s="9" t="s">
        <v>3261</v>
      </c>
      <c r="F765" s="9" t="s">
        <v>2992</v>
      </c>
      <c r="G765" s="9"/>
      <c r="H765" s="9" t="s">
        <v>301</v>
      </c>
      <c r="I765" s="9" t="s">
        <v>40</v>
      </c>
      <c r="J765" s="9"/>
      <c r="K765" s="9">
        <v>1</v>
      </c>
      <c r="L765" s="9" t="s">
        <v>196</v>
      </c>
      <c r="M765" s="13">
        <v>3446</v>
      </c>
      <c r="N765" s="10">
        <f>M765*(1-(IF(B765='%скидки'!$A$2,'%скидки'!$B$2,'%скидки'!$B$3)))</f>
        <v>2929.1</v>
      </c>
      <c r="O765" s="9" t="s">
        <v>2849</v>
      </c>
      <c r="P765" s="11"/>
    </row>
    <row r="766" spans="1:16">
      <c r="A766" s="8" t="s">
        <v>2615</v>
      </c>
      <c r="B766" s="9" t="s">
        <v>2826</v>
      </c>
      <c r="C766" s="9" t="s">
        <v>2850</v>
      </c>
      <c r="D766" s="9" t="s">
        <v>2985</v>
      </c>
      <c r="E766" s="9" t="s">
        <v>3261</v>
      </c>
      <c r="F766" s="9" t="s">
        <v>2993</v>
      </c>
      <c r="G766" s="9"/>
      <c r="H766" s="9" t="s">
        <v>301</v>
      </c>
      <c r="I766" s="9" t="s">
        <v>40</v>
      </c>
      <c r="J766" s="9"/>
      <c r="K766" s="9">
        <v>1</v>
      </c>
      <c r="L766" s="9" t="s">
        <v>196</v>
      </c>
      <c r="M766" s="13">
        <v>4003</v>
      </c>
      <c r="N766" s="10">
        <f>M766*(1-(IF(B766='%скидки'!$A$2,'%скидки'!$B$2,'%скидки'!$B$3)))</f>
        <v>3402.5499999999997</v>
      </c>
      <c r="O766" s="9" t="s">
        <v>2849</v>
      </c>
      <c r="P766" s="11"/>
    </row>
    <row r="767" spans="1:16">
      <c r="A767" s="8" t="s">
        <v>2616</v>
      </c>
      <c r="B767" s="9" t="s">
        <v>2826</v>
      </c>
      <c r="C767" s="9" t="s">
        <v>2850</v>
      </c>
      <c r="D767" s="9" t="s">
        <v>2986</v>
      </c>
      <c r="E767" s="9" t="s">
        <v>3261</v>
      </c>
      <c r="F767" s="9" t="s">
        <v>2994</v>
      </c>
      <c r="G767" s="9"/>
      <c r="H767" s="9" t="s">
        <v>301</v>
      </c>
      <c r="I767" s="9" t="s">
        <v>40</v>
      </c>
      <c r="J767" s="9"/>
      <c r="K767" s="9">
        <v>1</v>
      </c>
      <c r="L767" s="9" t="s">
        <v>196</v>
      </c>
      <c r="M767" s="13">
        <v>4448</v>
      </c>
      <c r="N767" s="10">
        <f>M767*(1-(IF(B767='%скидки'!$A$2,'%скидки'!$B$2,'%скидки'!$B$3)))</f>
        <v>3780.7999999999997</v>
      </c>
      <c r="O767" s="9" t="s">
        <v>2849</v>
      </c>
      <c r="P767" s="11"/>
    </row>
    <row r="768" spans="1:16">
      <c r="A768" s="8" t="s">
        <v>2617</v>
      </c>
      <c r="B768" s="9" t="s">
        <v>2826</v>
      </c>
      <c r="C768" s="9" t="s">
        <v>2850</v>
      </c>
      <c r="D768" s="9" t="s">
        <v>2987</v>
      </c>
      <c r="E768" s="9" t="s">
        <v>3261</v>
      </c>
      <c r="F768" s="9" t="s">
        <v>2991</v>
      </c>
      <c r="G768" s="9"/>
      <c r="H768" s="9" t="s">
        <v>301</v>
      </c>
      <c r="I768" s="9" t="s">
        <v>40</v>
      </c>
      <c r="J768" s="9"/>
      <c r="K768" s="9">
        <v>1</v>
      </c>
      <c r="L768" s="9" t="s">
        <v>196</v>
      </c>
      <c r="M768" s="13">
        <v>4184</v>
      </c>
      <c r="N768" s="10">
        <f>M768*(1-(IF(B768='%скидки'!$A$2,'%скидки'!$B$2,'%скидки'!$B$3)))</f>
        <v>3556.4</v>
      </c>
      <c r="O768" s="9" t="s">
        <v>2849</v>
      </c>
      <c r="P768" s="11"/>
    </row>
    <row r="769" spans="1:16">
      <c r="A769" s="8" t="s">
        <v>2618</v>
      </c>
      <c r="B769" s="9" t="s">
        <v>2826</v>
      </c>
      <c r="C769" s="9" t="s">
        <v>2850</v>
      </c>
      <c r="D769" s="9" t="s">
        <v>2988</v>
      </c>
      <c r="E769" s="9" t="s">
        <v>3261</v>
      </c>
      <c r="F769" s="9" t="s">
        <v>2992</v>
      </c>
      <c r="G769" s="9"/>
      <c r="H769" s="9" t="s">
        <v>301</v>
      </c>
      <c r="I769" s="9" t="s">
        <v>40</v>
      </c>
      <c r="J769" s="9"/>
      <c r="K769" s="9">
        <v>1</v>
      </c>
      <c r="L769" s="9" t="s">
        <v>196</v>
      </c>
      <c r="M769" s="13">
        <v>4683</v>
      </c>
      <c r="N769" s="10">
        <f>M769*(1-(IF(B769='%скидки'!$A$2,'%скидки'!$B$2,'%скидки'!$B$3)))</f>
        <v>3980.5499999999997</v>
      </c>
      <c r="O769" s="9" t="s">
        <v>2849</v>
      </c>
      <c r="P769" s="11"/>
    </row>
    <row r="770" spans="1:16">
      <c r="A770" s="8" t="s">
        <v>2619</v>
      </c>
      <c r="B770" s="9" t="s">
        <v>2826</v>
      </c>
      <c r="C770" s="9" t="s">
        <v>2850</v>
      </c>
      <c r="D770" s="9" t="s">
        <v>2989</v>
      </c>
      <c r="E770" s="9" t="s">
        <v>3261</v>
      </c>
      <c r="F770" s="9" t="s">
        <v>2993</v>
      </c>
      <c r="G770" s="9"/>
      <c r="H770" s="9" t="s">
        <v>301</v>
      </c>
      <c r="I770" s="9" t="s">
        <v>40</v>
      </c>
      <c r="J770" s="9"/>
      <c r="K770" s="9">
        <v>1</v>
      </c>
      <c r="L770" s="9" t="s">
        <v>196</v>
      </c>
      <c r="M770" s="13">
        <v>5519</v>
      </c>
      <c r="N770" s="10">
        <f>M770*(1-(IF(B770='%скидки'!$A$2,'%скидки'!$B$2,'%скидки'!$B$3)))</f>
        <v>4691.1499999999996</v>
      </c>
      <c r="O770" s="9" t="s">
        <v>2849</v>
      </c>
      <c r="P770" s="11"/>
    </row>
    <row r="771" spans="1:16">
      <c r="A771" s="8" t="s">
        <v>2620</v>
      </c>
      <c r="B771" s="9" t="s">
        <v>2826</v>
      </c>
      <c r="C771" s="9" t="s">
        <v>2850</v>
      </c>
      <c r="D771" s="9" t="s">
        <v>2990</v>
      </c>
      <c r="E771" s="9" t="s">
        <v>3261</v>
      </c>
      <c r="F771" s="9" t="s">
        <v>2994</v>
      </c>
      <c r="G771" s="9"/>
      <c r="H771" s="9" t="s">
        <v>301</v>
      </c>
      <c r="I771" s="9" t="s">
        <v>40</v>
      </c>
      <c r="J771" s="9"/>
      <c r="K771" s="9">
        <v>1</v>
      </c>
      <c r="L771" s="9" t="s">
        <v>196</v>
      </c>
      <c r="M771" s="13">
        <v>6187</v>
      </c>
      <c r="N771" s="10">
        <f>M771*(1-(IF(B771='%скидки'!$A$2,'%скидки'!$B$2,'%скидки'!$B$3)))</f>
        <v>5258.95</v>
      </c>
      <c r="O771" s="9" t="s">
        <v>2849</v>
      </c>
      <c r="P771" s="11"/>
    </row>
    <row r="772" spans="1:16">
      <c r="A772" s="8" t="s">
        <v>2871</v>
      </c>
      <c r="B772" s="9" t="s">
        <v>2826</v>
      </c>
      <c r="C772" s="9" t="s">
        <v>2850</v>
      </c>
      <c r="D772" s="9" t="s">
        <v>2967</v>
      </c>
      <c r="E772" s="9" t="s">
        <v>3261</v>
      </c>
      <c r="F772" s="9" t="s">
        <v>2834</v>
      </c>
      <c r="G772" s="9"/>
      <c r="H772" s="9" t="s">
        <v>301</v>
      </c>
      <c r="I772" s="9" t="s">
        <v>40</v>
      </c>
      <c r="J772" s="9"/>
      <c r="K772" s="9">
        <v>1</v>
      </c>
      <c r="L772" s="9" t="s">
        <v>196</v>
      </c>
      <c r="M772" s="13">
        <v>2614</v>
      </c>
      <c r="N772" s="10">
        <f>M772*(1-(IF(B772='%скидки'!$A$2,'%скидки'!$B$2,'%скидки'!$B$3)))</f>
        <v>2221.9</v>
      </c>
      <c r="O772" s="9" t="s">
        <v>2849</v>
      </c>
      <c r="P772" s="11"/>
    </row>
    <row r="773" spans="1:16">
      <c r="A773" s="8" t="s">
        <v>2934</v>
      </c>
      <c r="B773" s="9" t="s">
        <v>2826</v>
      </c>
      <c r="C773" s="9" t="s">
        <v>2850</v>
      </c>
      <c r="D773" s="9" t="s">
        <v>2968</v>
      </c>
      <c r="E773" s="9" t="s">
        <v>3261</v>
      </c>
      <c r="F773" s="9" t="s">
        <v>2835</v>
      </c>
      <c r="G773" s="9"/>
      <c r="H773" s="9" t="s">
        <v>301</v>
      </c>
      <c r="I773" s="9" t="s">
        <v>40</v>
      </c>
      <c r="J773" s="9"/>
      <c r="K773" s="9">
        <v>1</v>
      </c>
      <c r="L773" s="9" t="s">
        <v>196</v>
      </c>
      <c r="M773" s="13">
        <v>2930</v>
      </c>
      <c r="N773" s="10">
        <f>M773*(1-(IF(B773='%скидки'!$A$2,'%скидки'!$B$2,'%скидки'!$B$3)))</f>
        <v>2490.5</v>
      </c>
      <c r="O773" s="9" t="s">
        <v>2849</v>
      </c>
      <c r="P773" s="11"/>
    </row>
    <row r="774" spans="1:16">
      <c r="A774" s="8" t="s">
        <v>2935</v>
      </c>
      <c r="B774" s="9" t="s">
        <v>2826</v>
      </c>
      <c r="C774" s="9" t="s">
        <v>2850</v>
      </c>
      <c r="D774" s="9" t="s">
        <v>2969</v>
      </c>
      <c r="E774" s="9" t="s">
        <v>3261</v>
      </c>
      <c r="F774" s="9" t="s">
        <v>2847</v>
      </c>
      <c r="G774" s="9"/>
      <c r="H774" s="9" t="s">
        <v>301</v>
      </c>
      <c r="I774" s="9" t="s">
        <v>40</v>
      </c>
      <c r="J774" s="9"/>
      <c r="K774" s="9">
        <v>1</v>
      </c>
      <c r="L774" s="9" t="s">
        <v>196</v>
      </c>
      <c r="M774" s="13">
        <v>3221</v>
      </c>
      <c r="N774" s="10">
        <f>M774*(1-(IF(B774='%скидки'!$A$2,'%скидки'!$B$2,'%скидки'!$B$3)))</f>
        <v>2737.85</v>
      </c>
      <c r="O774" s="9" t="s">
        <v>2849</v>
      </c>
      <c r="P774" s="11"/>
    </row>
    <row r="775" spans="1:16">
      <c r="A775" s="8" t="s">
        <v>2936</v>
      </c>
      <c r="B775" s="9" t="s">
        <v>2826</v>
      </c>
      <c r="C775" s="9" t="s">
        <v>2850</v>
      </c>
      <c r="D775" s="9" t="s">
        <v>2970</v>
      </c>
      <c r="E775" s="9" t="s">
        <v>3261</v>
      </c>
      <c r="F775" s="9" t="s">
        <v>2838</v>
      </c>
      <c r="G775" s="9"/>
      <c r="H775" s="9" t="s">
        <v>301</v>
      </c>
      <c r="I775" s="9" t="s">
        <v>40</v>
      </c>
      <c r="J775" s="9"/>
      <c r="K775" s="9">
        <v>1</v>
      </c>
      <c r="L775" s="9" t="s">
        <v>196</v>
      </c>
      <c r="M775" s="13">
        <v>3587</v>
      </c>
      <c r="N775" s="10">
        <f>M775*(1-(IF(B775='%скидки'!$A$2,'%скидки'!$B$2,'%скидки'!$B$3)))</f>
        <v>3048.95</v>
      </c>
      <c r="O775" s="9" t="s">
        <v>2849</v>
      </c>
      <c r="P775" s="11"/>
    </row>
    <row r="776" spans="1:16">
      <c r="A776" s="8" t="s">
        <v>2937</v>
      </c>
      <c r="B776" s="9" t="s">
        <v>2826</v>
      </c>
      <c r="C776" s="9" t="s">
        <v>2850</v>
      </c>
      <c r="D776" s="9" t="s">
        <v>2971</v>
      </c>
      <c r="E776" s="9" t="s">
        <v>3261</v>
      </c>
      <c r="F776" s="9" t="s">
        <v>2714</v>
      </c>
      <c r="G776" s="9"/>
      <c r="H776" s="9" t="s">
        <v>301</v>
      </c>
      <c r="I776" s="9" t="s">
        <v>40</v>
      </c>
      <c r="J776" s="9"/>
      <c r="K776" s="9">
        <v>1</v>
      </c>
      <c r="L776" s="9" t="s">
        <v>196</v>
      </c>
      <c r="M776" s="13">
        <v>3398</v>
      </c>
      <c r="N776" s="10">
        <f>M776*(1-(IF(B776='%скидки'!$A$2,'%скидки'!$B$2,'%скидки'!$B$3)))</f>
        <v>2888.2999999999997</v>
      </c>
      <c r="O776" s="9" t="s">
        <v>2849</v>
      </c>
      <c r="P776" s="11"/>
    </row>
    <row r="777" spans="1:16">
      <c r="A777" s="8" t="s">
        <v>2938</v>
      </c>
      <c r="B777" s="9" t="s">
        <v>2826</v>
      </c>
      <c r="C777" s="9" t="s">
        <v>2850</v>
      </c>
      <c r="D777" s="9" t="s">
        <v>2972</v>
      </c>
      <c r="E777" s="9" t="s">
        <v>3261</v>
      </c>
      <c r="F777" s="9" t="s">
        <v>2712</v>
      </c>
      <c r="G777" s="9"/>
      <c r="H777" s="9" t="s">
        <v>301</v>
      </c>
      <c r="I777" s="9" t="s">
        <v>40</v>
      </c>
      <c r="J777" s="9"/>
      <c r="K777" s="9">
        <v>1</v>
      </c>
      <c r="L777" s="9" t="s">
        <v>196</v>
      </c>
      <c r="M777" s="13">
        <v>3872</v>
      </c>
      <c r="N777" s="10">
        <f>M777*(1-(IF(B777='%скидки'!$A$2,'%скидки'!$B$2,'%скидки'!$B$3)))</f>
        <v>3291.2</v>
      </c>
      <c r="O777" s="9" t="s">
        <v>2849</v>
      </c>
      <c r="P777" s="11"/>
    </row>
    <row r="778" spans="1:16">
      <c r="A778" s="8" t="s">
        <v>2939</v>
      </c>
      <c r="B778" s="9" t="s">
        <v>2826</v>
      </c>
      <c r="C778" s="9" t="s">
        <v>2850</v>
      </c>
      <c r="D778" s="9" t="s">
        <v>2973</v>
      </c>
      <c r="E778" s="9" t="s">
        <v>3261</v>
      </c>
      <c r="F778" s="9" t="s">
        <v>2734</v>
      </c>
      <c r="G778" s="9"/>
      <c r="H778" s="9" t="s">
        <v>301</v>
      </c>
      <c r="I778" s="9" t="s">
        <v>40</v>
      </c>
      <c r="J778" s="9"/>
      <c r="K778" s="9">
        <v>1</v>
      </c>
      <c r="L778" s="9" t="s">
        <v>196</v>
      </c>
      <c r="M778" s="13">
        <v>4309</v>
      </c>
      <c r="N778" s="10">
        <f>M778*(1-(IF(B778='%скидки'!$A$2,'%скидки'!$B$2,'%скидки'!$B$3)))</f>
        <v>3662.65</v>
      </c>
      <c r="O778" s="9" t="s">
        <v>2849</v>
      </c>
      <c r="P778" s="11"/>
    </row>
    <row r="779" spans="1:16">
      <c r="A779" s="8" t="s">
        <v>2940</v>
      </c>
      <c r="B779" s="9" t="s">
        <v>2826</v>
      </c>
      <c r="C779" s="9" t="s">
        <v>2850</v>
      </c>
      <c r="D779" s="9" t="s">
        <v>2974</v>
      </c>
      <c r="E779" s="9" t="s">
        <v>3261</v>
      </c>
      <c r="F779" s="9" t="s">
        <v>2716</v>
      </c>
      <c r="G779" s="9"/>
      <c r="H779" s="9" t="s">
        <v>301</v>
      </c>
      <c r="I779" s="9" t="s">
        <v>40</v>
      </c>
      <c r="J779" s="9"/>
      <c r="K779" s="9">
        <v>1</v>
      </c>
      <c r="L779" s="9" t="s">
        <v>196</v>
      </c>
      <c r="M779" s="13">
        <v>4858</v>
      </c>
      <c r="N779" s="10">
        <f>M779*(1-(IF(B779='%скидки'!$A$2,'%скидки'!$B$2,'%скидки'!$B$3)))</f>
        <v>4129.3</v>
      </c>
      <c r="O779" s="9" t="s">
        <v>2849</v>
      </c>
      <c r="P779" s="11"/>
    </row>
    <row r="780" spans="1:16">
      <c r="A780" s="8" t="s">
        <v>2941</v>
      </c>
      <c r="B780" s="9" t="s">
        <v>2826</v>
      </c>
      <c r="C780" s="9" t="s">
        <v>2850</v>
      </c>
      <c r="D780" s="9" t="s">
        <v>2995</v>
      </c>
      <c r="E780" s="9" t="s">
        <v>3261</v>
      </c>
      <c r="F780" s="9" t="s">
        <v>3003</v>
      </c>
      <c r="G780" s="9"/>
      <c r="H780" s="9" t="s">
        <v>301</v>
      </c>
      <c r="I780" s="9" t="s">
        <v>40</v>
      </c>
      <c r="J780" s="9"/>
      <c r="K780" s="9">
        <v>1</v>
      </c>
      <c r="L780" s="9" t="s">
        <v>196</v>
      </c>
      <c r="M780" s="13">
        <v>3188</v>
      </c>
      <c r="N780" s="10">
        <f>M780*(1-(IF(B780='%скидки'!$A$2,'%скидки'!$B$2,'%скидки'!$B$3)))</f>
        <v>2709.7999999999997</v>
      </c>
      <c r="O780" s="9" t="s">
        <v>2849</v>
      </c>
      <c r="P780" s="11"/>
    </row>
    <row r="781" spans="1:16">
      <c r="A781" s="8" t="s">
        <v>2942</v>
      </c>
      <c r="B781" s="9" t="s">
        <v>2826</v>
      </c>
      <c r="C781" s="9" t="s">
        <v>2850</v>
      </c>
      <c r="D781" s="9" t="s">
        <v>2996</v>
      </c>
      <c r="E781" s="9" t="s">
        <v>3261</v>
      </c>
      <c r="F781" s="9" t="s">
        <v>3004</v>
      </c>
      <c r="G781" s="9"/>
      <c r="H781" s="9" t="s">
        <v>301</v>
      </c>
      <c r="I781" s="9" t="s">
        <v>40</v>
      </c>
      <c r="J781" s="9"/>
      <c r="K781" s="9">
        <v>1</v>
      </c>
      <c r="L781" s="9" t="s">
        <v>196</v>
      </c>
      <c r="M781" s="13">
        <v>3521</v>
      </c>
      <c r="N781" s="10">
        <f>M781*(1-(IF(B781='%скидки'!$A$2,'%скидки'!$B$2,'%скидки'!$B$3)))</f>
        <v>2992.85</v>
      </c>
      <c r="O781" s="9" t="s">
        <v>2849</v>
      </c>
      <c r="P781" s="11"/>
    </row>
    <row r="782" spans="1:16">
      <c r="A782" s="8" t="s">
        <v>2943</v>
      </c>
      <c r="B782" s="9" t="s">
        <v>2826</v>
      </c>
      <c r="C782" s="9" t="s">
        <v>2850</v>
      </c>
      <c r="D782" s="9" t="s">
        <v>2997</v>
      </c>
      <c r="E782" s="9" t="s">
        <v>3261</v>
      </c>
      <c r="F782" s="9" t="s">
        <v>3005</v>
      </c>
      <c r="G782" s="9"/>
      <c r="H782" s="9" t="s">
        <v>301</v>
      </c>
      <c r="I782" s="9" t="s">
        <v>40</v>
      </c>
      <c r="J782" s="9"/>
      <c r="K782" s="9">
        <v>1</v>
      </c>
      <c r="L782" s="9" t="s">
        <v>196</v>
      </c>
      <c r="M782" s="13">
        <v>4078</v>
      </c>
      <c r="N782" s="10">
        <f>M782*(1-(IF(B782='%скидки'!$A$2,'%скидки'!$B$2,'%скидки'!$B$3)))</f>
        <v>3466.2999999999997</v>
      </c>
      <c r="O782" s="9" t="s">
        <v>2849</v>
      </c>
      <c r="P782" s="11"/>
    </row>
    <row r="783" spans="1:16">
      <c r="A783" s="8" t="s">
        <v>2944</v>
      </c>
      <c r="B783" s="9" t="s">
        <v>2826</v>
      </c>
      <c r="C783" s="9" t="s">
        <v>2850</v>
      </c>
      <c r="D783" s="9" t="s">
        <v>2998</v>
      </c>
      <c r="E783" s="9" t="s">
        <v>3261</v>
      </c>
      <c r="F783" s="9" t="s">
        <v>3006</v>
      </c>
      <c r="G783" s="9"/>
      <c r="H783" s="9" t="s">
        <v>301</v>
      </c>
      <c r="I783" s="9" t="s">
        <v>40</v>
      </c>
      <c r="J783" s="9"/>
      <c r="K783" s="9">
        <v>1</v>
      </c>
      <c r="L783" s="9" t="s">
        <v>196</v>
      </c>
      <c r="M783" s="13">
        <v>4523</v>
      </c>
      <c r="N783" s="10">
        <f>M783*(1-(IF(B783='%скидки'!$A$2,'%скидки'!$B$2,'%скидки'!$B$3)))</f>
        <v>3844.5499999999997</v>
      </c>
      <c r="O783" s="9" t="s">
        <v>2849</v>
      </c>
      <c r="P783" s="11"/>
    </row>
    <row r="784" spans="1:16">
      <c r="A784" s="8" t="s">
        <v>2945</v>
      </c>
      <c r="B784" s="9" t="s">
        <v>2826</v>
      </c>
      <c r="C784" s="9" t="s">
        <v>2850</v>
      </c>
      <c r="D784" s="9" t="s">
        <v>2999</v>
      </c>
      <c r="E784" s="9" t="s">
        <v>3261</v>
      </c>
      <c r="F784" s="9" t="s">
        <v>3007</v>
      </c>
      <c r="G784" s="9"/>
      <c r="H784" s="9" t="s">
        <v>301</v>
      </c>
      <c r="I784" s="9" t="s">
        <v>40</v>
      </c>
      <c r="J784" s="9"/>
      <c r="K784" s="9">
        <v>1</v>
      </c>
      <c r="L784" s="9" t="s">
        <v>196</v>
      </c>
      <c r="M784" s="13">
        <v>4259</v>
      </c>
      <c r="N784" s="10">
        <f>M784*(1-(IF(B784='%скидки'!$A$2,'%скидки'!$B$2,'%скидки'!$B$3)))</f>
        <v>3620.15</v>
      </c>
      <c r="O784" s="9" t="s">
        <v>2849</v>
      </c>
      <c r="P784" s="11"/>
    </row>
    <row r="785" spans="1:16">
      <c r="A785" s="8" t="s">
        <v>2946</v>
      </c>
      <c r="B785" s="9" t="s">
        <v>2826</v>
      </c>
      <c r="C785" s="9" t="s">
        <v>2850</v>
      </c>
      <c r="D785" s="9" t="s">
        <v>3000</v>
      </c>
      <c r="E785" s="9" t="s">
        <v>3261</v>
      </c>
      <c r="F785" s="9" t="s">
        <v>3008</v>
      </c>
      <c r="G785" s="9"/>
      <c r="H785" s="9" t="s">
        <v>301</v>
      </c>
      <c r="I785" s="9" t="s">
        <v>40</v>
      </c>
      <c r="J785" s="9"/>
      <c r="K785" s="9">
        <v>1</v>
      </c>
      <c r="L785" s="9" t="s">
        <v>196</v>
      </c>
      <c r="M785" s="13">
        <v>4758</v>
      </c>
      <c r="N785" s="10">
        <f>M785*(1-(IF(B785='%скидки'!$A$2,'%скидки'!$B$2,'%скидки'!$B$3)))</f>
        <v>4044.2999999999997</v>
      </c>
      <c r="O785" s="9" t="s">
        <v>2849</v>
      </c>
      <c r="P785" s="11"/>
    </row>
    <row r="786" spans="1:16">
      <c r="A786" s="8" t="s">
        <v>2947</v>
      </c>
      <c r="B786" s="9" t="s">
        <v>2826</v>
      </c>
      <c r="C786" s="9" t="s">
        <v>2850</v>
      </c>
      <c r="D786" s="9" t="s">
        <v>3001</v>
      </c>
      <c r="E786" s="9" t="s">
        <v>3261</v>
      </c>
      <c r="F786" s="9" t="s">
        <v>3009</v>
      </c>
      <c r="G786" s="9"/>
      <c r="H786" s="9" t="s">
        <v>301</v>
      </c>
      <c r="I786" s="9" t="s">
        <v>40</v>
      </c>
      <c r="J786" s="9"/>
      <c r="K786" s="9">
        <v>1</v>
      </c>
      <c r="L786" s="9" t="s">
        <v>196</v>
      </c>
      <c r="M786" s="13">
        <v>5594</v>
      </c>
      <c r="N786" s="10">
        <f>M786*(1-(IF(B786='%скидки'!$A$2,'%скидки'!$B$2,'%скидки'!$B$3)))</f>
        <v>4754.8999999999996</v>
      </c>
      <c r="O786" s="9" t="s">
        <v>2849</v>
      </c>
      <c r="P786" s="11"/>
    </row>
    <row r="787" spans="1:16">
      <c r="A787" s="8" t="s">
        <v>2948</v>
      </c>
      <c r="B787" s="9" t="s">
        <v>2826</v>
      </c>
      <c r="C787" s="9" t="s">
        <v>2850</v>
      </c>
      <c r="D787" s="9" t="s">
        <v>3002</v>
      </c>
      <c r="E787" s="9" t="s">
        <v>3261</v>
      </c>
      <c r="F787" s="9" t="s">
        <v>3010</v>
      </c>
      <c r="G787" s="9"/>
      <c r="H787" s="9" t="s">
        <v>301</v>
      </c>
      <c r="I787" s="9" t="s">
        <v>40</v>
      </c>
      <c r="J787" s="9"/>
      <c r="K787" s="9">
        <v>1</v>
      </c>
      <c r="L787" s="9" t="s">
        <v>196</v>
      </c>
      <c r="M787" s="13">
        <v>6262</v>
      </c>
      <c r="N787" s="10">
        <f>M787*(1-(IF(B787='%скидки'!$A$2,'%скидки'!$B$2,'%скидки'!$B$3)))</f>
        <v>5322.7</v>
      </c>
      <c r="O787" s="9" t="s">
        <v>2849</v>
      </c>
      <c r="P787" s="11"/>
    </row>
    <row r="788" spans="1:16">
      <c r="A788" s="8" t="s">
        <v>2949</v>
      </c>
      <c r="B788" s="9" t="s">
        <v>2826</v>
      </c>
      <c r="C788" s="9" t="s">
        <v>2850</v>
      </c>
      <c r="D788" s="9" t="s">
        <v>2979</v>
      </c>
      <c r="E788" s="9" t="s">
        <v>3261</v>
      </c>
      <c r="F788" s="9" t="s">
        <v>2718</v>
      </c>
      <c r="G788" s="9"/>
      <c r="H788" s="9" t="s">
        <v>301</v>
      </c>
      <c r="I788" s="9" t="s">
        <v>40</v>
      </c>
      <c r="J788" s="9"/>
      <c r="K788" s="9">
        <v>1</v>
      </c>
      <c r="L788" s="9" t="s">
        <v>196</v>
      </c>
      <c r="M788" s="13">
        <v>2722</v>
      </c>
      <c r="N788" s="10">
        <f>M788*(1-(IF(B788='%скидки'!$A$2,'%скидки'!$B$2,'%скидки'!$B$3)))</f>
        <v>2313.6999999999998</v>
      </c>
      <c r="O788" s="9" t="s">
        <v>2849</v>
      </c>
      <c r="P788" s="11"/>
    </row>
    <row r="789" spans="1:16">
      <c r="A789" s="8" t="s">
        <v>2950</v>
      </c>
      <c r="B789" s="9" t="s">
        <v>2826</v>
      </c>
      <c r="C789" s="9" t="s">
        <v>2850</v>
      </c>
      <c r="D789" s="9" t="s">
        <v>2980</v>
      </c>
      <c r="E789" s="9" t="s">
        <v>3261</v>
      </c>
      <c r="F789" s="9" t="s">
        <v>2720</v>
      </c>
      <c r="G789" s="9"/>
      <c r="H789" s="9" t="s">
        <v>301</v>
      </c>
      <c r="I789" s="9" t="s">
        <v>40</v>
      </c>
      <c r="J789" s="9"/>
      <c r="K789" s="9">
        <v>1</v>
      </c>
      <c r="L789" s="9" t="s">
        <v>196</v>
      </c>
      <c r="M789" s="13">
        <v>3038</v>
      </c>
      <c r="N789" s="10">
        <f>M789*(1-(IF(B789='%скидки'!$A$2,'%скидки'!$B$2,'%скидки'!$B$3)))</f>
        <v>2582.2999999999997</v>
      </c>
      <c r="O789" s="9" t="s">
        <v>2849</v>
      </c>
      <c r="P789" s="11"/>
    </row>
    <row r="790" spans="1:16">
      <c r="A790" s="8" t="s">
        <v>2951</v>
      </c>
      <c r="B790" s="9" t="s">
        <v>2826</v>
      </c>
      <c r="C790" s="9" t="s">
        <v>2850</v>
      </c>
      <c r="D790" s="9" t="s">
        <v>2981</v>
      </c>
      <c r="E790" s="9" t="s">
        <v>3261</v>
      </c>
      <c r="F790" s="9" t="s">
        <v>2865</v>
      </c>
      <c r="G790" s="9"/>
      <c r="H790" s="9" t="s">
        <v>301</v>
      </c>
      <c r="I790" s="9" t="s">
        <v>40</v>
      </c>
      <c r="J790" s="9"/>
      <c r="K790" s="9">
        <v>1</v>
      </c>
      <c r="L790" s="9" t="s">
        <v>196</v>
      </c>
      <c r="M790" s="13">
        <v>3329</v>
      </c>
      <c r="N790" s="10">
        <f>M790*(1-(IF(B790='%скидки'!$A$2,'%скидки'!$B$2,'%скидки'!$B$3)))</f>
        <v>2829.65</v>
      </c>
      <c r="O790" s="9" t="s">
        <v>2849</v>
      </c>
      <c r="P790" s="11"/>
    </row>
    <row r="791" spans="1:16">
      <c r="A791" s="8" t="s">
        <v>2952</v>
      </c>
      <c r="B791" s="9" t="s">
        <v>2826</v>
      </c>
      <c r="C791" s="9" t="s">
        <v>2850</v>
      </c>
      <c r="D791" s="9" t="s">
        <v>2982</v>
      </c>
      <c r="E791" s="9" t="s">
        <v>3261</v>
      </c>
      <c r="F791" s="9" t="s">
        <v>2722</v>
      </c>
      <c r="G791" s="9"/>
      <c r="H791" s="9" t="s">
        <v>301</v>
      </c>
      <c r="I791" s="9" t="s">
        <v>40</v>
      </c>
      <c r="J791" s="9"/>
      <c r="K791" s="9">
        <v>1</v>
      </c>
      <c r="L791" s="9" t="s">
        <v>196</v>
      </c>
      <c r="M791" s="13">
        <v>3695</v>
      </c>
      <c r="N791" s="10">
        <f>M791*(1-(IF(B791='%скидки'!$A$2,'%скидки'!$B$2,'%скидки'!$B$3)))</f>
        <v>3140.75</v>
      </c>
      <c r="O791" s="9" t="s">
        <v>2849</v>
      </c>
      <c r="P791" s="11"/>
    </row>
    <row r="792" spans="1:16">
      <c r="A792" s="8" t="s">
        <v>2953</v>
      </c>
      <c r="B792" s="9" t="s">
        <v>2826</v>
      </c>
      <c r="C792" s="9" t="s">
        <v>2850</v>
      </c>
      <c r="D792" s="9" t="s">
        <v>2975</v>
      </c>
      <c r="E792" s="9" t="s">
        <v>3261</v>
      </c>
      <c r="F792" s="9" t="s">
        <v>2718</v>
      </c>
      <c r="G792" s="9"/>
      <c r="H792" s="9" t="s">
        <v>301</v>
      </c>
      <c r="I792" s="9" t="s">
        <v>40</v>
      </c>
      <c r="J792" s="9"/>
      <c r="K792" s="9">
        <v>1</v>
      </c>
      <c r="L792" s="9" t="s">
        <v>196</v>
      </c>
      <c r="M792" s="13">
        <v>3506</v>
      </c>
      <c r="N792" s="10">
        <f>M792*(1-(IF(B792='%скидки'!$A$2,'%скидки'!$B$2,'%скидки'!$B$3)))</f>
        <v>2980.1</v>
      </c>
      <c r="O792" s="9" t="s">
        <v>2849</v>
      </c>
      <c r="P792" s="11"/>
    </row>
    <row r="793" spans="1:16">
      <c r="A793" s="8" t="s">
        <v>2954</v>
      </c>
      <c r="B793" s="9" t="s">
        <v>2826</v>
      </c>
      <c r="C793" s="9" t="s">
        <v>2850</v>
      </c>
      <c r="D793" s="9" t="s">
        <v>2976</v>
      </c>
      <c r="E793" s="9" t="s">
        <v>3261</v>
      </c>
      <c r="F793" s="9" t="s">
        <v>2720</v>
      </c>
      <c r="G793" s="9"/>
      <c r="H793" s="9" t="s">
        <v>301</v>
      </c>
      <c r="I793" s="9" t="s">
        <v>40</v>
      </c>
      <c r="J793" s="9"/>
      <c r="K793" s="9">
        <v>1</v>
      </c>
      <c r="L793" s="9" t="s">
        <v>196</v>
      </c>
      <c r="M793" s="13">
        <v>3980</v>
      </c>
      <c r="N793" s="10">
        <f>M793*(1-(IF(B793='%скидки'!$A$2,'%скидки'!$B$2,'%скидки'!$B$3)))</f>
        <v>3383</v>
      </c>
      <c r="O793" s="9" t="s">
        <v>2849</v>
      </c>
      <c r="P793" s="11"/>
    </row>
    <row r="794" spans="1:16">
      <c r="A794" s="8" t="s">
        <v>3011</v>
      </c>
      <c r="B794" s="9" t="s">
        <v>2826</v>
      </c>
      <c r="C794" s="9" t="s">
        <v>2850</v>
      </c>
      <c r="D794" s="9" t="s">
        <v>2977</v>
      </c>
      <c r="E794" s="9" t="s">
        <v>3261</v>
      </c>
      <c r="F794" s="9" t="s">
        <v>2865</v>
      </c>
      <c r="G794" s="9"/>
      <c r="H794" s="9" t="s">
        <v>301</v>
      </c>
      <c r="I794" s="9" t="s">
        <v>40</v>
      </c>
      <c r="J794" s="9"/>
      <c r="K794" s="9">
        <v>1</v>
      </c>
      <c r="L794" s="9" t="s">
        <v>196</v>
      </c>
      <c r="M794" s="13">
        <v>4417</v>
      </c>
      <c r="N794" s="10">
        <f>M794*(1-(IF(B794='%скидки'!$A$2,'%скидки'!$B$2,'%скидки'!$B$3)))</f>
        <v>3754.45</v>
      </c>
      <c r="O794" s="9" t="s">
        <v>2849</v>
      </c>
      <c r="P794" s="11"/>
    </row>
    <row r="795" spans="1:16">
      <c r="A795" s="8" t="s">
        <v>3012</v>
      </c>
      <c r="B795" s="9" t="s">
        <v>2826</v>
      </c>
      <c r="C795" s="9" t="s">
        <v>2850</v>
      </c>
      <c r="D795" s="9" t="s">
        <v>2978</v>
      </c>
      <c r="E795" s="9" t="s">
        <v>3261</v>
      </c>
      <c r="F795" s="9" t="s">
        <v>2722</v>
      </c>
      <c r="G795" s="9"/>
      <c r="H795" s="9" t="s">
        <v>301</v>
      </c>
      <c r="I795" s="9" t="s">
        <v>40</v>
      </c>
      <c r="J795" s="9"/>
      <c r="K795" s="9">
        <v>1</v>
      </c>
      <c r="L795" s="9" t="s">
        <v>196</v>
      </c>
      <c r="M795" s="13">
        <v>4966</v>
      </c>
      <c r="N795" s="10">
        <f>M795*(1-(IF(B795='%скидки'!$A$2,'%скидки'!$B$2,'%скидки'!$B$3)))</f>
        <v>4221.0999999999995</v>
      </c>
      <c r="O795" s="9" t="s">
        <v>2849</v>
      </c>
      <c r="P795" s="11"/>
    </row>
    <row r="796" spans="1:16">
      <c r="A796" s="8" t="s">
        <v>3013</v>
      </c>
      <c r="B796" s="9" t="s">
        <v>2826</v>
      </c>
      <c r="C796" s="9" t="s">
        <v>2850</v>
      </c>
      <c r="D796" s="9" t="s">
        <v>3034</v>
      </c>
      <c r="E796" s="9" t="s">
        <v>3261</v>
      </c>
      <c r="F796" s="9" t="s">
        <v>3042</v>
      </c>
      <c r="G796" s="9"/>
      <c r="H796" s="9" t="s">
        <v>301</v>
      </c>
      <c r="I796" s="9" t="s">
        <v>40</v>
      </c>
      <c r="J796" s="9"/>
      <c r="K796" s="9">
        <v>1</v>
      </c>
      <c r="L796" s="9" t="s">
        <v>196</v>
      </c>
      <c r="M796" s="13">
        <v>3296</v>
      </c>
      <c r="N796" s="10">
        <f>M796*(1-(IF(B796='%скидки'!$A$2,'%скидки'!$B$2,'%скидки'!$B$3)))</f>
        <v>2801.6</v>
      </c>
      <c r="O796" s="9" t="s">
        <v>2849</v>
      </c>
      <c r="P796" s="11"/>
    </row>
    <row r="797" spans="1:16">
      <c r="A797" s="8" t="s">
        <v>3014</v>
      </c>
      <c r="B797" s="9" t="s">
        <v>2826</v>
      </c>
      <c r="C797" s="9" t="s">
        <v>2850</v>
      </c>
      <c r="D797" s="9" t="s">
        <v>3035</v>
      </c>
      <c r="E797" s="9" t="s">
        <v>3261</v>
      </c>
      <c r="F797" s="9" t="s">
        <v>3043</v>
      </c>
      <c r="G797" s="9"/>
      <c r="H797" s="9" t="s">
        <v>301</v>
      </c>
      <c r="I797" s="9" t="s">
        <v>40</v>
      </c>
      <c r="J797" s="9"/>
      <c r="K797" s="9">
        <v>1</v>
      </c>
      <c r="L797" s="9" t="s">
        <v>196</v>
      </c>
      <c r="M797" s="13">
        <v>3629</v>
      </c>
      <c r="N797" s="10">
        <f>M797*(1-(IF(B797='%скидки'!$A$2,'%скидки'!$B$2,'%скидки'!$B$3)))</f>
        <v>3084.65</v>
      </c>
      <c r="O797" s="9" t="s">
        <v>2849</v>
      </c>
      <c r="P797" s="11"/>
    </row>
    <row r="798" spans="1:16">
      <c r="A798" s="8" t="s">
        <v>3015</v>
      </c>
      <c r="B798" s="9" t="s">
        <v>2826</v>
      </c>
      <c r="C798" s="9" t="s">
        <v>2850</v>
      </c>
      <c r="D798" s="9" t="s">
        <v>3036</v>
      </c>
      <c r="E798" s="9" t="s">
        <v>3261</v>
      </c>
      <c r="F798" s="9" t="s">
        <v>3044</v>
      </c>
      <c r="G798" s="9"/>
      <c r="H798" s="9" t="s">
        <v>301</v>
      </c>
      <c r="I798" s="9" t="s">
        <v>40</v>
      </c>
      <c r="J798" s="9"/>
      <c r="K798" s="9">
        <v>1</v>
      </c>
      <c r="L798" s="9" t="s">
        <v>196</v>
      </c>
      <c r="M798" s="13">
        <v>4186</v>
      </c>
      <c r="N798" s="10">
        <f>M798*(1-(IF(B798='%скидки'!$A$2,'%скидки'!$B$2,'%скидки'!$B$3)))</f>
        <v>3558.1</v>
      </c>
      <c r="O798" s="9" t="s">
        <v>2849</v>
      </c>
      <c r="P798" s="11"/>
    </row>
    <row r="799" spans="1:16">
      <c r="A799" s="8" t="s">
        <v>3016</v>
      </c>
      <c r="B799" s="9" t="s">
        <v>2826</v>
      </c>
      <c r="C799" s="9" t="s">
        <v>2850</v>
      </c>
      <c r="D799" s="9" t="s">
        <v>3037</v>
      </c>
      <c r="E799" s="9" t="s">
        <v>3261</v>
      </c>
      <c r="F799" s="9" t="s">
        <v>3045</v>
      </c>
      <c r="G799" s="9"/>
      <c r="H799" s="9" t="s">
        <v>301</v>
      </c>
      <c r="I799" s="9" t="s">
        <v>40</v>
      </c>
      <c r="J799" s="9"/>
      <c r="K799" s="9">
        <v>1</v>
      </c>
      <c r="L799" s="9" t="s">
        <v>196</v>
      </c>
      <c r="M799" s="13">
        <v>4631</v>
      </c>
      <c r="N799" s="10">
        <f>M799*(1-(IF(B799='%скидки'!$A$2,'%скидки'!$B$2,'%скидки'!$B$3)))</f>
        <v>3936.35</v>
      </c>
      <c r="O799" s="9" t="s">
        <v>2849</v>
      </c>
      <c r="P799" s="11"/>
    </row>
    <row r="800" spans="1:16">
      <c r="A800" s="8" t="s">
        <v>3017</v>
      </c>
      <c r="B800" s="9" t="s">
        <v>2826</v>
      </c>
      <c r="C800" s="9" t="s">
        <v>2850</v>
      </c>
      <c r="D800" s="9" t="s">
        <v>3038</v>
      </c>
      <c r="E800" s="9" t="s">
        <v>3261</v>
      </c>
      <c r="F800" s="9" t="s">
        <v>3046</v>
      </c>
      <c r="G800" s="9"/>
      <c r="H800" s="9" t="s">
        <v>301</v>
      </c>
      <c r="I800" s="9" t="s">
        <v>40</v>
      </c>
      <c r="J800" s="9"/>
      <c r="K800" s="9">
        <v>1</v>
      </c>
      <c r="L800" s="9" t="s">
        <v>196</v>
      </c>
      <c r="M800" s="13">
        <v>4367</v>
      </c>
      <c r="N800" s="10">
        <f>M800*(1-(IF(B800='%скидки'!$A$2,'%скидки'!$B$2,'%скидки'!$B$3)))</f>
        <v>3711.95</v>
      </c>
      <c r="O800" s="9" t="s">
        <v>2849</v>
      </c>
      <c r="P800" s="11"/>
    </row>
    <row r="801" spans="1:16">
      <c r="A801" s="8" t="s">
        <v>3018</v>
      </c>
      <c r="B801" s="9" t="s">
        <v>2826</v>
      </c>
      <c r="C801" s="9" t="s">
        <v>2850</v>
      </c>
      <c r="D801" s="9" t="s">
        <v>3039</v>
      </c>
      <c r="E801" s="9" t="s">
        <v>3261</v>
      </c>
      <c r="F801" s="9" t="s">
        <v>3047</v>
      </c>
      <c r="G801" s="9"/>
      <c r="H801" s="9" t="s">
        <v>301</v>
      </c>
      <c r="I801" s="9" t="s">
        <v>40</v>
      </c>
      <c r="J801" s="9"/>
      <c r="K801" s="9">
        <v>1</v>
      </c>
      <c r="L801" s="9" t="s">
        <v>196</v>
      </c>
      <c r="M801" s="13">
        <v>4866</v>
      </c>
      <c r="N801" s="10">
        <f>M801*(1-(IF(B801='%скидки'!$A$2,'%скидки'!$B$2,'%скидки'!$B$3)))</f>
        <v>4136.0999999999995</v>
      </c>
      <c r="O801" s="9" t="s">
        <v>2849</v>
      </c>
      <c r="P801" s="11"/>
    </row>
    <row r="802" spans="1:16">
      <c r="A802" s="8" t="s">
        <v>3019</v>
      </c>
      <c r="B802" s="9" t="s">
        <v>2826</v>
      </c>
      <c r="C802" s="9" t="s">
        <v>2850</v>
      </c>
      <c r="D802" s="9" t="s">
        <v>3040</v>
      </c>
      <c r="E802" s="9" t="s">
        <v>3261</v>
      </c>
      <c r="F802" s="9" t="s">
        <v>3048</v>
      </c>
      <c r="G802" s="9"/>
      <c r="H802" s="9" t="s">
        <v>301</v>
      </c>
      <c r="I802" s="9" t="s">
        <v>40</v>
      </c>
      <c r="J802" s="9"/>
      <c r="K802" s="9">
        <v>1</v>
      </c>
      <c r="L802" s="9" t="s">
        <v>196</v>
      </c>
      <c r="M802" s="13">
        <v>5702</v>
      </c>
      <c r="N802" s="10">
        <f>M802*(1-(IF(B802='%скидки'!$A$2,'%скидки'!$B$2,'%скидки'!$B$3)))</f>
        <v>4846.7</v>
      </c>
      <c r="O802" s="9" t="s">
        <v>2849</v>
      </c>
      <c r="P802" s="11"/>
    </row>
    <row r="803" spans="1:16">
      <c r="A803" s="8" t="s">
        <v>3020</v>
      </c>
      <c r="B803" s="9" t="s">
        <v>2826</v>
      </c>
      <c r="C803" s="9" t="s">
        <v>2850</v>
      </c>
      <c r="D803" s="9" t="s">
        <v>3041</v>
      </c>
      <c r="E803" s="9" t="s">
        <v>3261</v>
      </c>
      <c r="F803" s="9" t="s">
        <v>3049</v>
      </c>
      <c r="G803" s="9"/>
      <c r="H803" s="9" t="s">
        <v>301</v>
      </c>
      <c r="I803" s="9" t="s">
        <v>40</v>
      </c>
      <c r="J803" s="9"/>
      <c r="K803" s="9">
        <v>1</v>
      </c>
      <c r="L803" s="9" t="s">
        <v>196</v>
      </c>
      <c r="M803" s="13">
        <v>6370</v>
      </c>
      <c r="N803" s="10">
        <f>M803*(1-(IF(B803='%скидки'!$A$2,'%скидки'!$B$2,'%скидки'!$B$3)))</f>
        <v>5414.5</v>
      </c>
      <c r="O803" s="9" t="s">
        <v>2849</v>
      </c>
      <c r="P803" s="11"/>
    </row>
    <row r="804" spans="1:16">
      <c r="A804" s="8" t="s">
        <v>3021</v>
      </c>
      <c r="B804" s="9" t="s">
        <v>2826</v>
      </c>
      <c r="C804" s="9" t="s">
        <v>2850</v>
      </c>
      <c r="D804" s="9" t="s">
        <v>3050</v>
      </c>
      <c r="E804" s="9" t="s">
        <v>3261</v>
      </c>
      <c r="F804" s="9" t="s">
        <v>3066</v>
      </c>
      <c r="G804" s="9"/>
      <c r="H804" s="9" t="s">
        <v>301</v>
      </c>
      <c r="I804" s="9" t="s">
        <v>40</v>
      </c>
      <c r="J804" s="9" t="s">
        <v>3101</v>
      </c>
      <c r="K804" s="9">
        <v>1</v>
      </c>
      <c r="L804" s="9" t="s">
        <v>196</v>
      </c>
      <c r="M804" s="13">
        <v>2788</v>
      </c>
      <c r="N804" s="10">
        <f>M804*(1-(IF(B804='%скидки'!$A$2,'%скидки'!$B$2,'%скидки'!$B$3)))</f>
        <v>2369.7999999999997</v>
      </c>
      <c r="O804" s="9" t="s">
        <v>2849</v>
      </c>
      <c r="P804" s="11"/>
    </row>
    <row r="805" spans="1:16">
      <c r="A805" s="8" t="s">
        <v>3022</v>
      </c>
      <c r="B805" s="9" t="s">
        <v>2826</v>
      </c>
      <c r="C805" s="9" t="s">
        <v>2850</v>
      </c>
      <c r="D805" s="9" t="s">
        <v>3051</v>
      </c>
      <c r="E805" s="9" t="s">
        <v>3261</v>
      </c>
      <c r="F805" s="9" t="s">
        <v>3067</v>
      </c>
      <c r="G805" s="9"/>
      <c r="H805" s="9" t="s">
        <v>301</v>
      </c>
      <c r="I805" s="9" t="s">
        <v>40</v>
      </c>
      <c r="J805" s="9" t="s">
        <v>3101</v>
      </c>
      <c r="K805" s="9">
        <v>1</v>
      </c>
      <c r="L805" s="9" t="s">
        <v>196</v>
      </c>
      <c r="M805" s="13">
        <v>3104</v>
      </c>
      <c r="N805" s="10">
        <f>M805*(1-(IF(B805='%скидки'!$A$2,'%скидки'!$B$2,'%скидки'!$B$3)))</f>
        <v>2638.4</v>
      </c>
      <c r="O805" s="9" t="s">
        <v>2849</v>
      </c>
      <c r="P805" s="11"/>
    </row>
    <row r="806" spans="1:16">
      <c r="A806" s="8" t="s">
        <v>3023</v>
      </c>
      <c r="B806" s="9" t="s">
        <v>2826</v>
      </c>
      <c r="C806" s="9" t="s">
        <v>2850</v>
      </c>
      <c r="D806" s="9" t="s">
        <v>3052</v>
      </c>
      <c r="E806" s="9" t="s">
        <v>3261</v>
      </c>
      <c r="F806" s="9" t="s">
        <v>3068</v>
      </c>
      <c r="G806" s="9"/>
      <c r="H806" s="9" t="s">
        <v>301</v>
      </c>
      <c r="I806" s="9" t="s">
        <v>40</v>
      </c>
      <c r="J806" s="9" t="s">
        <v>3101</v>
      </c>
      <c r="K806" s="9">
        <v>1</v>
      </c>
      <c r="L806" s="9" t="s">
        <v>196</v>
      </c>
      <c r="M806" s="13">
        <v>3395</v>
      </c>
      <c r="N806" s="10">
        <f>M806*(1-(IF(B806='%скидки'!$A$2,'%скидки'!$B$2,'%скидки'!$B$3)))</f>
        <v>2885.75</v>
      </c>
      <c r="O806" s="9" t="s">
        <v>2849</v>
      </c>
      <c r="P806" s="11"/>
    </row>
    <row r="807" spans="1:16">
      <c r="A807" s="8" t="s">
        <v>3024</v>
      </c>
      <c r="B807" s="9" t="s">
        <v>2826</v>
      </c>
      <c r="C807" s="9" t="s">
        <v>2850</v>
      </c>
      <c r="D807" s="9" t="s">
        <v>3053</v>
      </c>
      <c r="E807" s="9" t="s">
        <v>3261</v>
      </c>
      <c r="F807" s="9" t="s">
        <v>3069</v>
      </c>
      <c r="G807" s="9"/>
      <c r="H807" s="9" t="s">
        <v>301</v>
      </c>
      <c r="I807" s="9" t="s">
        <v>40</v>
      </c>
      <c r="J807" s="9" t="s">
        <v>3101</v>
      </c>
      <c r="K807" s="9">
        <v>1</v>
      </c>
      <c r="L807" s="9" t="s">
        <v>196</v>
      </c>
      <c r="M807" s="13">
        <v>3761</v>
      </c>
      <c r="N807" s="10">
        <f>M807*(1-(IF(B807='%скидки'!$A$2,'%скидки'!$B$2,'%скидки'!$B$3)))</f>
        <v>3196.85</v>
      </c>
      <c r="O807" s="9" t="s">
        <v>2849</v>
      </c>
      <c r="P807" s="11"/>
    </row>
    <row r="808" spans="1:16">
      <c r="A808" s="8" t="s">
        <v>3025</v>
      </c>
      <c r="B808" s="9" t="s">
        <v>2826</v>
      </c>
      <c r="C808" s="9" t="s">
        <v>2850</v>
      </c>
      <c r="D808" s="9" t="s">
        <v>3054</v>
      </c>
      <c r="E808" s="9" t="s">
        <v>3261</v>
      </c>
      <c r="F808" s="9" t="s">
        <v>3070</v>
      </c>
      <c r="G808" s="9"/>
      <c r="H808" s="9" t="s">
        <v>301</v>
      </c>
      <c r="I808" s="9" t="s">
        <v>40</v>
      </c>
      <c r="J808" s="9" t="s">
        <v>3101</v>
      </c>
      <c r="K808" s="9">
        <v>1</v>
      </c>
      <c r="L808" s="9" t="s">
        <v>196</v>
      </c>
      <c r="M808" s="13">
        <v>3572</v>
      </c>
      <c r="N808" s="10">
        <f>M808*(1-(IF(B808='%скидки'!$A$2,'%скидки'!$B$2,'%скидки'!$B$3)))</f>
        <v>3036.2</v>
      </c>
      <c r="O808" s="9" t="s">
        <v>2849</v>
      </c>
      <c r="P808" s="11"/>
    </row>
    <row r="809" spans="1:16">
      <c r="A809" s="8" t="s">
        <v>3026</v>
      </c>
      <c r="B809" s="9" t="s">
        <v>2826</v>
      </c>
      <c r="C809" s="9" t="s">
        <v>2850</v>
      </c>
      <c r="D809" s="9" t="s">
        <v>3055</v>
      </c>
      <c r="E809" s="9" t="s">
        <v>3261</v>
      </c>
      <c r="F809" s="9" t="s">
        <v>3071</v>
      </c>
      <c r="G809" s="9"/>
      <c r="H809" s="9" t="s">
        <v>301</v>
      </c>
      <c r="I809" s="9" t="s">
        <v>40</v>
      </c>
      <c r="J809" s="9" t="s">
        <v>3101</v>
      </c>
      <c r="K809" s="9">
        <v>1</v>
      </c>
      <c r="L809" s="9" t="s">
        <v>196</v>
      </c>
      <c r="M809" s="13">
        <v>4046</v>
      </c>
      <c r="N809" s="10">
        <f>M809*(1-(IF(B809='%скидки'!$A$2,'%скидки'!$B$2,'%скидки'!$B$3)))</f>
        <v>3439.1</v>
      </c>
      <c r="O809" s="9" t="s">
        <v>2849</v>
      </c>
      <c r="P809" s="11"/>
    </row>
    <row r="810" spans="1:16">
      <c r="A810" s="8" t="s">
        <v>3027</v>
      </c>
      <c r="B810" s="9" t="s">
        <v>2826</v>
      </c>
      <c r="C810" s="9" t="s">
        <v>2850</v>
      </c>
      <c r="D810" s="9" t="s">
        <v>3056</v>
      </c>
      <c r="E810" s="9" t="s">
        <v>3261</v>
      </c>
      <c r="F810" s="9" t="s">
        <v>3072</v>
      </c>
      <c r="G810" s="9"/>
      <c r="H810" s="9" t="s">
        <v>301</v>
      </c>
      <c r="I810" s="9" t="s">
        <v>40</v>
      </c>
      <c r="J810" s="9" t="s">
        <v>3101</v>
      </c>
      <c r="K810" s="9">
        <v>1</v>
      </c>
      <c r="L810" s="9" t="s">
        <v>196</v>
      </c>
      <c r="M810" s="13">
        <v>4483</v>
      </c>
      <c r="N810" s="10">
        <f>M810*(1-(IF(B810='%скидки'!$A$2,'%скидки'!$B$2,'%скидки'!$B$3)))</f>
        <v>3810.5499999999997</v>
      </c>
      <c r="O810" s="9" t="s">
        <v>2849</v>
      </c>
      <c r="P810" s="11"/>
    </row>
    <row r="811" spans="1:16">
      <c r="A811" s="8" t="s">
        <v>3028</v>
      </c>
      <c r="B811" s="9" t="s">
        <v>2826</v>
      </c>
      <c r="C811" s="9" t="s">
        <v>2850</v>
      </c>
      <c r="D811" s="9" t="s">
        <v>3057</v>
      </c>
      <c r="E811" s="9" t="s">
        <v>3261</v>
      </c>
      <c r="F811" s="9" t="s">
        <v>3073</v>
      </c>
      <c r="G811" s="9"/>
      <c r="H811" s="9" t="s">
        <v>301</v>
      </c>
      <c r="I811" s="9" t="s">
        <v>40</v>
      </c>
      <c r="J811" s="9" t="s">
        <v>3101</v>
      </c>
      <c r="K811" s="9">
        <v>1</v>
      </c>
      <c r="L811" s="9" t="s">
        <v>196</v>
      </c>
      <c r="M811" s="13">
        <v>5032</v>
      </c>
      <c r="N811" s="10">
        <f>M811*(1-(IF(B811='%скидки'!$A$2,'%скидки'!$B$2,'%скидки'!$B$3)))</f>
        <v>4277.2</v>
      </c>
      <c r="O811" s="9" t="s">
        <v>2849</v>
      </c>
      <c r="P811" s="11"/>
    </row>
    <row r="812" spans="1:16">
      <c r="A812" s="8" t="s">
        <v>3029</v>
      </c>
      <c r="B812" s="9" t="s">
        <v>2826</v>
      </c>
      <c r="C812" s="9" t="s">
        <v>2850</v>
      </c>
      <c r="D812" s="9" t="s">
        <v>3074</v>
      </c>
      <c r="E812" s="9" t="s">
        <v>3261</v>
      </c>
      <c r="F812" s="9" t="s">
        <v>3058</v>
      </c>
      <c r="G812" s="9"/>
      <c r="H812" s="9" t="s">
        <v>301</v>
      </c>
      <c r="I812" s="9" t="s">
        <v>40</v>
      </c>
      <c r="J812" s="9" t="s">
        <v>3101</v>
      </c>
      <c r="K812" s="9">
        <v>1</v>
      </c>
      <c r="L812" s="9" t="s">
        <v>196</v>
      </c>
      <c r="M812" s="13">
        <v>3362</v>
      </c>
      <c r="N812" s="10">
        <f>M812*(1-(IF(B812='%скидки'!$A$2,'%скидки'!$B$2,'%скидки'!$B$3)))</f>
        <v>2857.7</v>
      </c>
      <c r="O812" s="9" t="s">
        <v>2849</v>
      </c>
      <c r="P812" s="11"/>
    </row>
    <row r="813" spans="1:16">
      <c r="A813" s="8" t="s">
        <v>3030</v>
      </c>
      <c r="B813" s="9" t="s">
        <v>2826</v>
      </c>
      <c r="C813" s="9" t="s">
        <v>2850</v>
      </c>
      <c r="D813" s="9" t="s">
        <v>3075</v>
      </c>
      <c r="E813" s="9" t="s">
        <v>3261</v>
      </c>
      <c r="F813" s="9" t="s">
        <v>3059</v>
      </c>
      <c r="G813" s="9"/>
      <c r="H813" s="9" t="s">
        <v>301</v>
      </c>
      <c r="I813" s="9" t="s">
        <v>40</v>
      </c>
      <c r="J813" s="9" t="s">
        <v>3101</v>
      </c>
      <c r="K813" s="9">
        <v>1</v>
      </c>
      <c r="L813" s="9" t="s">
        <v>196</v>
      </c>
      <c r="M813" s="13">
        <v>3695</v>
      </c>
      <c r="N813" s="10">
        <f>M813*(1-(IF(B813='%скидки'!$A$2,'%скидки'!$B$2,'%скидки'!$B$3)))</f>
        <v>3140.75</v>
      </c>
      <c r="O813" s="9" t="s">
        <v>2849</v>
      </c>
      <c r="P813" s="11"/>
    </row>
    <row r="814" spans="1:16">
      <c r="A814" s="8" t="s">
        <v>3031</v>
      </c>
      <c r="B814" s="9" t="s">
        <v>2826</v>
      </c>
      <c r="C814" s="9" t="s">
        <v>2850</v>
      </c>
      <c r="D814" s="9" t="s">
        <v>3076</v>
      </c>
      <c r="E814" s="9" t="s">
        <v>3261</v>
      </c>
      <c r="F814" s="9" t="s">
        <v>3060</v>
      </c>
      <c r="G814" s="9"/>
      <c r="H814" s="9" t="s">
        <v>301</v>
      </c>
      <c r="I814" s="9" t="s">
        <v>40</v>
      </c>
      <c r="J814" s="9" t="s">
        <v>3101</v>
      </c>
      <c r="K814" s="9">
        <v>1</v>
      </c>
      <c r="L814" s="9" t="s">
        <v>196</v>
      </c>
      <c r="M814" s="13">
        <v>4252</v>
      </c>
      <c r="N814" s="10">
        <f>M814*(1-(IF(B814='%скидки'!$A$2,'%скидки'!$B$2,'%скидки'!$B$3)))</f>
        <v>3614.2</v>
      </c>
      <c r="O814" s="9" t="s">
        <v>2849</v>
      </c>
      <c r="P814" s="11"/>
    </row>
    <row r="815" spans="1:16">
      <c r="A815" s="8" t="s">
        <v>3032</v>
      </c>
      <c r="B815" s="9" t="s">
        <v>2826</v>
      </c>
      <c r="C815" s="9" t="s">
        <v>2850</v>
      </c>
      <c r="D815" s="9" t="s">
        <v>3077</v>
      </c>
      <c r="E815" s="9" t="s">
        <v>3261</v>
      </c>
      <c r="F815" s="9" t="s">
        <v>3061</v>
      </c>
      <c r="G815" s="9"/>
      <c r="H815" s="9" t="s">
        <v>301</v>
      </c>
      <c r="I815" s="9" t="s">
        <v>40</v>
      </c>
      <c r="J815" s="9" t="s">
        <v>3101</v>
      </c>
      <c r="K815" s="9">
        <v>1</v>
      </c>
      <c r="L815" s="9" t="s">
        <v>196</v>
      </c>
      <c r="M815" s="13">
        <v>4697</v>
      </c>
      <c r="N815" s="10">
        <f>M815*(1-(IF(B815='%скидки'!$A$2,'%скидки'!$B$2,'%скидки'!$B$3)))</f>
        <v>3992.45</v>
      </c>
      <c r="O815" s="9" t="s">
        <v>2849</v>
      </c>
      <c r="P815" s="11"/>
    </row>
    <row r="816" spans="1:16">
      <c r="A816" s="8" t="s">
        <v>3033</v>
      </c>
      <c r="B816" s="9" t="s">
        <v>2826</v>
      </c>
      <c r="C816" s="9" t="s">
        <v>2850</v>
      </c>
      <c r="D816" s="9" t="s">
        <v>3078</v>
      </c>
      <c r="E816" s="9" t="s">
        <v>3261</v>
      </c>
      <c r="F816" s="9" t="s">
        <v>3062</v>
      </c>
      <c r="G816" s="9"/>
      <c r="H816" s="9" t="s">
        <v>301</v>
      </c>
      <c r="I816" s="9" t="s">
        <v>40</v>
      </c>
      <c r="J816" s="9" t="s">
        <v>3101</v>
      </c>
      <c r="K816" s="9">
        <v>1</v>
      </c>
      <c r="L816" s="9" t="s">
        <v>196</v>
      </c>
      <c r="M816" s="13">
        <v>3921</v>
      </c>
      <c r="N816" s="10">
        <f>M816*(1-(IF(B816='%скидки'!$A$2,'%скидки'!$B$2,'%скидки'!$B$3)))</f>
        <v>3332.85</v>
      </c>
      <c r="O816" s="9" t="s">
        <v>2849</v>
      </c>
      <c r="P816" s="11"/>
    </row>
    <row r="817" spans="1:16">
      <c r="A817" s="8" t="s">
        <v>3111</v>
      </c>
      <c r="B817" s="9" t="s">
        <v>2826</v>
      </c>
      <c r="C817" s="9" t="s">
        <v>2850</v>
      </c>
      <c r="D817" s="9" t="s">
        <v>3079</v>
      </c>
      <c r="E817" s="9" t="s">
        <v>3261</v>
      </c>
      <c r="F817" s="9" t="s">
        <v>3063</v>
      </c>
      <c r="G817" s="9"/>
      <c r="H817" s="9" t="s">
        <v>301</v>
      </c>
      <c r="I817" s="9" t="s">
        <v>40</v>
      </c>
      <c r="J817" s="9" t="s">
        <v>3101</v>
      </c>
      <c r="K817" s="9">
        <v>1</v>
      </c>
      <c r="L817" s="9" t="s">
        <v>196</v>
      </c>
      <c r="M817" s="13">
        <v>4932</v>
      </c>
      <c r="N817" s="10">
        <f>M817*(1-(IF(B817='%скидки'!$A$2,'%скидки'!$B$2,'%скидки'!$B$3)))</f>
        <v>4192.2</v>
      </c>
      <c r="O817" s="9" t="s">
        <v>2849</v>
      </c>
      <c r="P817" s="11"/>
    </row>
    <row r="818" spans="1:16">
      <c r="A818" s="8" t="s">
        <v>3112</v>
      </c>
      <c r="B818" s="9" t="s">
        <v>2826</v>
      </c>
      <c r="C818" s="9" t="s">
        <v>2850</v>
      </c>
      <c r="D818" s="9" t="s">
        <v>3080</v>
      </c>
      <c r="E818" s="9" t="s">
        <v>3261</v>
      </c>
      <c r="F818" s="9" t="s">
        <v>3064</v>
      </c>
      <c r="G818" s="9"/>
      <c r="H818" s="9" t="s">
        <v>301</v>
      </c>
      <c r="I818" s="9" t="s">
        <v>40</v>
      </c>
      <c r="J818" s="9" t="s">
        <v>3101</v>
      </c>
      <c r="K818" s="9">
        <v>1</v>
      </c>
      <c r="L818" s="9" t="s">
        <v>196</v>
      </c>
      <c r="M818" s="13">
        <v>5768</v>
      </c>
      <c r="N818" s="10">
        <f>M818*(1-(IF(B818='%скидки'!$A$2,'%скидки'!$B$2,'%скидки'!$B$3)))</f>
        <v>4902.8</v>
      </c>
      <c r="O818" s="9" t="s">
        <v>2849</v>
      </c>
      <c r="P818" s="11"/>
    </row>
    <row r="819" spans="1:16">
      <c r="A819" s="8" t="s">
        <v>3113</v>
      </c>
      <c r="B819" s="9" t="s">
        <v>2826</v>
      </c>
      <c r="C819" s="9" t="s">
        <v>2850</v>
      </c>
      <c r="D819" s="9" t="s">
        <v>3081</v>
      </c>
      <c r="E819" s="9" t="s">
        <v>3261</v>
      </c>
      <c r="F819" s="9" t="s">
        <v>3065</v>
      </c>
      <c r="G819" s="9"/>
      <c r="H819" s="9" t="s">
        <v>301</v>
      </c>
      <c r="I819" s="9" t="s">
        <v>40</v>
      </c>
      <c r="J819" s="9" t="s">
        <v>3101</v>
      </c>
      <c r="K819" s="9">
        <v>1</v>
      </c>
      <c r="L819" s="9" t="s">
        <v>196</v>
      </c>
      <c r="M819" s="13">
        <v>6436</v>
      </c>
      <c r="N819" s="10">
        <f>M819*(1-(IF(B819='%скидки'!$A$2,'%скидки'!$B$2,'%скидки'!$B$3)))</f>
        <v>5470.5999999999995</v>
      </c>
      <c r="O819" s="9" t="s">
        <v>2849</v>
      </c>
      <c r="P819" s="11"/>
    </row>
    <row r="820" spans="1:16">
      <c r="A820" s="8" t="s">
        <v>3114</v>
      </c>
      <c r="B820" s="9" t="s">
        <v>2826</v>
      </c>
      <c r="C820" s="9" t="s">
        <v>2850</v>
      </c>
      <c r="D820" s="9" t="s">
        <v>3082</v>
      </c>
      <c r="E820" s="9" t="s">
        <v>3261</v>
      </c>
      <c r="F820" s="9" t="s">
        <v>2930</v>
      </c>
      <c r="G820" s="9"/>
      <c r="H820" s="9" t="s">
        <v>301</v>
      </c>
      <c r="I820" s="9" t="s">
        <v>40</v>
      </c>
      <c r="J820" s="9"/>
      <c r="K820" s="9">
        <v>1</v>
      </c>
      <c r="L820" s="9" t="s">
        <v>196</v>
      </c>
      <c r="M820" s="13">
        <v>2880</v>
      </c>
      <c r="N820" s="10">
        <f>M820*(1-(IF(B820='%скидки'!$A$2,'%скидки'!$B$2,'%скидки'!$B$3)))</f>
        <v>2448</v>
      </c>
      <c r="O820" s="9" t="s">
        <v>2849</v>
      </c>
      <c r="P820" s="11"/>
    </row>
    <row r="821" spans="1:16">
      <c r="A821" s="8" t="s">
        <v>3115</v>
      </c>
      <c r="B821" s="9" t="s">
        <v>2826</v>
      </c>
      <c r="C821" s="9" t="s">
        <v>2850</v>
      </c>
      <c r="D821" s="9" t="s">
        <v>3083</v>
      </c>
      <c r="E821" s="9" t="s">
        <v>3261</v>
      </c>
      <c r="F821" s="9" t="s">
        <v>2931</v>
      </c>
      <c r="G821" s="9"/>
      <c r="H821" s="9" t="s">
        <v>301</v>
      </c>
      <c r="I821" s="9" t="s">
        <v>40</v>
      </c>
      <c r="J821" s="9"/>
      <c r="K821" s="9">
        <v>1</v>
      </c>
      <c r="L821" s="9" t="s">
        <v>196</v>
      </c>
      <c r="M821" s="13">
        <v>3196</v>
      </c>
      <c r="N821" s="10">
        <f>M821*(1-(IF(B821='%скидки'!$A$2,'%скидки'!$B$2,'%скидки'!$B$3)))</f>
        <v>2716.6</v>
      </c>
      <c r="O821" s="9" t="s">
        <v>2849</v>
      </c>
      <c r="P821" s="11"/>
    </row>
    <row r="822" spans="1:16">
      <c r="A822" s="8" t="s">
        <v>3116</v>
      </c>
      <c r="B822" s="9" t="s">
        <v>2826</v>
      </c>
      <c r="C822" s="9" t="s">
        <v>2850</v>
      </c>
      <c r="D822" s="9" t="s">
        <v>3084</v>
      </c>
      <c r="E822" s="9" t="s">
        <v>3261</v>
      </c>
      <c r="F822" s="9" t="s">
        <v>2932</v>
      </c>
      <c r="G822" s="9"/>
      <c r="H822" s="9" t="s">
        <v>301</v>
      </c>
      <c r="I822" s="9" t="s">
        <v>40</v>
      </c>
      <c r="J822" s="9"/>
      <c r="K822" s="9">
        <v>1</v>
      </c>
      <c r="L822" s="9" t="s">
        <v>196</v>
      </c>
      <c r="M822" s="13">
        <v>3487</v>
      </c>
      <c r="N822" s="10">
        <f>M822*(1-(IF(B822='%скидки'!$A$2,'%скидки'!$B$2,'%скидки'!$B$3)))</f>
        <v>2963.95</v>
      </c>
      <c r="O822" s="9" t="s">
        <v>2849</v>
      </c>
      <c r="P822" s="11"/>
    </row>
    <row r="823" spans="1:16">
      <c r="A823" s="8" t="s">
        <v>3117</v>
      </c>
      <c r="B823" s="9" t="s">
        <v>2826</v>
      </c>
      <c r="C823" s="9" t="s">
        <v>2850</v>
      </c>
      <c r="D823" s="9" t="s">
        <v>3085</v>
      </c>
      <c r="E823" s="9" t="s">
        <v>3261</v>
      </c>
      <c r="F823" s="9" t="s">
        <v>2933</v>
      </c>
      <c r="G823" s="9"/>
      <c r="H823" s="9" t="s">
        <v>301</v>
      </c>
      <c r="I823" s="9" t="s">
        <v>40</v>
      </c>
      <c r="J823" s="9"/>
      <c r="K823" s="9">
        <v>1</v>
      </c>
      <c r="L823" s="9" t="s">
        <v>196</v>
      </c>
      <c r="M823" s="13">
        <v>3853</v>
      </c>
      <c r="N823" s="10">
        <f>M823*(1-(IF(B823='%скидки'!$A$2,'%скидки'!$B$2,'%скидки'!$B$3)))</f>
        <v>3275.0499999999997</v>
      </c>
      <c r="O823" s="9" t="s">
        <v>2849</v>
      </c>
      <c r="P823" s="11"/>
    </row>
    <row r="824" spans="1:16">
      <c r="A824" s="8" t="s">
        <v>3118</v>
      </c>
      <c r="B824" s="9" t="s">
        <v>2826</v>
      </c>
      <c r="C824" s="9" t="s">
        <v>2850</v>
      </c>
      <c r="D824" s="9" t="s">
        <v>3086</v>
      </c>
      <c r="E824" s="9" t="s">
        <v>3261</v>
      </c>
      <c r="F824" s="9" t="s">
        <v>3098</v>
      </c>
      <c r="G824" s="9"/>
      <c r="H824" s="9" t="s">
        <v>301</v>
      </c>
      <c r="I824" s="9" t="s">
        <v>40</v>
      </c>
      <c r="J824" s="9"/>
      <c r="K824" s="9">
        <v>1</v>
      </c>
      <c r="L824" s="9" t="s">
        <v>196</v>
      </c>
      <c r="M824" s="13">
        <v>3664</v>
      </c>
      <c r="N824" s="10">
        <f>M824*(1-(IF(B824='%скидки'!$A$2,'%скидки'!$B$2,'%скидки'!$B$3)))</f>
        <v>3114.4</v>
      </c>
      <c r="O824" s="9" t="s">
        <v>2849</v>
      </c>
      <c r="P824" s="11"/>
    </row>
    <row r="825" spans="1:16">
      <c r="A825" s="8" t="s">
        <v>3119</v>
      </c>
      <c r="B825" s="9" t="s">
        <v>2826</v>
      </c>
      <c r="C825" s="9" t="s">
        <v>2850</v>
      </c>
      <c r="D825" s="9" t="s">
        <v>3087</v>
      </c>
      <c r="E825" s="9" t="s">
        <v>3261</v>
      </c>
      <c r="F825" s="9" t="s">
        <v>3099</v>
      </c>
      <c r="G825" s="9"/>
      <c r="H825" s="9" t="s">
        <v>301</v>
      </c>
      <c r="I825" s="9" t="s">
        <v>40</v>
      </c>
      <c r="J825" s="9"/>
      <c r="K825" s="9">
        <v>1</v>
      </c>
      <c r="L825" s="9" t="s">
        <v>196</v>
      </c>
      <c r="M825" s="13">
        <v>4138</v>
      </c>
      <c r="N825" s="10">
        <f>M825*(1-(IF(B825='%скидки'!$A$2,'%скидки'!$B$2,'%скидки'!$B$3)))</f>
        <v>3517.2999999999997</v>
      </c>
      <c r="O825" s="9" t="s">
        <v>2849</v>
      </c>
      <c r="P825" s="11"/>
    </row>
    <row r="826" spans="1:16">
      <c r="A826" s="8" t="s">
        <v>3120</v>
      </c>
      <c r="B826" s="9" t="s">
        <v>2826</v>
      </c>
      <c r="C826" s="9" t="s">
        <v>2850</v>
      </c>
      <c r="D826" s="9" t="s">
        <v>3088</v>
      </c>
      <c r="E826" s="9" t="s">
        <v>3261</v>
      </c>
      <c r="F826" s="9" t="s">
        <v>3100</v>
      </c>
      <c r="G826" s="9"/>
      <c r="H826" s="9" t="s">
        <v>301</v>
      </c>
      <c r="I826" s="9" t="s">
        <v>40</v>
      </c>
      <c r="J826" s="9"/>
      <c r="K826" s="9">
        <v>1</v>
      </c>
      <c r="L826" s="9" t="s">
        <v>196</v>
      </c>
      <c r="M826" s="13">
        <v>4575</v>
      </c>
      <c r="N826" s="10">
        <f>M826*(1-(IF(B826='%скидки'!$A$2,'%скидки'!$B$2,'%скидки'!$B$3)))</f>
        <v>3888.75</v>
      </c>
      <c r="O826" s="9" t="s">
        <v>2849</v>
      </c>
      <c r="P826" s="11"/>
    </row>
    <row r="827" spans="1:16">
      <c r="A827" s="8" t="s">
        <v>3121</v>
      </c>
      <c r="B827" s="9" t="s">
        <v>2826</v>
      </c>
      <c r="C827" s="9" t="s">
        <v>2850</v>
      </c>
      <c r="D827" s="9" t="s">
        <v>3089</v>
      </c>
      <c r="E827" s="9" t="s">
        <v>3261</v>
      </c>
      <c r="F827" s="9" t="s">
        <v>3102</v>
      </c>
      <c r="G827" s="9"/>
      <c r="H827" s="9" t="s">
        <v>301</v>
      </c>
      <c r="I827" s="9" t="s">
        <v>40</v>
      </c>
      <c r="J827" s="9"/>
      <c r="K827" s="9">
        <v>1</v>
      </c>
      <c r="L827" s="9" t="s">
        <v>196</v>
      </c>
      <c r="M827" s="13">
        <v>5124</v>
      </c>
      <c r="N827" s="10">
        <f>M827*(1-(IF(B827='%скидки'!$A$2,'%скидки'!$B$2,'%скидки'!$B$3)))</f>
        <v>4355.3999999999996</v>
      </c>
      <c r="O827" s="9" t="s">
        <v>2849</v>
      </c>
      <c r="P827" s="11"/>
    </row>
    <row r="828" spans="1:16">
      <c r="A828" s="8" t="s">
        <v>3122</v>
      </c>
      <c r="B828" s="9" t="s">
        <v>2826</v>
      </c>
      <c r="C828" s="9" t="s">
        <v>2850</v>
      </c>
      <c r="D828" s="9" t="s">
        <v>3090</v>
      </c>
      <c r="E828" s="9" t="s">
        <v>3261</v>
      </c>
      <c r="F828" s="9" t="s">
        <v>3103</v>
      </c>
      <c r="G828" s="9"/>
      <c r="H828" s="9" t="s">
        <v>301</v>
      </c>
      <c r="I828" s="9" t="s">
        <v>40</v>
      </c>
      <c r="J828" s="9"/>
      <c r="K828" s="9">
        <v>1</v>
      </c>
      <c r="L828" s="9" t="s">
        <v>196</v>
      </c>
      <c r="M828" s="13">
        <v>3454</v>
      </c>
      <c r="N828" s="10">
        <f>M828*(1-(IF(B828='%скидки'!$A$2,'%скидки'!$B$2,'%скидки'!$B$3)))</f>
        <v>2935.9</v>
      </c>
      <c r="O828" s="9" t="s">
        <v>2849</v>
      </c>
      <c r="P828" s="11"/>
    </row>
    <row r="829" spans="1:16">
      <c r="A829" s="8" t="s">
        <v>3123</v>
      </c>
      <c r="B829" s="9" t="s">
        <v>2826</v>
      </c>
      <c r="C829" s="9" t="s">
        <v>2850</v>
      </c>
      <c r="D829" s="9" t="s">
        <v>3091</v>
      </c>
      <c r="E829" s="9" t="s">
        <v>3261</v>
      </c>
      <c r="F829" s="9" t="s">
        <v>3104</v>
      </c>
      <c r="G829" s="9"/>
      <c r="H829" s="9" t="s">
        <v>301</v>
      </c>
      <c r="I829" s="9" t="s">
        <v>40</v>
      </c>
      <c r="J829" s="9"/>
      <c r="K829" s="9">
        <v>1</v>
      </c>
      <c r="L829" s="9" t="s">
        <v>196</v>
      </c>
      <c r="M829" s="13">
        <v>3787</v>
      </c>
      <c r="N829" s="10">
        <f>M829*(1-(IF(B829='%скидки'!$A$2,'%скидки'!$B$2,'%скидки'!$B$3)))</f>
        <v>3218.95</v>
      </c>
      <c r="O829" s="9" t="s">
        <v>2849</v>
      </c>
      <c r="P829" s="11"/>
    </row>
    <row r="830" spans="1:16">
      <c r="A830" s="8" t="s">
        <v>3124</v>
      </c>
      <c r="B830" s="9" t="s">
        <v>2826</v>
      </c>
      <c r="C830" s="9" t="s">
        <v>2850</v>
      </c>
      <c r="D830" s="9" t="s">
        <v>3092</v>
      </c>
      <c r="E830" s="9" t="s">
        <v>3261</v>
      </c>
      <c r="F830" s="9" t="s">
        <v>3105</v>
      </c>
      <c r="G830" s="9"/>
      <c r="H830" s="9" t="s">
        <v>301</v>
      </c>
      <c r="I830" s="9" t="s">
        <v>40</v>
      </c>
      <c r="J830" s="9"/>
      <c r="K830" s="9">
        <v>1</v>
      </c>
      <c r="L830" s="9" t="s">
        <v>196</v>
      </c>
      <c r="M830" s="13">
        <v>4344</v>
      </c>
      <c r="N830" s="10">
        <f>M830*(1-(IF(B830='%скидки'!$A$2,'%скидки'!$B$2,'%скидки'!$B$3)))</f>
        <v>3692.4</v>
      </c>
      <c r="O830" s="9" t="s">
        <v>2849</v>
      </c>
      <c r="P830" s="11"/>
    </row>
    <row r="831" spans="1:16">
      <c r="A831" s="8" t="s">
        <v>3125</v>
      </c>
      <c r="B831" s="9" t="s">
        <v>2826</v>
      </c>
      <c r="C831" s="9" t="s">
        <v>2850</v>
      </c>
      <c r="D831" s="9" t="s">
        <v>3093</v>
      </c>
      <c r="E831" s="9" t="s">
        <v>3261</v>
      </c>
      <c r="F831" s="9" t="s">
        <v>3106</v>
      </c>
      <c r="G831" s="9"/>
      <c r="H831" s="9" t="s">
        <v>301</v>
      </c>
      <c r="I831" s="9" t="s">
        <v>40</v>
      </c>
      <c r="J831" s="9"/>
      <c r="K831" s="9">
        <v>1</v>
      </c>
      <c r="L831" s="9" t="s">
        <v>196</v>
      </c>
      <c r="M831" s="13">
        <v>4789</v>
      </c>
      <c r="N831" s="10">
        <f>M831*(1-(IF(B831='%скидки'!$A$2,'%скидки'!$B$2,'%скидки'!$B$3)))</f>
        <v>4070.65</v>
      </c>
      <c r="O831" s="9" t="s">
        <v>2849</v>
      </c>
      <c r="P831" s="11"/>
    </row>
    <row r="832" spans="1:16">
      <c r="A832" s="8" t="s">
        <v>3126</v>
      </c>
      <c r="B832" s="9" t="s">
        <v>2826</v>
      </c>
      <c r="C832" s="9" t="s">
        <v>2850</v>
      </c>
      <c r="D832" s="9" t="s">
        <v>3094</v>
      </c>
      <c r="E832" s="9" t="s">
        <v>3261</v>
      </c>
      <c r="F832" s="9" t="s">
        <v>3107</v>
      </c>
      <c r="G832" s="9"/>
      <c r="H832" s="9" t="s">
        <v>301</v>
      </c>
      <c r="I832" s="9" t="s">
        <v>40</v>
      </c>
      <c r="J832" s="9"/>
      <c r="K832" s="9">
        <v>1</v>
      </c>
      <c r="L832" s="9" t="s">
        <v>196</v>
      </c>
      <c r="M832" s="13">
        <v>4525</v>
      </c>
      <c r="N832" s="10">
        <f>M832*(1-(IF(B832='%скидки'!$A$2,'%скидки'!$B$2,'%скидки'!$B$3)))</f>
        <v>3846.25</v>
      </c>
      <c r="O832" s="9" t="s">
        <v>2849</v>
      </c>
      <c r="P832" s="11"/>
    </row>
    <row r="833" spans="1:16">
      <c r="A833" s="8" t="s">
        <v>3127</v>
      </c>
      <c r="B833" s="9" t="s">
        <v>2826</v>
      </c>
      <c r="C833" s="9" t="s">
        <v>2850</v>
      </c>
      <c r="D833" s="9" t="s">
        <v>3095</v>
      </c>
      <c r="E833" s="9" t="s">
        <v>3261</v>
      </c>
      <c r="F833" s="9" t="s">
        <v>3108</v>
      </c>
      <c r="G833" s="9"/>
      <c r="H833" s="9" t="s">
        <v>301</v>
      </c>
      <c r="I833" s="9" t="s">
        <v>40</v>
      </c>
      <c r="J833" s="9"/>
      <c r="K833" s="9">
        <v>1</v>
      </c>
      <c r="L833" s="9" t="s">
        <v>196</v>
      </c>
      <c r="M833" s="13">
        <v>5024</v>
      </c>
      <c r="N833" s="10">
        <f>M833*(1-(IF(B833='%скидки'!$A$2,'%скидки'!$B$2,'%скидки'!$B$3)))</f>
        <v>4270.3999999999996</v>
      </c>
      <c r="O833" s="9" t="s">
        <v>2849</v>
      </c>
      <c r="P833" s="11"/>
    </row>
    <row r="834" spans="1:16">
      <c r="A834" s="8" t="s">
        <v>3128</v>
      </c>
      <c r="B834" s="9" t="s">
        <v>2826</v>
      </c>
      <c r="C834" s="9" t="s">
        <v>2850</v>
      </c>
      <c r="D834" s="9" t="s">
        <v>3096</v>
      </c>
      <c r="E834" s="9" t="s">
        <v>3261</v>
      </c>
      <c r="F834" s="9" t="s">
        <v>3109</v>
      </c>
      <c r="G834" s="9"/>
      <c r="H834" s="9" t="s">
        <v>301</v>
      </c>
      <c r="I834" s="9" t="s">
        <v>40</v>
      </c>
      <c r="J834" s="9"/>
      <c r="K834" s="9">
        <v>1</v>
      </c>
      <c r="L834" s="9" t="s">
        <v>196</v>
      </c>
      <c r="M834" s="13">
        <v>5860</v>
      </c>
      <c r="N834" s="10">
        <f>M834*(1-(IF(B834='%скидки'!$A$2,'%скидки'!$B$2,'%скидки'!$B$3)))</f>
        <v>4981</v>
      </c>
      <c r="O834" s="9" t="s">
        <v>2849</v>
      </c>
      <c r="P834" s="11"/>
    </row>
    <row r="835" spans="1:16">
      <c r="A835" s="8" t="s">
        <v>3129</v>
      </c>
      <c r="B835" s="9" t="s">
        <v>2826</v>
      </c>
      <c r="C835" s="9" t="s">
        <v>2850</v>
      </c>
      <c r="D835" s="9" t="s">
        <v>3097</v>
      </c>
      <c r="E835" s="9" t="s">
        <v>3261</v>
      </c>
      <c r="F835" s="9" t="s">
        <v>3110</v>
      </c>
      <c r="G835" s="9"/>
      <c r="H835" s="9" t="s">
        <v>301</v>
      </c>
      <c r="I835" s="9" t="s">
        <v>40</v>
      </c>
      <c r="J835" s="9"/>
      <c r="K835" s="9">
        <v>1</v>
      </c>
      <c r="L835" s="9" t="s">
        <v>196</v>
      </c>
      <c r="M835" s="13">
        <v>6528</v>
      </c>
      <c r="N835" s="10">
        <f>M835*(1-(IF(B835='%скидки'!$A$2,'%скидки'!$B$2,'%скидки'!$B$3)))</f>
        <v>5548.8</v>
      </c>
      <c r="O835" s="9" t="s">
        <v>2849</v>
      </c>
      <c r="P835" s="11"/>
    </row>
    <row r="836" spans="1:16">
      <c r="A836" s="8" t="s">
        <v>3130</v>
      </c>
      <c r="B836" s="9" t="s">
        <v>2826</v>
      </c>
      <c r="C836" s="9" t="s">
        <v>2850</v>
      </c>
      <c r="D836" s="9" t="s">
        <v>3195</v>
      </c>
      <c r="E836" s="9" t="s">
        <v>3261</v>
      </c>
      <c r="F836" s="9" t="s">
        <v>3197</v>
      </c>
      <c r="G836" s="9"/>
      <c r="H836" s="9" t="s">
        <v>301</v>
      </c>
      <c r="I836" s="9" t="s">
        <v>40</v>
      </c>
      <c r="J836" s="9" t="s">
        <v>3101</v>
      </c>
      <c r="K836" s="9">
        <v>1</v>
      </c>
      <c r="L836" s="9" t="s">
        <v>196</v>
      </c>
      <c r="M836" s="13">
        <v>3134</v>
      </c>
      <c r="N836" s="10">
        <f>M836*(1-(IF(B836='%скидки'!$A$2,'%скидки'!$B$2,'%скидки'!$B$3)))</f>
        <v>2663.9</v>
      </c>
      <c r="O836" s="9" t="s">
        <v>2849</v>
      </c>
      <c r="P836" s="11"/>
    </row>
    <row r="837" spans="1:16">
      <c r="A837" s="8" t="s">
        <v>3131</v>
      </c>
      <c r="B837" s="9" t="s">
        <v>2826</v>
      </c>
      <c r="C837" s="9" t="s">
        <v>2850</v>
      </c>
      <c r="D837" s="9" t="s">
        <v>3196</v>
      </c>
      <c r="E837" s="9" t="s">
        <v>3261</v>
      </c>
      <c r="F837" s="9" t="s">
        <v>3198</v>
      </c>
      <c r="G837" s="9"/>
      <c r="H837" s="9" t="s">
        <v>301</v>
      </c>
      <c r="I837" s="9" t="s">
        <v>40</v>
      </c>
      <c r="J837" s="9" t="s">
        <v>3101</v>
      </c>
      <c r="K837" s="9">
        <v>1</v>
      </c>
      <c r="L837" s="9" t="s">
        <v>196</v>
      </c>
      <c r="M837" s="13">
        <v>3450</v>
      </c>
      <c r="N837" s="10">
        <f>M837*(1-(IF(B837='%скидки'!$A$2,'%скидки'!$B$2,'%скидки'!$B$3)))</f>
        <v>2932.5</v>
      </c>
      <c r="O837" s="9" t="s">
        <v>2849</v>
      </c>
      <c r="P837" s="11"/>
    </row>
    <row r="838" spans="1:16">
      <c r="A838" s="8" t="s">
        <v>3132</v>
      </c>
      <c r="B838" s="9" t="s">
        <v>2826</v>
      </c>
      <c r="C838" s="9" t="s">
        <v>2850</v>
      </c>
      <c r="D838" s="9" t="s">
        <v>3213</v>
      </c>
      <c r="E838" s="9" t="s">
        <v>3261</v>
      </c>
      <c r="F838" s="9" t="s">
        <v>3199</v>
      </c>
      <c r="G838" s="9"/>
      <c r="H838" s="9" t="s">
        <v>301</v>
      </c>
      <c r="I838" s="9" t="s">
        <v>40</v>
      </c>
      <c r="J838" s="9" t="s">
        <v>3101</v>
      </c>
      <c r="K838" s="9">
        <v>1</v>
      </c>
      <c r="L838" s="9" t="s">
        <v>196</v>
      </c>
      <c r="M838" s="13">
        <v>3741</v>
      </c>
      <c r="N838" s="10">
        <f>M838*(1-(IF(B838='%скидки'!$A$2,'%скидки'!$B$2,'%скидки'!$B$3)))</f>
        <v>3179.85</v>
      </c>
      <c r="O838" s="9" t="s">
        <v>2849</v>
      </c>
      <c r="P838" s="11"/>
    </row>
    <row r="839" spans="1:16">
      <c r="A839" s="8" t="s">
        <v>3133</v>
      </c>
      <c r="B839" s="9" t="s">
        <v>2826</v>
      </c>
      <c r="C839" s="9" t="s">
        <v>2850</v>
      </c>
      <c r="D839" s="9" t="s">
        <v>3214</v>
      </c>
      <c r="E839" s="9" t="s">
        <v>3261</v>
      </c>
      <c r="F839" s="9" t="s">
        <v>3200</v>
      </c>
      <c r="G839" s="9"/>
      <c r="H839" s="9" t="s">
        <v>301</v>
      </c>
      <c r="I839" s="9" t="s">
        <v>40</v>
      </c>
      <c r="J839" s="9" t="s">
        <v>3101</v>
      </c>
      <c r="K839" s="9">
        <v>1</v>
      </c>
      <c r="L839" s="9" t="s">
        <v>196</v>
      </c>
      <c r="M839" s="13">
        <v>4107</v>
      </c>
      <c r="N839" s="10">
        <f>M839*(1-(IF(B839='%скидки'!$A$2,'%скидки'!$B$2,'%скидки'!$B$3)))</f>
        <v>3490.95</v>
      </c>
      <c r="O839" s="9" t="s">
        <v>2849</v>
      </c>
      <c r="P839" s="11"/>
    </row>
    <row r="840" spans="1:16">
      <c r="A840" s="8" t="s">
        <v>3134</v>
      </c>
      <c r="B840" s="9" t="s">
        <v>2826</v>
      </c>
      <c r="C840" s="9" t="s">
        <v>2850</v>
      </c>
      <c r="D840" s="9" t="s">
        <v>3215</v>
      </c>
      <c r="E840" s="9" t="s">
        <v>3261</v>
      </c>
      <c r="F840" s="9" t="s">
        <v>3201</v>
      </c>
      <c r="G840" s="9"/>
      <c r="H840" s="9" t="s">
        <v>301</v>
      </c>
      <c r="I840" s="9" t="s">
        <v>40</v>
      </c>
      <c r="J840" s="9" t="s">
        <v>3101</v>
      </c>
      <c r="K840" s="9">
        <v>1</v>
      </c>
      <c r="L840" s="9" t="s">
        <v>196</v>
      </c>
      <c r="M840" s="13">
        <v>3918</v>
      </c>
      <c r="N840" s="10">
        <f>M840*(1-(IF(B840='%скидки'!$A$2,'%скидки'!$B$2,'%скидки'!$B$3)))</f>
        <v>3330.2999999999997</v>
      </c>
      <c r="O840" s="9" t="s">
        <v>2849</v>
      </c>
      <c r="P840" s="11"/>
    </row>
    <row r="841" spans="1:16">
      <c r="A841" s="8" t="s">
        <v>3135</v>
      </c>
      <c r="B841" s="9" t="s">
        <v>2826</v>
      </c>
      <c r="C841" s="9" t="s">
        <v>2850</v>
      </c>
      <c r="D841" s="9" t="s">
        <v>3216</v>
      </c>
      <c r="E841" s="9" t="s">
        <v>3261</v>
      </c>
      <c r="F841" s="9" t="s">
        <v>3202</v>
      </c>
      <c r="G841" s="9"/>
      <c r="H841" s="9" t="s">
        <v>301</v>
      </c>
      <c r="I841" s="9" t="s">
        <v>40</v>
      </c>
      <c r="J841" s="9" t="s">
        <v>3101</v>
      </c>
      <c r="K841" s="9">
        <v>1</v>
      </c>
      <c r="L841" s="9" t="s">
        <v>196</v>
      </c>
      <c r="M841" s="13">
        <v>4392</v>
      </c>
      <c r="N841" s="10">
        <f>M841*(1-(IF(B841='%скидки'!$A$2,'%скидки'!$B$2,'%скидки'!$B$3)))</f>
        <v>3733.2</v>
      </c>
      <c r="O841" s="9" t="s">
        <v>2849</v>
      </c>
      <c r="P841" s="11"/>
    </row>
    <row r="842" spans="1:16">
      <c r="A842" s="8" t="s">
        <v>3136</v>
      </c>
      <c r="B842" s="9" t="s">
        <v>2826</v>
      </c>
      <c r="C842" s="9" t="s">
        <v>2850</v>
      </c>
      <c r="D842" s="9" t="s">
        <v>3217</v>
      </c>
      <c r="E842" s="9" t="s">
        <v>3261</v>
      </c>
      <c r="F842" s="9" t="s">
        <v>3203</v>
      </c>
      <c r="G842" s="9"/>
      <c r="H842" s="9" t="s">
        <v>301</v>
      </c>
      <c r="I842" s="9" t="s">
        <v>40</v>
      </c>
      <c r="J842" s="9" t="s">
        <v>3101</v>
      </c>
      <c r="K842" s="9">
        <v>1</v>
      </c>
      <c r="L842" s="9" t="s">
        <v>196</v>
      </c>
      <c r="M842" s="13">
        <v>4829</v>
      </c>
      <c r="N842" s="10">
        <f>M842*(1-(IF(B842='%скидки'!$A$2,'%скидки'!$B$2,'%скидки'!$B$3)))</f>
        <v>4104.6499999999996</v>
      </c>
      <c r="O842" s="9" t="s">
        <v>2849</v>
      </c>
      <c r="P842" s="11"/>
    </row>
    <row r="843" spans="1:16">
      <c r="A843" s="8" t="s">
        <v>3137</v>
      </c>
      <c r="B843" s="9" t="s">
        <v>2826</v>
      </c>
      <c r="C843" s="9" t="s">
        <v>2850</v>
      </c>
      <c r="D843" s="9" t="s">
        <v>3218</v>
      </c>
      <c r="E843" s="9" t="s">
        <v>3261</v>
      </c>
      <c r="F843" s="9" t="s">
        <v>3204</v>
      </c>
      <c r="G843" s="9"/>
      <c r="H843" s="9" t="s">
        <v>301</v>
      </c>
      <c r="I843" s="9" t="s">
        <v>40</v>
      </c>
      <c r="J843" s="9" t="s">
        <v>3101</v>
      </c>
      <c r="K843" s="9">
        <v>1</v>
      </c>
      <c r="L843" s="9" t="s">
        <v>196</v>
      </c>
      <c r="M843" s="13">
        <v>5378</v>
      </c>
      <c r="N843" s="10">
        <f>M843*(1-(IF(B843='%скидки'!$A$2,'%скидки'!$B$2,'%скидки'!$B$3)))</f>
        <v>4571.3</v>
      </c>
      <c r="O843" s="9" t="s">
        <v>2849</v>
      </c>
      <c r="P843" s="11"/>
    </row>
    <row r="844" spans="1:16">
      <c r="A844" s="8" t="s">
        <v>3138</v>
      </c>
      <c r="B844" s="9" t="s">
        <v>2826</v>
      </c>
      <c r="C844" s="9" t="s">
        <v>2850</v>
      </c>
      <c r="D844" s="9" t="s">
        <v>3219</v>
      </c>
      <c r="E844" s="9" t="s">
        <v>3261</v>
      </c>
      <c r="F844" s="9" t="s">
        <v>3205</v>
      </c>
      <c r="G844" s="9"/>
      <c r="H844" s="9" t="s">
        <v>301</v>
      </c>
      <c r="I844" s="9" t="s">
        <v>40</v>
      </c>
      <c r="J844" s="9" t="s">
        <v>3101</v>
      </c>
      <c r="K844" s="9">
        <v>1</v>
      </c>
      <c r="L844" s="9" t="s">
        <v>196</v>
      </c>
      <c r="M844" s="13">
        <v>3708</v>
      </c>
      <c r="N844" s="10">
        <f>M844*(1-(IF(B844='%скидки'!$A$2,'%скидки'!$B$2,'%скидки'!$B$3)))</f>
        <v>3151.7999999999997</v>
      </c>
      <c r="O844" s="9" t="s">
        <v>2849</v>
      </c>
      <c r="P844" s="11"/>
    </row>
    <row r="845" spans="1:16">
      <c r="A845" s="8" t="s">
        <v>3139</v>
      </c>
      <c r="B845" s="9" t="s">
        <v>2826</v>
      </c>
      <c r="C845" s="9" t="s">
        <v>2850</v>
      </c>
      <c r="D845" s="9" t="s">
        <v>3220</v>
      </c>
      <c r="E845" s="9" t="s">
        <v>3261</v>
      </c>
      <c r="F845" s="9" t="s">
        <v>3206</v>
      </c>
      <c r="G845" s="9"/>
      <c r="H845" s="9" t="s">
        <v>301</v>
      </c>
      <c r="I845" s="9" t="s">
        <v>40</v>
      </c>
      <c r="J845" s="9" t="s">
        <v>3101</v>
      </c>
      <c r="K845" s="9">
        <v>1</v>
      </c>
      <c r="L845" s="9" t="s">
        <v>196</v>
      </c>
      <c r="M845" s="13">
        <v>4041</v>
      </c>
      <c r="N845" s="10">
        <f>M845*(1-(IF(B845='%скидки'!$A$2,'%скидки'!$B$2,'%скидки'!$B$3)))</f>
        <v>3434.85</v>
      </c>
      <c r="O845" s="9" t="s">
        <v>2849</v>
      </c>
      <c r="P845" s="11"/>
    </row>
    <row r="846" spans="1:16">
      <c r="A846" s="8" t="s">
        <v>3140</v>
      </c>
      <c r="B846" s="9" t="s">
        <v>2826</v>
      </c>
      <c r="C846" s="9" t="s">
        <v>2850</v>
      </c>
      <c r="D846" s="9" t="s">
        <v>3221</v>
      </c>
      <c r="E846" s="9" t="s">
        <v>3261</v>
      </c>
      <c r="F846" s="9" t="s">
        <v>3207</v>
      </c>
      <c r="G846" s="9"/>
      <c r="H846" s="9" t="s">
        <v>301</v>
      </c>
      <c r="I846" s="9" t="s">
        <v>40</v>
      </c>
      <c r="J846" s="9" t="s">
        <v>3101</v>
      </c>
      <c r="K846" s="9">
        <v>1</v>
      </c>
      <c r="L846" s="9" t="s">
        <v>196</v>
      </c>
      <c r="M846" s="13">
        <v>4598</v>
      </c>
      <c r="N846" s="10">
        <f>M846*(1-(IF(B846='%скидки'!$A$2,'%скидки'!$B$2,'%скидки'!$B$3)))</f>
        <v>3908.2999999999997</v>
      </c>
      <c r="O846" s="9" t="s">
        <v>2849</v>
      </c>
      <c r="P846" s="11"/>
    </row>
    <row r="847" spans="1:16">
      <c r="A847" s="8" t="s">
        <v>3141</v>
      </c>
      <c r="B847" s="9" t="s">
        <v>2826</v>
      </c>
      <c r="C847" s="9" t="s">
        <v>2850</v>
      </c>
      <c r="D847" s="9" t="s">
        <v>3222</v>
      </c>
      <c r="E847" s="9" t="s">
        <v>3261</v>
      </c>
      <c r="F847" s="9" t="s">
        <v>3208</v>
      </c>
      <c r="G847" s="9"/>
      <c r="H847" s="9" t="s">
        <v>301</v>
      </c>
      <c r="I847" s="9" t="s">
        <v>40</v>
      </c>
      <c r="J847" s="9" t="s">
        <v>3101</v>
      </c>
      <c r="K847" s="9">
        <v>1</v>
      </c>
      <c r="L847" s="9" t="s">
        <v>196</v>
      </c>
      <c r="M847" s="13">
        <v>5043</v>
      </c>
      <c r="N847" s="10">
        <f>M847*(1-(IF(B847='%скидки'!$A$2,'%скидки'!$B$2,'%скидки'!$B$3)))</f>
        <v>4286.55</v>
      </c>
      <c r="O847" s="9" t="s">
        <v>2849</v>
      </c>
      <c r="P847" s="11"/>
    </row>
    <row r="848" spans="1:16">
      <c r="A848" s="8" t="s">
        <v>3142</v>
      </c>
      <c r="B848" s="9" t="s">
        <v>2826</v>
      </c>
      <c r="C848" s="9" t="s">
        <v>2850</v>
      </c>
      <c r="D848" s="9" t="s">
        <v>3223</v>
      </c>
      <c r="E848" s="9" t="s">
        <v>3261</v>
      </c>
      <c r="F848" s="9" t="s">
        <v>3209</v>
      </c>
      <c r="G848" s="9"/>
      <c r="H848" s="9" t="s">
        <v>301</v>
      </c>
      <c r="I848" s="9" t="s">
        <v>40</v>
      </c>
      <c r="J848" s="9" t="s">
        <v>3101</v>
      </c>
      <c r="K848" s="9">
        <v>1</v>
      </c>
      <c r="L848" s="9" t="s">
        <v>196</v>
      </c>
      <c r="M848" s="13">
        <v>4779</v>
      </c>
      <c r="N848" s="10">
        <f>M848*(1-(IF(B848='%скидки'!$A$2,'%скидки'!$B$2,'%скидки'!$B$3)))</f>
        <v>4062.15</v>
      </c>
      <c r="O848" s="9" t="s">
        <v>2849</v>
      </c>
      <c r="P848" s="11"/>
    </row>
    <row r="849" spans="1:16">
      <c r="A849" s="8" t="s">
        <v>3143</v>
      </c>
      <c r="B849" s="9" t="s">
        <v>2826</v>
      </c>
      <c r="C849" s="9" t="s">
        <v>2850</v>
      </c>
      <c r="D849" s="9" t="s">
        <v>3224</v>
      </c>
      <c r="E849" s="9" t="s">
        <v>3261</v>
      </c>
      <c r="F849" s="9" t="s">
        <v>3210</v>
      </c>
      <c r="G849" s="9"/>
      <c r="H849" s="9" t="s">
        <v>301</v>
      </c>
      <c r="I849" s="9" t="s">
        <v>40</v>
      </c>
      <c r="J849" s="9" t="s">
        <v>3101</v>
      </c>
      <c r="K849" s="9">
        <v>1</v>
      </c>
      <c r="L849" s="9" t="s">
        <v>196</v>
      </c>
      <c r="M849" s="13">
        <v>5278</v>
      </c>
      <c r="N849" s="10">
        <f>M849*(1-(IF(B849='%скидки'!$A$2,'%скидки'!$B$2,'%скидки'!$B$3)))</f>
        <v>4486.3</v>
      </c>
      <c r="O849" s="9" t="s">
        <v>2849</v>
      </c>
      <c r="P849" s="11"/>
    </row>
    <row r="850" spans="1:16">
      <c r="A850" s="8" t="s">
        <v>3144</v>
      </c>
      <c r="B850" s="9" t="s">
        <v>2826</v>
      </c>
      <c r="C850" s="9" t="s">
        <v>2850</v>
      </c>
      <c r="D850" s="9" t="s">
        <v>3225</v>
      </c>
      <c r="E850" s="9" t="s">
        <v>3261</v>
      </c>
      <c r="F850" s="9" t="s">
        <v>3211</v>
      </c>
      <c r="G850" s="9"/>
      <c r="H850" s="9" t="s">
        <v>301</v>
      </c>
      <c r="I850" s="9" t="s">
        <v>40</v>
      </c>
      <c r="J850" s="9" t="s">
        <v>3101</v>
      </c>
      <c r="K850" s="9">
        <v>1</v>
      </c>
      <c r="L850" s="9" t="s">
        <v>196</v>
      </c>
      <c r="M850" s="13">
        <v>6114</v>
      </c>
      <c r="N850" s="10">
        <f>M850*(1-(IF(B850='%скидки'!$A$2,'%скидки'!$B$2,'%скидки'!$B$3)))</f>
        <v>5196.8999999999996</v>
      </c>
      <c r="O850" s="9" t="s">
        <v>2849</v>
      </c>
      <c r="P850" s="11"/>
    </row>
    <row r="851" spans="1:16">
      <c r="A851" s="8" t="s">
        <v>3145</v>
      </c>
      <c r="B851" s="9" t="s">
        <v>2826</v>
      </c>
      <c r="C851" s="9" t="s">
        <v>2850</v>
      </c>
      <c r="D851" s="9" t="s">
        <v>3226</v>
      </c>
      <c r="E851" s="9" t="s">
        <v>3261</v>
      </c>
      <c r="F851" s="9" t="s">
        <v>3212</v>
      </c>
      <c r="G851" s="9"/>
      <c r="H851" s="9" t="s">
        <v>301</v>
      </c>
      <c r="I851" s="9" t="s">
        <v>40</v>
      </c>
      <c r="J851" s="9" t="s">
        <v>3101</v>
      </c>
      <c r="K851" s="9">
        <v>1</v>
      </c>
      <c r="L851" s="9" t="s">
        <v>196</v>
      </c>
      <c r="M851" s="13">
        <v>6782</v>
      </c>
      <c r="N851" s="10">
        <f>M851*(1-(IF(B851='%скидки'!$A$2,'%скидки'!$B$2,'%скидки'!$B$3)))</f>
        <v>5764.7</v>
      </c>
      <c r="O851" s="9" t="s">
        <v>2849</v>
      </c>
      <c r="P851" s="11"/>
    </row>
    <row r="852" spans="1:16">
      <c r="A852" s="8" t="s">
        <v>3146</v>
      </c>
      <c r="B852" s="9" t="s">
        <v>2826</v>
      </c>
      <c r="C852" s="9" t="s">
        <v>2850</v>
      </c>
      <c r="D852" s="9" t="s">
        <v>3227</v>
      </c>
      <c r="E852" s="9" t="s">
        <v>3261</v>
      </c>
      <c r="F852" s="9" t="s">
        <v>3243</v>
      </c>
      <c r="G852" s="9"/>
      <c r="H852" s="9" t="s">
        <v>301</v>
      </c>
      <c r="I852" s="9" t="s">
        <v>40</v>
      </c>
      <c r="J852" s="9"/>
      <c r="K852" s="9">
        <v>1</v>
      </c>
      <c r="L852" s="9" t="s">
        <v>196</v>
      </c>
      <c r="M852" s="13">
        <v>3171</v>
      </c>
      <c r="N852" s="10">
        <f>M852*(1-(IF(B852='%скидки'!$A$2,'%скидки'!$B$2,'%скидки'!$B$3)))</f>
        <v>2695.35</v>
      </c>
      <c r="O852" s="9" t="s">
        <v>2849</v>
      </c>
      <c r="P852" s="11"/>
    </row>
    <row r="853" spans="1:16">
      <c r="A853" s="8" t="s">
        <v>3147</v>
      </c>
      <c r="B853" s="9" t="s">
        <v>2826</v>
      </c>
      <c r="C853" s="9" t="s">
        <v>2850</v>
      </c>
      <c r="D853" s="9" t="s">
        <v>3228</v>
      </c>
      <c r="E853" s="9" t="s">
        <v>3261</v>
      </c>
      <c r="F853" s="9" t="s">
        <v>3244</v>
      </c>
      <c r="G853" s="9"/>
      <c r="H853" s="9" t="s">
        <v>301</v>
      </c>
      <c r="I853" s="9" t="s">
        <v>40</v>
      </c>
      <c r="J853" s="9"/>
      <c r="K853" s="9">
        <v>1</v>
      </c>
      <c r="L853" s="9" t="s">
        <v>196</v>
      </c>
      <c r="M853" s="13">
        <v>3487</v>
      </c>
      <c r="N853" s="10">
        <f>M853*(1-(IF(B853='%скидки'!$A$2,'%скидки'!$B$2,'%скидки'!$B$3)))</f>
        <v>2963.95</v>
      </c>
      <c r="O853" s="9" t="s">
        <v>2849</v>
      </c>
      <c r="P853" s="11"/>
    </row>
    <row r="854" spans="1:16">
      <c r="A854" s="8" t="s">
        <v>3148</v>
      </c>
      <c r="B854" s="9" t="s">
        <v>2826</v>
      </c>
      <c r="C854" s="9" t="s">
        <v>2850</v>
      </c>
      <c r="D854" s="9" t="s">
        <v>3229</v>
      </c>
      <c r="E854" s="9" t="s">
        <v>3261</v>
      </c>
      <c r="F854" s="9" t="s">
        <v>3245</v>
      </c>
      <c r="G854" s="9"/>
      <c r="H854" s="9" t="s">
        <v>301</v>
      </c>
      <c r="I854" s="9" t="s">
        <v>40</v>
      </c>
      <c r="J854" s="9"/>
      <c r="K854" s="9">
        <v>1</v>
      </c>
      <c r="L854" s="9" t="s">
        <v>196</v>
      </c>
      <c r="M854" s="13">
        <v>3778</v>
      </c>
      <c r="N854" s="10">
        <f>M854*(1-(IF(B854='%скидки'!$A$2,'%скидки'!$B$2,'%скидки'!$B$3)))</f>
        <v>3211.2999999999997</v>
      </c>
      <c r="O854" s="9" t="s">
        <v>2849</v>
      </c>
      <c r="P854" s="11"/>
    </row>
    <row r="855" spans="1:16">
      <c r="A855" s="8" t="s">
        <v>3149</v>
      </c>
      <c r="B855" s="9" t="s">
        <v>2826</v>
      </c>
      <c r="C855" s="9" t="s">
        <v>2850</v>
      </c>
      <c r="D855" s="9" t="s">
        <v>3230</v>
      </c>
      <c r="E855" s="9" t="s">
        <v>3261</v>
      </c>
      <c r="F855" s="9" t="s">
        <v>3246</v>
      </c>
      <c r="G855" s="9"/>
      <c r="H855" s="9" t="s">
        <v>301</v>
      </c>
      <c r="I855" s="9" t="s">
        <v>40</v>
      </c>
      <c r="J855" s="9"/>
      <c r="K855" s="9">
        <v>1</v>
      </c>
      <c r="L855" s="9" t="s">
        <v>196</v>
      </c>
      <c r="M855" s="13">
        <v>4144</v>
      </c>
      <c r="N855" s="10">
        <f>M855*(1-(IF(B855='%скидки'!$A$2,'%скидки'!$B$2,'%скидки'!$B$3)))</f>
        <v>3522.4</v>
      </c>
      <c r="O855" s="9" t="s">
        <v>2849</v>
      </c>
      <c r="P855" s="11"/>
    </row>
    <row r="856" spans="1:16">
      <c r="A856" s="8" t="s">
        <v>3150</v>
      </c>
      <c r="B856" s="9" t="s">
        <v>2826</v>
      </c>
      <c r="C856" s="9" t="s">
        <v>2850</v>
      </c>
      <c r="D856" s="9" t="s">
        <v>3231</v>
      </c>
      <c r="E856" s="9" t="s">
        <v>3261</v>
      </c>
      <c r="F856" s="9" t="s">
        <v>3247</v>
      </c>
      <c r="G856" s="9"/>
      <c r="H856" s="9" t="s">
        <v>301</v>
      </c>
      <c r="I856" s="9" t="s">
        <v>40</v>
      </c>
      <c r="J856" s="9"/>
      <c r="K856" s="9">
        <v>1</v>
      </c>
      <c r="L856" s="9" t="s">
        <v>196</v>
      </c>
      <c r="M856" s="13">
        <v>3955</v>
      </c>
      <c r="N856" s="10">
        <f>M856*(1-(IF(B856='%скидки'!$A$2,'%скидки'!$B$2,'%скидки'!$B$3)))</f>
        <v>3361.75</v>
      </c>
      <c r="O856" s="9" t="s">
        <v>2849</v>
      </c>
      <c r="P856" s="11"/>
    </row>
    <row r="857" spans="1:16">
      <c r="A857" s="8" t="s">
        <v>3151</v>
      </c>
      <c r="B857" s="9" t="s">
        <v>2826</v>
      </c>
      <c r="C857" s="9" t="s">
        <v>2850</v>
      </c>
      <c r="D857" s="9" t="s">
        <v>3232</v>
      </c>
      <c r="E857" s="9" t="s">
        <v>3261</v>
      </c>
      <c r="F857" s="9" t="s">
        <v>3248</v>
      </c>
      <c r="G857" s="9"/>
      <c r="H857" s="9" t="s">
        <v>301</v>
      </c>
      <c r="I857" s="9" t="s">
        <v>40</v>
      </c>
      <c r="J857" s="9"/>
      <c r="K857" s="9">
        <v>1</v>
      </c>
      <c r="L857" s="9" t="s">
        <v>196</v>
      </c>
      <c r="M857" s="13">
        <v>4429</v>
      </c>
      <c r="N857" s="10">
        <f>M857*(1-(IF(B857='%скидки'!$A$2,'%скидки'!$B$2,'%скидки'!$B$3)))</f>
        <v>3764.65</v>
      </c>
      <c r="O857" s="9" t="s">
        <v>2849</v>
      </c>
      <c r="P857" s="11"/>
    </row>
    <row r="858" spans="1:16">
      <c r="A858" s="8" t="s">
        <v>3152</v>
      </c>
      <c r="B858" s="9" t="s">
        <v>2826</v>
      </c>
      <c r="C858" s="9" t="s">
        <v>2850</v>
      </c>
      <c r="D858" s="9" t="s">
        <v>3233</v>
      </c>
      <c r="E858" s="9" t="s">
        <v>3261</v>
      </c>
      <c r="F858" s="9" t="s">
        <v>3249</v>
      </c>
      <c r="G858" s="9"/>
      <c r="H858" s="9" t="s">
        <v>301</v>
      </c>
      <c r="I858" s="9" t="s">
        <v>40</v>
      </c>
      <c r="J858" s="9"/>
      <c r="K858" s="9">
        <v>1</v>
      </c>
      <c r="L858" s="9" t="s">
        <v>196</v>
      </c>
      <c r="M858" s="13">
        <v>4866</v>
      </c>
      <c r="N858" s="10">
        <f>M858*(1-(IF(B858='%скидки'!$A$2,'%скидки'!$B$2,'%скидки'!$B$3)))</f>
        <v>4136.0999999999995</v>
      </c>
      <c r="O858" s="9" t="s">
        <v>2849</v>
      </c>
      <c r="P858" s="11"/>
    </row>
    <row r="859" spans="1:16">
      <c r="A859" s="8" t="s">
        <v>3153</v>
      </c>
      <c r="B859" s="9" t="s">
        <v>2826</v>
      </c>
      <c r="C859" s="9" t="s">
        <v>2850</v>
      </c>
      <c r="D859" s="9" t="s">
        <v>3234</v>
      </c>
      <c r="E859" s="9" t="s">
        <v>3261</v>
      </c>
      <c r="F859" s="9" t="s">
        <v>3250</v>
      </c>
      <c r="G859" s="9"/>
      <c r="H859" s="9" t="s">
        <v>301</v>
      </c>
      <c r="I859" s="9" t="s">
        <v>40</v>
      </c>
      <c r="J859" s="9"/>
      <c r="K859" s="9">
        <v>1</v>
      </c>
      <c r="L859" s="9" t="s">
        <v>196</v>
      </c>
      <c r="M859" s="13">
        <v>5415</v>
      </c>
      <c r="N859" s="10">
        <f>M859*(1-(IF(B859='%скидки'!$A$2,'%скидки'!$B$2,'%скидки'!$B$3)))</f>
        <v>4602.75</v>
      </c>
      <c r="O859" s="9" t="s">
        <v>2849</v>
      </c>
      <c r="P859" s="11"/>
    </row>
    <row r="860" spans="1:16">
      <c r="A860" s="8" t="s">
        <v>3154</v>
      </c>
      <c r="B860" s="9" t="s">
        <v>2826</v>
      </c>
      <c r="C860" s="9" t="s">
        <v>2850</v>
      </c>
      <c r="D860" s="9" t="s">
        <v>3235</v>
      </c>
      <c r="E860" s="9" t="s">
        <v>3261</v>
      </c>
      <c r="F860" s="9" t="s">
        <v>3251</v>
      </c>
      <c r="G860" s="9"/>
      <c r="H860" s="9" t="s">
        <v>301</v>
      </c>
      <c r="I860" s="9" t="s">
        <v>40</v>
      </c>
      <c r="J860" s="9"/>
      <c r="K860" s="9">
        <v>1</v>
      </c>
      <c r="L860" s="9" t="s">
        <v>196</v>
      </c>
      <c r="M860" s="13">
        <v>3745</v>
      </c>
      <c r="N860" s="10">
        <f>M860*(1-(IF(B860='%скидки'!$A$2,'%скидки'!$B$2,'%скидки'!$B$3)))</f>
        <v>3183.25</v>
      </c>
      <c r="O860" s="9" t="s">
        <v>2849</v>
      </c>
      <c r="P860" s="11"/>
    </row>
    <row r="861" spans="1:16">
      <c r="A861" s="8" t="s">
        <v>3155</v>
      </c>
      <c r="B861" s="9" t="s">
        <v>2826</v>
      </c>
      <c r="C861" s="9" t="s">
        <v>2850</v>
      </c>
      <c r="D861" s="9" t="s">
        <v>3236</v>
      </c>
      <c r="E861" s="9" t="s">
        <v>3261</v>
      </c>
      <c r="F861" s="9" t="s">
        <v>3252</v>
      </c>
      <c r="G861" s="9"/>
      <c r="H861" s="9" t="s">
        <v>301</v>
      </c>
      <c r="I861" s="9" t="s">
        <v>40</v>
      </c>
      <c r="J861" s="9"/>
      <c r="K861" s="9">
        <v>1</v>
      </c>
      <c r="L861" s="9" t="s">
        <v>196</v>
      </c>
      <c r="M861" s="13">
        <v>4078</v>
      </c>
      <c r="N861" s="10">
        <f>M861*(1-(IF(B861='%скидки'!$A$2,'%скидки'!$B$2,'%скидки'!$B$3)))</f>
        <v>3466.2999999999997</v>
      </c>
      <c r="O861" s="9" t="s">
        <v>2849</v>
      </c>
      <c r="P861" s="11"/>
    </row>
    <row r="862" spans="1:16">
      <c r="A862" s="8" t="s">
        <v>3156</v>
      </c>
      <c r="B862" s="9" t="s">
        <v>2826</v>
      </c>
      <c r="C862" s="9" t="s">
        <v>2850</v>
      </c>
      <c r="D862" s="9" t="s">
        <v>3237</v>
      </c>
      <c r="E862" s="9" t="s">
        <v>3261</v>
      </c>
      <c r="F862" s="9" t="s">
        <v>3253</v>
      </c>
      <c r="G862" s="9"/>
      <c r="H862" s="9" t="s">
        <v>301</v>
      </c>
      <c r="I862" s="9" t="s">
        <v>40</v>
      </c>
      <c r="J862" s="9"/>
      <c r="K862" s="9">
        <v>1</v>
      </c>
      <c r="L862" s="9" t="s">
        <v>196</v>
      </c>
      <c r="M862" s="13">
        <v>4635</v>
      </c>
      <c r="N862" s="10">
        <f>M862*(1-(IF(B862='%скидки'!$A$2,'%скидки'!$B$2,'%скидки'!$B$3)))</f>
        <v>3939.75</v>
      </c>
      <c r="O862" s="9" t="s">
        <v>2849</v>
      </c>
      <c r="P862" s="11"/>
    </row>
    <row r="863" spans="1:16">
      <c r="A863" s="8" t="s">
        <v>3157</v>
      </c>
      <c r="B863" s="9" t="s">
        <v>2826</v>
      </c>
      <c r="C863" s="9" t="s">
        <v>2850</v>
      </c>
      <c r="D863" s="9" t="s">
        <v>3238</v>
      </c>
      <c r="E863" s="9" t="s">
        <v>3261</v>
      </c>
      <c r="F863" s="9" t="s">
        <v>3254</v>
      </c>
      <c r="G863" s="9"/>
      <c r="H863" s="9" t="s">
        <v>301</v>
      </c>
      <c r="I863" s="9" t="s">
        <v>40</v>
      </c>
      <c r="J863" s="9"/>
      <c r="K863" s="9">
        <v>1</v>
      </c>
      <c r="L863" s="9" t="s">
        <v>196</v>
      </c>
      <c r="M863" s="13">
        <v>5080</v>
      </c>
      <c r="N863" s="10">
        <f>M863*(1-(IF(B863='%скидки'!$A$2,'%скидки'!$B$2,'%скидки'!$B$3)))</f>
        <v>4318</v>
      </c>
      <c r="O863" s="9" t="s">
        <v>2849</v>
      </c>
      <c r="P863" s="11"/>
    </row>
    <row r="864" spans="1:16">
      <c r="A864" s="8" t="s">
        <v>3158</v>
      </c>
      <c r="B864" s="9" t="s">
        <v>2826</v>
      </c>
      <c r="C864" s="9" t="s">
        <v>2850</v>
      </c>
      <c r="D864" s="9" t="s">
        <v>3239</v>
      </c>
      <c r="E864" s="9" t="s">
        <v>3261</v>
      </c>
      <c r="F864" s="9" t="s">
        <v>3255</v>
      </c>
      <c r="G864" s="9"/>
      <c r="H864" s="9" t="s">
        <v>301</v>
      </c>
      <c r="I864" s="9" t="s">
        <v>40</v>
      </c>
      <c r="J864" s="9"/>
      <c r="K864" s="9">
        <v>1</v>
      </c>
      <c r="L864" s="9" t="s">
        <v>196</v>
      </c>
      <c r="M864" s="13">
        <v>4816</v>
      </c>
      <c r="N864" s="10">
        <f>M864*(1-(IF(B864='%скидки'!$A$2,'%скидки'!$B$2,'%скидки'!$B$3)))</f>
        <v>4093.6</v>
      </c>
      <c r="O864" s="9" t="s">
        <v>2849</v>
      </c>
      <c r="P864" s="11"/>
    </row>
    <row r="865" spans="1:16">
      <c r="A865" s="8" t="s">
        <v>3159</v>
      </c>
      <c r="B865" s="9" t="s">
        <v>2826</v>
      </c>
      <c r="C865" s="9" t="s">
        <v>2850</v>
      </c>
      <c r="D865" s="9" t="s">
        <v>3240</v>
      </c>
      <c r="E865" s="9" t="s">
        <v>3261</v>
      </c>
      <c r="F865" s="9" t="s">
        <v>3256</v>
      </c>
      <c r="G865" s="9"/>
      <c r="H865" s="9" t="s">
        <v>301</v>
      </c>
      <c r="I865" s="9" t="s">
        <v>40</v>
      </c>
      <c r="J865" s="9"/>
      <c r="K865" s="9">
        <v>1</v>
      </c>
      <c r="L865" s="9" t="s">
        <v>196</v>
      </c>
      <c r="M865" s="13">
        <v>5315</v>
      </c>
      <c r="N865" s="10">
        <f>M865*(1-(IF(B865='%скидки'!$A$2,'%скидки'!$B$2,'%скидки'!$B$3)))</f>
        <v>4517.75</v>
      </c>
      <c r="O865" s="9" t="s">
        <v>2849</v>
      </c>
      <c r="P865" s="11"/>
    </row>
    <row r="866" spans="1:16">
      <c r="A866" s="8" t="s">
        <v>3160</v>
      </c>
      <c r="B866" s="9" t="s">
        <v>2826</v>
      </c>
      <c r="C866" s="9" t="s">
        <v>2850</v>
      </c>
      <c r="D866" s="9" t="s">
        <v>3241</v>
      </c>
      <c r="E866" s="9" t="s">
        <v>3261</v>
      </c>
      <c r="F866" s="9" t="s">
        <v>3257</v>
      </c>
      <c r="G866" s="9"/>
      <c r="H866" s="9" t="s">
        <v>301</v>
      </c>
      <c r="I866" s="9" t="s">
        <v>40</v>
      </c>
      <c r="J866" s="9"/>
      <c r="K866" s="9">
        <v>1</v>
      </c>
      <c r="L866" s="9" t="s">
        <v>196</v>
      </c>
      <c r="M866" s="13">
        <v>6151</v>
      </c>
      <c r="N866" s="10">
        <f>M866*(1-(IF(B866='%скидки'!$A$2,'%скидки'!$B$2,'%скидки'!$B$3)))</f>
        <v>5228.3499999999995</v>
      </c>
      <c r="O866" s="9" t="s">
        <v>2849</v>
      </c>
      <c r="P866" s="11"/>
    </row>
    <row r="867" spans="1:16">
      <c r="A867" s="8" t="s">
        <v>3161</v>
      </c>
      <c r="B867" s="9" t="s">
        <v>2826</v>
      </c>
      <c r="C867" s="9" t="s">
        <v>2850</v>
      </c>
      <c r="D867" s="9" t="s">
        <v>3242</v>
      </c>
      <c r="E867" s="9" t="s">
        <v>3261</v>
      </c>
      <c r="F867" s="9" t="s">
        <v>3258</v>
      </c>
      <c r="G867" s="9"/>
      <c r="H867" s="9" t="s">
        <v>301</v>
      </c>
      <c r="I867" s="9" t="s">
        <v>40</v>
      </c>
      <c r="J867" s="9"/>
      <c r="K867" s="9">
        <v>1</v>
      </c>
      <c r="L867" s="9" t="s">
        <v>196</v>
      </c>
      <c r="M867" s="13">
        <v>6819</v>
      </c>
      <c r="N867" s="10">
        <f>M867*(1-(IF(B867='%скидки'!$A$2,'%скидки'!$B$2,'%скидки'!$B$3)))</f>
        <v>5796.15</v>
      </c>
      <c r="O867" s="9" t="s">
        <v>2849</v>
      </c>
      <c r="P867" s="11"/>
    </row>
    <row r="868" spans="1:16">
      <c r="A868" s="8" t="s">
        <v>3162</v>
      </c>
      <c r="B868" s="9" t="s">
        <v>2826</v>
      </c>
      <c r="C868" s="9" t="s">
        <v>3262</v>
      </c>
      <c r="D868" s="9" t="s">
        <v>3363</v>
      </c>
      <c r="E868" s="9" t="s">
        <v>3260</v>
      </c>
      <c r="F868" s="9" t="s">
        <v>2963</v>
      </c>
      <c r="G868" s="9"/>
      <c r="H868" s="9" t="s">
        <v>301</v>
      </c>
      <c r="I868" s="9" t="s">
        <v>40</v>
      </c>
      <c r="J868" s="9"/>
      <c r="K868" s="9">
        <v>1</v>
      </c>
      <c r="L868" s="9" t="s">
        <v>196</v>
      </c>
      <c r="M868" s="13">
        <v>3391</v>
      </c>
      <c r="N868" s="10">
        <f>M868*(1-(IF(B868='%скидки'!$A$2,'%скидки'!$B$2,'%скидки'!$B$3)))</f>
        <v>2882.35</v>
      </c>
      <c r="O868" s="9" t="s">
        <v>3259</v>
      </c>
      <c r="P868" s="11"/>
    </row>
    <row r="869" spans="1:16">
      <c r="A869" s="8" t="s">
        <v>3163</v>
      </c>
      <c r="B869" s="9" t="s">
        <v>2826</v>
      </c>
      <c r="C869" s="9" t="s">
        <v>3262</v>
      </c>
      <c r="D869" s="9" t="s">
        <v>3364</v>
      </c>
      <c r="E869" s="9" t="s">
        <v>3260</v>
      </c>
      <c r="F869" s="9" t="s">
        <v>2964</v>
      </c>
      <c r="G869" s="9"/>
      <c r="H869" s="9" t="s">
        <v>301</v>
      </c>
      <c r="I869" s="9" t="s">
        <v>40</v>
      </c>
      <c r="J869" s="9"/>
      <c r="K869" s="9">
        <v>1</v>
      </c>
      <c r="L869" s="9" t="s">
        <v>196</v>
      </c>
      <c r="M869" s="13">
        <v>3744</v>
      </c>
      <c r="N869" s="10">
        <f>M869*(1-(IF(B869='%скидки'!$A$2,'%скидки'!$B$2,'%скидки'!$B$3)))</f>
        <v>3182.4</v>
      </c>
      <c r="O869" s="9" t="s">
        <v>3259</v>
      </c>
      <c r="P869" s="11"/>
    </row>
    <row r="870" spans="1:16">
      <c r="A870" s="8" t="s">
        <v>3164</v>
      </c>
      <c r="B870" s="9" t="s">
        <v>2826</v>
      </c>
      <c r="C870" s="9" t="s">
        <v>3262</v>
      </c>
      <c r="D870" s="9" t="s">
        <v>3365</v>
      </c>
      <c r="E870" s="9" t="s">
        <v>3260</v>
      </c>
      <c r="F870" s="9" t="s">
        <v>2965</v>
      </c>
      <c r="G870" s="9"/>
      <c r="H870" s="9" t="s">
        <v>301</v>
      </c>
      <c r="I870" s="9" t="s">
        <v>40</v>
      </c>
      <c r="J870" s="9"/>
      <c r="K870" s="9">
        <v>1</v>
      </c>
      <c r="L870" s="9" t="s">
        <v>196</v>
      </c>
      <c r="M870" s="13">
        <v>4119</v>
      </c>
      <c r="N870" s="10">
        <f>M870*(1-(IF(B870='%скидки'!$A$2,'%скидки'!$B$2,'%скидки'!$B$3)))</f>
        <v>3501.15</v>
      </c>
      <c r="O870" s="9" t="s">
        <v>3259</v>
      </c>
      <c r="P870" s="11"/>
    </row>
    <row r="871" spans="1:16">
      <c r="A871" s="8" t="s">
        <v>3165</v>
      </c>
      <c r="B871" s="9" t="s">
        <v>2826</v>
      </c>
      <c r="C871" s="9" t="s">
        <v>3262</v>
      </c>
      <c r="D871" s="9" t="s">
        <v>3366</v>
      </c>
      <c r="E871" s="9" t="s">
        <v>3260</v>
      </c>
      <c r="F871" s="9" t="s">
        <v>2966</v>
      </c>
      <c r="G871" s="9"/>
      <c r="H871" s="9" t="s">
        <v>301</v>
      </c>
      <c r="I871" s="9" t="s">
        <v>40</v>
      </c>
      <c r="J871" s="9"/>
      <c r="K871" s="9">
        <v>1</v>
      </c>
      <c r="L871" s="9" t="s">
        <v>196</v>
      </c>
      <c r="M871" s="13">
        <v>4514</v>
      </c>
      <c r="N871" s="10">
        <f>M871*(1-(IF(B871='%скидки'!$A$2,'%скидки'!$B$2,'%скидки'!$B$3)))</f>
        <v>3836.9</v>
      </c>
      <c r="O871" s="9" t="s">
        <v>3259</v>
      </c>
      <c r="P871" s="11"/>
    </row>
    <row r="872" spans="1:16">
      <c r="A872" s="8" t="s">
        <v>3166</v>
      </c>
      <c r="B872" s="9" t="s">
        <v>2826</v>
      </c>
      <c r="C872" s="9" t="s">
        <v>3262</v>
      </c>
      <c r="D872" s="9" t="s">
        <v>3367</v>
      </c>
      <c r="E872" s="9" t="s">
        <v>3260</v>
      </c>
      <c r="F872" s="9" t="s">
        <v>2963</v>
      </c>
      <c r="G872" s="9"/>
      <c r="H872" s="9" t="s">
        <v>301</v>
      </c>
      <c r="I872" s="9" t="s">
        <v>40</v>
      </c>
      <c r="J872" s="9"/>
      <c r="K872" s="9">
        <v>1</v>
      </c>
      <c r="L872" s="9" t="s">
        <v>196</v>
      </c>
      <c r="M872" s="13">
        <v>4462</v>
      </c>
      <c r="N872" s="10">
        <f>M872*(1-(IF(B872='%скидки'!$A$2,'%скидки'!$B$2,'%скидки'!$B$3)))</f>
        <v>3792.7</v>
      </c>
      <c r="O872" s="9" t="s">
        <v>3259</v>
      </c>
      <c r="P872" s="11"/>
    </row>
    <row r="873" spans="1:16">
      <c r="A873" s="8" t="s">
        <v>3167</v>
      </c>
      <c r="B873" s="9" t="s">
        <v>2826</v>
      </c>
      <c r="C873" s="9" t="s">
        <v>3262</v>
      </c>
      <c r="D873" s="9" t="s">
        <v>3368</v>
      </c>
      <c r="E873" s="9" t="s">
        <v>3260</v>
      </c>
      <c r="F873" s="9" t="s">
        <v>2964</v>
      </c>
      <c r="G873" s="9"/>
      <c r="H873" s="9" t="s">
        <v>301</v>
      </c>
      <c r="I873" s="9" t="s">
        <v>40</v>
      </c>
      <c r="J873" s="9"/>
      <c r="K873" s="9">
        <v>1</v>
      </c>
      <c r="L873" s="9" t="s">
        <v>196</v>
      </c>
      <c r="M873" s="13">
        <v>4992</v>
      </c>
      <c r="N873" s="10">
        <f>M873*(1-(IF(B873='%скидки'!$A$2,'%скидки'!$B$2,'%скидки'!$B$3)))</f>
        <v>4243.2</v>
      </c>
      <c r="O873" s="9" t="s">
        <v>3259</v>
      </c>
      <c r="P873" s="11"/>
    </row>
    <row r="874" spans="1:16">
      <c r="A874" s="8" t="s">
        <v>3168</v>
      </c>
      <c r="B874" s="9" t="s">
        <v>2826</v>
      </c>
      <c r="C874" s="9" t="s">
        <v>3262</v>
      </c>
      <c r="D874" s="9" t="s">
        <v>3369</v>
      </c>
      <c r="E874" s="9" t="s">
        <v>3260</v>
      </c>
      <c r="F874" s="9" t="s">
        <v>2965</v>
      </c>
      <c r="G874" s="9"/>
      <c r="H874" s="9" t="s">
        <v>301</v>
      </c>
      <c r="I874" s="9" t="s">
        <v>40</v>
      </c>
      <c r="J874" s="9"/>
      <c r="K874" s="9">
        <v>1</v>
      </c>
      <c r="L874" s="9" t="s">
        <v>196</v>
      </c>
      <c r="M874" s="13">
        <v>5554</v>
      </c>
      <c r="N874" s="10">
        <f>M874*(1-(IF(B874='%скидки'!$A$2,'%скидки'!$B$2,'%скидки'!$B$3)))</f>
        <v>4720.8999999999996</v>
      </c>
      <c r="O874" s="9" t="s">
        <v>3259</v>
      </c>
      <c r="P874" s="11"/>
    </row>
    <row r="875" spans="1:16">
      <c r="A875" s="8" t="s">
        <v>3169</v>
      </c>
      <c r="B875" s="9" t="s">
        <v>2826</v>
      </c>
      <c r="C875" s="9" t="s">
        <v>3262</v>
      </c>
      <c r="D875" s="9" t="s">
        <v>3370</v>
      </c>
      <c r="E875" s="9" t="s">
        <v>3260</v>
      </c>
      <c r="F875" s="9" t="s">
        <v>2966</v>
      </c>
      <c r="G875" s="9"/>
      <c r="H875" s="9" t="s">
        <v>301</v>
      </c>
      <c r="I875" s="9" t="s">
        <v>40</v>
      </c>
      <c r="J875" s="9"/>
      <c r="K875" s="9">
        <v>1</v>
      </c>
      <c r="L875" s="9" t="s">
        <v>196</v>
      </c>
      <c r="M875" s="13">
        <v>6147</v>
      </c>
      <c r="N875" s="10">
        <f>M875*(1-(IF(B875='%скидки'!$A$2,'%скидки'!$B$2,'%скидки'!$B$3)))</f>
        <v>5224.95</v>
      </c>
      <c r="O875" s="9" t="s">
        <v>3259</v>
      </c>
      <c r="P875" s="11"/>
    </row>
    <row r="876" spans="1:16">
      <c r="A876" s="8" t="s">
        <v>3170</v>
      </c>
      <c r="B876" s="9" t="s">
        <v>2826</v>
      </c>
      <c r="C876" s="9" t="s">
        <v>3262</v>
      </c>
      <c r="D876" s="9" t="s">
        <v>3371</v>
      </c>
      <c r="E876" s="9" t="s">
        <v>3260</v>
      </c>
      <c r="F876" s="9" t="s">
        <v>2834</v>
      </c>
      <c r="G876" s="9"/>
      <c r="H876" s="9" t="s">
        <v>301</v>
      </c>
      <c r="I876" s="9" t="s">
        <v>40</v>
      </c>
      <c r="J876" s="9"/>
      <c r="K876" s="9">
        <v>1</v>
      </c>
      <c r="L876" s="9" t="s">
        <v>196</v>
      </c>
      <c r="M876" s="13">
        <v>3495</v>
      </c>
      <c r="N876" s="10">
        <f>M876*(1-(IF(B876='%скидки'!$A$2,'%скидки'!$B$2,'%скидки'!$B$3)))</f>
        <v>2970.75</v>
      </c>
      <c r="O876" s="9" t="s">
        <v>3259</v>
      </c>
      <c r="P876" s="11"/>
    </row>
    <row r="877" spans="1:16">
      <c r="A877" s="8" t="s">
        <v>3171</v>
      </c>
      <c r="B877" s="9" t="s">
        <v>2826</v>
      </c>
      <c r="C877" s="9" t="s">
        <v>3262</v>
      </c>
      <c r="D877" s="9" t="s">
        <v>3372</v>
      </c>
      <c r="E877" s="9" t="s">
        <v>3260</v>
      </c>
      <c r="F877" s="9" t="s">
        <v>2835</v>
      </c>
      <c r="G877" s="9"/>
      <c r="H877" s="9" t="s">
        <v>301</v>
      </c>
      <c r="I877" s="9" t="s">
        <v>40</v>
      </c>
      <c r="J877" s="9"/>
      <c r="K877" s="9">
        <v>1</v>
      </c>
      <c r="L877" s="9" t="s">
        <v>196</v>
      </c>
      <c r="M877" s="13">
        <v>3848</v>
      </c>
      <c r="N877" s="10">
        <f>M877*(1-(IF(B877='%скидки'!$A$2,'%скидки'!$B$2,'%скидки'!$B$3)))</f>
        <v>3270.7999999999997</v>
      </c>
      <c r="O877" s="9" t="s">
        <v>3259</v>
      </c>
      <c r="P877" s="11"/>
    </row>
    <row r="878" spans="1:16">
      <c r="A878" s="8" t="s">
        <v>3172</v>
      </c>
      <c r="B878" s="9" t="s">
        <v>2826</v>
      </c>
      <c r="C878" s="9" t="s">
        <v>3262</v>
      </c>
      <c r="D878" s="9" t="s">
        <v>3373</v>
      </c>
      <c r="E878" s="9" t="s">
        <v>3260</v>
      </c>
      <c r="F878" s="9" t="s">
        <v>2847</v>
      </c>
      <c r="G878" s="9"/>
      <c r="H878" s="9" t="s">
        <v>301</v>
      </c>
      <c r="I878" s="9" t="s">
        <v>40</v>
      </c>
      <c r="J878" s="9"/>
      <c r="K878" s="9">
        <v>1</v>
      </c>
      <c r="L878" s="9" t="s">
        <v>196</v>
      </c>
      <c r="M878" s="13">
        <v>4223</v>
      </c>
      <c r="N878" s="10">
        <f>M878*(1-(IF(B878='%скидки'!$A$2,'%скидки'!$B$2,'%скидки'!$B$3)))</f>
        <v>3589.5499999999997</v>
      </c>
      <c r="O878" s="9" t="s">
        <v>3259</v>
      </c>
      <c r="P878" s="11"/>
    </row>
    <row r="879" spans="1:16">
      <c r="A879" s="8" t="s">
        <v>3173</v>
      </c>
      <c r="B879" s="9" t="s">
        <v>2826</v>
      </c>
      <c r="C879" s="9" t="s">
        <v>3262</v>
      </c>
      <c r="D879" s="9" t="s">
        <v>3374</v>
      </c>
      <c r="E879" s="9" t="s">
        <v>3260</v>
      </c>
      <c r="F879" s="9" t="s">
        <v>2838</v>
      </c>
      <c r="G879" s="9"/>
      <c r="H879" s="9" t="s">
        <v>301</v>
      </c>
      <c r="I879" s="9" t="s">
        <v>40</v>
      </c>
      <c r="J879" s="9"/>
      <c r="K879" s="9">
        <v>1</v>
      </c>
      <c r="L879" s="9" t="s">
        <v>196</v>
      </c>
      <c r="M879" s="13">
        <v>4618</v>
      </c>
      <c r="N879" s="10">
        <f>M879*(1-(IF(B879='%скидки'!$A$2,'%скидки'!$B$2,'%скидки'!$B$3)))</f>
        <v>3925.2999999999997</v>
      </c>
      <c r="O879" s="9" t="s">
        <v>3259</v>
      </c>
      <c r="P879" s="11"/>
    </row>
    <row r="880" spans="1:16">
      <c r="A880" s="8" t="s">
        <v>3174</v>
      </c>
      <c r="B880" s="9" t="s">
        <v>2826</v>
      </c>
      <c r="C880" s="9" t="s">
        <v>3262</v>
      </c>
      <c r="D880" s="9" t="s">
        <v>3375</v>
      </c>
      <c r="E880" s="9" t="s">
        <v>3260</v>
      </c>
      <c r="F880" s="9" t="s">
        <v>2714</v>
      </c>
      <c r="G880" s="9"/>
      <c r="H880" s="9" t="s">
        <v>301</v>
      </c>
      <c r="I880" s="9" t="s">
        <v>40</v>
      </c>
      <c r="J880" s="9"/>
      <c r="K880" s="9">
        <v>1</v>
      </c>
      <c r="L880" s="9" t="s">
        <v>196</v>
      </c>
      <c r="M880" s="13">
        <v>4566</v>
      </c>
      <c r="N880" s="10">
        <f>M880*(1-(IF(B880='%скидки'!$A$2,'%скидки'!$B$2,'%скидки'!$B$3)))</f>
        <v>3881.1</v>
      </c>
      <c r="O880" s="9" t="s">
        <v>3259</v>
      </c>
      <c r="P880" s="11"/>
    </row>
    <row r="881" spans="1:16">
      <c r="A881" s="8" t="s">
        <v>3175</v>
      </c>
      <c r="B881" s="9" t="s">
        <v>2826</v>
      </c>
      <c r="C881" s="9" t="s">
        <v>3262</v>
      </c>
      <c r="D881" s="9" t="s">
        <v>3376</v>
      </c>
      <c r="E881" s="9" t="s">
        <v>3260</v>
      </c>
      <c r="F881" s="9" t="s">
        <v>2712</v>
      </c>
      <c r="G881" s="9"/>
      <c r="H881" s="9" t="s">
        <v>301</v>
      </c>
      <c r="I881" s="9" t="s">
        <v>40</v>
      </c>
      <c r="J881" s="9"/>
      <c r="K881" s="9">
        <v>1</v>
      </c>
      <c r="L881" s="9" t="s">
        <v>196</v>
      </c>
      <c r="M881" s="13">
        <v>5096</v>
      </c>
      <c r="N881" s="10">
        <f>M881*(1-(IF(B881='%скидки'!$A$2,'%скидки'!$B$2,'%скидки'!$B$3)))</f>
        <v>4331.5999999999995</v>
      </c>
      <c r="O881" s="9" t="s">
        <v>3259</v>
      </c>
      <c r="P881" s="11"/>
    </row>
    <row r="882" spans="1:16">
      <c r="A882" s="8" t="s">
        <v>3176</v>
      </c>
      <c r="B882" s="9" t="s">
        <v>2826</v>
      </c>
      <c r="C882" s="9" t="s">
        <v>3262</v>
      </c>
      <c r="D882" s="9" t="s">
        <v>3377</v>
      </c>
      <c r="E882" s="9" t="s">
        <v>3260</v>
      </c>
      <c r="F882" s="9" t="s">
        <v>2734</v>
      </c>
      <c r="G882" s="9"/>
      <c r="H882" s="9" t="s">
        <v>301</v>
      </c>
      <c r="I882" s="9" t="s">
        <v>40</v>
      </c>
      <c r="J882" s="9"/>
      <c r="K882" s="9">
        <v>1</v>
      </c>
      <c r="L882" s="9" t="s">
        <v>196</v>
      </c>
      <c r="M882" s="13">
        <v>5658</v>
      </c>
      <c r="N882" s="10">
        <f>M882*(1-(IF(B882='%скидки'!$A$2,'%скидки'!$B$2,'%скидки'!$B$3)))</f>
        <v>4809.3</v>
      </c>
      <c r="O882" s="9" t="s">
        <v>3259</v>
      </c>
      <c r="P882" s="11"/>
    </row>
    <row r="883" spans="1:16">
      <c r="A883" s="8" t="s">
        <v>3177</v>
      </c>
      <c r="B883" s="9" t="s">
        <v>2826</v>
      </c>
      <c r="C883" s="9" t="s">
        <v>3262</v>
      </c>
      <c r="D883" s="9" t="s">
        <v>3378</v>
      </c>
      <c r="E883" s="9" t="s">
        <v>3260</v>
      </c>
      <c r="F883" s="9" t="s">
        <v>2716</v>
      </c>
      <c r="G883" s="9"/>
      <c r="H883" s="9" t="s">
        <v>301</v>
      </c>
      <c r="I883" s="9" t="s">
        <v>40</v>
      </c>
      <c r="J883" s="9"/>
      <c r="K883" s="9">
        <v>1</v>
      </c>
      <c r="L883" s="9" t="s">
        <v>196</v>
      </c>
      <c r="M883" s="13">
        <v>6251</v>
      </c>
      <c r="N883" s="10">
        <f>M883*(1-(IF(B883='%скидки'!$A$2,'%скидки'!$B$2,'%скидки'!$B$3)))</f>
        <v>5313.3499999999995</v>
      </c>
      <c r="O883" s="9" t="s">
        <v>3259</v>
      </c>
      <c r="P883" s="11"/>
    </row>
    <row r="884" spans="1:16">
      <c r="A884" s="8" t="s">
        <v>3178</v>
      </c>
      <c r="B884" s="9" t="s">
        <v>2826</v>
      </c>
      <c r="C884" s="9" t="s">
        <v>3262</v>
      </c>
      <c r="D884" s="9" t="s">
        <v>3379</v>
      </c>
      <c r="E884" s="9" t="s">
        <v>3260</v>
      </c>
      <c r="F884" s="9" t="s">
        <v>2718</v>
      </c>
      <c r="G884" s="9"/>
      <c r="H884" s="9" t="s">
        <v>301</v>
      </c>
      <c r="I884" s="9" t="s">
        <v>40</v>
      </c>
      <c r="J884" s="9"/>
      <c r="K884" s="9">
        <v>1</v>
      </c>
      <c r="L884" s="9" t="s">
        <v>196</v>
      </c>
      <c r="M884" s="13">
        <v>3579</v>
      </c>
      <c r="N884" s="10">
        <f>M884*(1-(IF(B884='%скидки'!$A$2,'%скидки'!$B$2,'%скидки'!$B$3)))</f>
        <v>3042.15</v>
      </c>
      <c r="O884" s="9" t="s">
        <v>3259</v>
      </c>
      <c r="P884" s="11"/>
    </row>
    <row r="885" spans="1:16">
      <c r="A885" s="8" t="s">
        <v>3179</v>
      </c>
      <c r="B885" s="9" t="s">
        <v>2826</v>
      </c>
      <c r="C885" s="9" t="s">
        <v>3262</v>
      </c>
      <c r="D885" s="9" t="s">
        <v>3380</v>
      </c>
      <c r="E885" s="9" t="s">
        <v>3260</v>
      </c>
      <c r="F885" s="9" t="s">
        <v>2720</v>
      </c>
      <c r="G885" s="9"/>
      <c r="H885" s="9" t="s">
        <v>301</v>
      </c>
      <c r="I885" s="9" t="s">
        <v>40</v>
      </c>
      <c r="J885" s="9"/>
      <c r="K885" s="9">
        <v>1</v>
      </c>
      <c r="L885" s="9" t="s">
        <v>196</v>
      </c>
      <c r="M885" s="13">
        <v>3932</v>
      </c>
      <c r="N885" s="10">
        <f>M885*(1-(IF(B885='%скидки'!$A$2,'%скидки'!$B$2,'%скидки'!$B$3)))</f>
        <v>3342.2</v>
      </c>
      <c r="O885" s="9" t="s">
        <v>3259</v>
      </c>
      <c r="P885" s="11"/>
    </row>
    <row r="886" spans="1:16">
      <c r="A886" s="8" t="s">
        <v>3180</v>
      </c>
      <c r="B886" s="9" t="s">
        <v>2826</v>
      </c>
      <c r="C886" s="9" t="s">
        <v>3262</v>
      </c>
      <c r="D886" s="9" t="s">
        <v>3381</v>
      </c>
      <c r="E886" s="9" t="s">
        <v>3260</v>
      </c>
      <c r="F886" s="9" t="s">
        <v>2865</v>
      </c>
      <c r="G886" s="9"/>
      <c r="H886" s="9" t="s">
        <v>301</v>
      </c>
      <c r="I886" s="9" t="s">
        <v>40</v>
      </c>
      <c r="J886" s="9"/>
      <c r="K886" s="9">
        <v>1</v>
      </c>
      <c r="L886" s="9" t="s">
        <v>196</v>
      </c>
      <c r="M886" s="13">
        <v>4307</v>
      </c>
      <c r="N886" s="10">
        <f>M886*(1-(IF(B886='%скидки'!$A$2,'%скидки'!$B$2,'%скидки'!$B$3)))</f>
        <v>3660.95</v>
      </c>
      <c r="O886" s="9" t="s">
        <v>3259</v>
      </c>
      <c r="P886" s="11"/>
    </row>
    <row r="887" spans="1:16">
      <c r="A887" s="8" t="s">
        <v>3181</v>
      </c>
      <c r="B887" s="9" t="s">
        <v>2826</v>
      </c>
      <c r="C887" s="9" t="s">
        <v>3262</v>
      </c>
      <c r="D887" s="9" t="s">
        <v>3382</v>
      </c>
      <c r="E887" s="9" t="s">
        <v>3260</v>
      </c>
      <c r="F887" s="9" t="s">
        <v>2722</v>
      </c>
      <c r="G887" s="9"/>
      <c r="H887" s="9" t="s">
        <v>301</v>
      </c>
      <c r="I887" s="9" t="s">
        <v>40</v>
      </c>
      <c r="J887" s="9"/>
      <c r="K887" s="9">
        <v>1</v>
      </c>
      <c r="L887" s="9" t="s">
        <v>196</v>
      </c>
      <c r="M887" s="13">
        <v>4702</v>
      </c>
      <c r="N887" s="10">
        <f>M887*(1-(IF(B887='%скидки'!$A$2,'%скидки'!$B$2,'%скидки'!$B$3)))</f>
        <v>3996.7</v>
      </c>
      <c r="O887" s="9" t="s">
        <v>3259</v>
      </c>
      <c r="P887" s="11"/>
    </row>
    <row r="888" spans="1:16">
      <c r="A888" s="8" t="s">
        <v>3182</v>
      </c>
      <c r="B888" s="9" t="s">
        <v>2826</v>
      </c>
      <c r="C888" s="9" t="s">
        <v>3262</v>
      </c>
      <c r="D888" s="9" t="s">
        <v>3383</v>
      </c>
      <c r="E888" s="9" t="s">
        <v>3260</v>
      </c>
      <c r="F888" s="9" t="s">
        <v>2718</v>
      </c>
      <c r="G888" s="9"/>
      <c r="H888" s="9" t="s">
        <v>301</v>
      </c>
      <c r="I888" s="9" t="s">
        <v>40</v>
      </c>
      <c r="J888" s="9"/>
      <c r="K888" s="9">
        <v>1</v>
      </c>
      <c r="L888" s="9" t="s">
        <v>196</v>
      </c>
      <c r="M888" s="13">
        <v>4650</v>
      </c>
      <c r="N888" s="10">
        <f>M888*(1-(IF(B888='%скидки'!$A$2,'%скидки'!$B$2,'%скидки'!$B$3)))</f>
        <v>3952.5</v>
      </c>
      <c r="O888" s="9" t="s">
        <v>3259</v>
      </c>
      <c r="P888" s="11"/>
    </row>
    <row r="889" spans="1:16">
      <c r="A889" s="8" t="s">
        <v>3183</v>
      </c>
      <c r="B889" s="9" t="s">
        <v>2826</v>
      </c>
      <c r="C889" s="9" t="s">
        <v>3262</v>
      </c>
      <c r="D889" s="9" t="s">
        <v>3384</v>
      </c>
      <c r="E889" s="9" t="s">
        <v>3260</v>
      </c>
      <c r="F889" s="9" t="s">
        <v>2720</v>
      </c>
      <c r="G889" s="9"/>
      <c r="H889" s="9" t="s">
        <v>301</v>
      </c>
      <c r="I889" s="9" t="s">
        <v>40</v>
      </c>
      <c r="J889" s="9"/>
      <c r="K889" s="9">
        <v>1</v>
      </c>
      <c r="L889" s="9" t="s">
        <v>196</v>
      </c>
      <c r="M889" s="13">
        <v>5180</v>
      </c>
      <c r="N889" s="10">
        <f>M889*(1-(IF(B889='%скидки'!$A$2,'%скидки'!$B$2,'%скидки'!$B$3)))</f>
        <v>4403</v>
      </c>
      <c r="O889" s="9" t="s">
        <v>3259</v>
      </c>
      <c r="P889" s="11"/>
    </row>
    <row r="890" spans="1:16">
      <c r="A890" s="8" t="s">
        <v>3184</v>
      </c>
      <c r="B890" s="9" t="s">
        <v>2826</v>
      </c>
      <c r="C890" s="9" t="s">
        <v>3262</v>
      </c>
      <c r="D890" s="9" t="s">
        <v>3385</v>
      </c>
      <c r="E890" s="9" t="s">
        <v>3260</v>
      </c>
      <c r="F890" s="9" t="s">
        <v>2865</v>
      </c>
      <c r="G890" s="9"/>
      <c r="H890" s="9" t="s">
        <v>301</v>
      </c>
      <c r="I890" s="9" t="s">
        <v>40</v>
      </c>
      <c r="J890" s="9"/>
      <c r="K890" s="9">
        <v>1</v>
      </c>
      <c r="L890" s="9" t="s">
        <v>196</v>
      </c>
      <c r="M890" s="13">
        <v>5742</v>
      </c>
      <c r="N890" s="10">
        <f>M890*(1-(IF(B890='%скидки'!$A$2,'%скидки'!$B$2,'%скидки'!$B$3)))</f>
        <v>4880.7</v>
      </c>
      <c r="O890" s="9" t="s">
        <v>3259</v>
      </c>
      <c r="P890" s="11"/>
    </row>
    <row r="891" spans="1:16">
      <c r="A891" s="8" t="s">
        <v>3185</v>
      </c>
      <c r="B891" s="9" t="s">
        <v>2826</v>
      </c>
      <c r="C891" s="9" t="s">
        <v>3262</v>
      </c>
      <c r="D891" s="9" t="s">
        <v>3386</v>
      </c>
      <c r="E891" s="9" t="s">
        <v>3260</v>
      </c>
      <c r="F891" s="9" t="s">
        <v>2722</v>
      </c>
      <c r="G891" s="9"/>
      <c r="H891" s="9" t="s">
        <v>301</v>
      </c>
      <c r="I891" s="9" t="s">
        <v>40</v>
      </c>
      <c r="J891" s="9"/>
      <c r="K891" s="9">
        <v>1</v>
      </c>
      <c r="L891" s="9" t="s">
        <v>196</v>
      </c>
      <c r="M891" s="13">
        <v>6335</v>
      </c>
      <c r="N891" s="10">
        <f>M891*(1-(IF(B891='%скидки'!$A$2,'%скидки'!$B$2,'%скидки'!$B$3)))</f>
        <v>5384.75</v>
      </c>
      <c r="O891" s="9" t="s">
        <v>3259</v>
      </c>
      <c r="P891" s="11"/>
    </row>
    <row r="892" spans="1:16">
      <c r="A892" s="8" t="s">
        <v>3186</v>
      </c>
      <c r="B892" s="9" t="s">
        <v>2826</v>
      </c>
      <c r="C892" s="9" t="s">
        <v>3262</v>
      </c>
      <c r="D892" s="9" t="s">
        <v>3387</v>
      </c>
      <c r="E892" s="9" t="s">
        <v>3260</v>
      </c>
      <c r="F892" s="9" t="s">
        <v>3403</v>
      </c>
      <c r="G892" s="9"/>
      <c r="H892" s="9" t="s">
        <v>301</v>
      </c>
      <c r="I892" s="9" t="s">
        <v>40</v>
      </c>
      <c r="J892" s="9"/>
      <c r="K892" s="9">
        <v>1</v>
      </c>
      <c r="L892" s="9" t="s">
        <v>196</v>
      </c>
      <c r="M892" s="13">
        <v>3778</v>
      </c>
      <c r="N892" s="10">
        <f>M892*(1-(IF(B892='%скидки'!$A$2,'%скидки'!$B$2,'%скидки'!$B$3)))</f>
        <v>3211.2999999999997</v>
      </c>
      <c r="O892" s="9" t="s">
        <v>3259</v>
      </c>
      <c r="P892" s="11"/>
    </row>
    <row r="893" spans="1:16">
      <c r="A893" s="8" t="s">
        <v>3187</v>
      </c>
      <c r="B893" s="9" t="s">
        <v>2826</v>
      </c>
      <c r="C893" s="9" t="s">
        <v>3262</v>
      </c>
      <c r="D893" s="9" t="s">
        <v>3388</v>
      </c>
      <c r="E893" s="9" t="s">
        <v>3260</v>
      </c>
      <c r="F893" s="9" t="s">
        <v>3404</v>
      </c>
      <c r="G893" s="9"/>
      <c r="H893" s="9" t="s">
        <v>301</v>
      </c>
      <c r="I893" s="9" t="s">
        <v>40</v>
      </c>
      <c r="J893" s="9"/>
      <c r="K893" s="9">
        <v>1</v>
      </c>
      <c r="L893" s="9" t="s">
        <v>196</v>
      </c>
      <c r="M893" s="13">
        <v>4131</v>
      </c>
      <c r="N893" s="10">
        <f>M893*(1-(IF(B893='%скидки'!$A$2,'%скидки'!$B$2,'%скидки'!$B$3)))</f>
        <v>3511.35</v>
      </c>
      <c r="O893" s="9" t="s">
        <v>3259</v>
      </c>
      <c r="P893" s="11"/>
    </row>
    <row r="894" spans="1:16">
      <c r="A894" s="8" t="s">
        <v>3188</v>
      </c>
      <c r="B894" s="9" t="s">
        <v>2826</v>
      </c>
      <c r="C894" s="9" t="s">
        <v>3262</v>
      </c>
      <c r="D894" s="9" t="s">
        <v>3389</v>
      </c>
      <c r="E894" s="9" t="s">
        <v>3260</v>
      </c>
      <c r="F894" s="9" t="s">
        <v>3405</v>
      </c>
      <c r="G894" s="9"/>
      <c r="H894" s="9" t="s">
        <v>301</v>
      </c>
      <c r="I894" s="9" t="s">
        <v>40</v>
      </c>
      <c r="J894" s="9"/>
      <c r="K894" s="9">
        <v>1</v>
      </c>
      <c r="L894" s="9" t="s">
        <v>196</v>
      </c>
      <c r="M894" s="13">
        <v>4506</v>
      </c>
      <c r="N894" s="10">
        <f>M894*(1-(IF(B894='%скидки'!$A$2,'%скидки'!$B$2,'%скидки'!$B$3)))</f>
        <v>3830.1</v>
      </c>
      <c r="O894" s="9" t="s">
        <v>3259</v>
      </c>
      <c r="P894" s="11"/>
    </row>
    <row r="895" spans="1:16">
      <c r="A895" s="8" t="s">
        <v>3189</v>
      </c>
      <c r="B895" s="9" t="s">
        <v>2826</v>
      </c>
      <c r="C895" s="9" t="s">
        <v>3262</v>
      </c>
      <c r="D895" s="9" t="s">
        <v>3390</v>
      </c>
      <c r="E895" s="9" t="s">
        <v>3260</v>
      </c>
      <c r="F895" s="9" t="s">
        <v>3406</v>
      </c>
      <c r="G895" s="9"/>
      <c r="H895" s="9" t="s">
        <v>301</v>
      </c>
      <c r="I895" s="9" t="s">
        <v>40</v>
      </c>
      <c r="J895" s="9"/>
      <c r="K895" s="9">
        <v>1</v>
      </c>
      <c r="L895" s="9" t="s">
        <v>196</v>
      </c>
      <c r="M895" s="13">
        <v>4901</v>
      </c>
      <c r="N895" s="10">
        <f>M895*(1-(IF(B895='%скидки'!$A$2,'%скидки'!$B$2,'%скидки'!$B$3)))</f>
        <v>4165.8499999999995</v>
      </c>
      <c r="O895" s="9" t="s">
        <v>3259</v>
      </c>
      <c r="P895" s="11"/>
    </row>
    <row r="896" spans="1:16">
      <c r="A896" s="8" t="s">
        <v>3190</v>
      </c>
      <c r="B896" s="9" t="s">
        <v>2826</v>
      </c>
      <c r="C896" s="9" t="s">
        <v>3262</v>
      </c>
      <c r="D896" s="9" t="s">
        <v>3391</v>
      </c>
      <c r="E896" s="9" t="s">
        <v>3260</v>
      </c>
      <c r="F896" s="9" t="s">
        <v>3403</v>
      </c>
      <c r="G896" s="9"/>
      <c r="H896" s="9" t="s">
        <v>301</v>
      </c>
      <c r="I896" s="9" t="s">
        <v>40</v>
      </c>
      <c r="J896" s="9"/>
      <c r="K896" s="9">
        <v>1</v>
      </c>
      <c r="L896" s="9" t="s">
        <v>196</v>
      </c>
      <c r="M896" s="13">
        <v>4849</v>
      </c>
      <c r="N896" s="10">
        <f>M896*(1-(IF(B896='%скидки'!$A$2,'%скидки'!$B$2,'%скидки'!$B$3)))</f>
        <v>4121.6499999999996</v>
      </c>
      <c r="O896" s="9" t="s">
        <v>3259</v>
      </c>
      <c r="P896" s="11"/>
    </row>
    <row r="897" spans="1:16">
      <c r="A897" s="8" t="s">
        <v>3191</v>
      </c>
      <c r="B897" s="9" t="s">
        <v>2826</v>
      </c>
      <c r="C897" s="9" t="s">
        <v>3262</v>
      </c>
      <c r="D897" s="9" t="s">
        <v>3392</v>
      </c>
      <c r="E897" s="9" t="s">
        <v>3260</v>
      </c>
      <c r="F897" s="9" t="s">
        <v>3404</v>
      </c>
      <c r="G897" s="9"/>
      <c r="H897" s="9" t="s">
        <v>301</v>
      </c>
      <c r="I897" s="9" t="s">
        <v>40</v>
      </c>
      <c r="J897" s="9"/>
      <c r="K897" s="9">
        <v>1</v>
      </c>
      <c r="L897" s="9" t="s">
        <v>196</v>
      </c>
      <c r="M897" s="13">
        <v>5379</v>
      </c>
      <c r="N897" s="10">
        <f>M897*(1-(IF(B897='%скидки'!$A$2,'%скидки'!$B$2,'%скидки'!$B$3)))</f>
        <v>4572.1499999999996</v>
      </c>
      <c r="O897" s="9" t="s">
        <v>3259</v>
      </c>
      <c r="P897" s="11"/>
    </row>
    <row r="898" spans="1:16">
      <c r="A898" s="8" t="s">
        <v>3192</v>
      </c>
      <c r="B898" s="9" t="s">
        <v>2826</v>
      </c>
      <c r="C898" s="9" t="s">
        <v>3262</v>
      </c>
      <c r="D898" s="9" t="s">
        <v>3393</v>
      </c>
      <c r="E898" s="9" t="s">
        <v>3260</v>
      </c>
      <c r="F898" s="9" t="s">
        <v>3405</v>
      </c>
      <c r="G898" s="9"/>
      <c r="H898" s="9" t="s">
        <v>301</v>
      </c>
      <c r="I898" s="9" t="s">
        <v>40</v>
      </c>
      <c r="J898" s="9"/>
      <c r="K898" s="9">
        <v>1</v>
      </c>
      <c r="L898" s="9" t="s">
        <v>196</v>
      </c>
      <c r="M898" s="13">
        <v>5941</v>
      </c>
      <c r="N898" s="10">
        <f>M898*(1-(IF(B898='%скидки'!$A$2,'%скидки'!$B$2,'%скидки'!$B$3)))</f>
        <v>5049.8499999999995</v>
      </c>
      <c r="O898" s="9" t="s">
        <v>3259</v>
      </c>
      <c r="P898" s="11"/>
    </row>
    <row r="899" spans="1:16">
      <c r="A899" s="8" t="s">
        <v>3193</v>
      </c>
      <c r="B899" s="9" t="s">
        <v>2826</v>
      </c>
      <c r="C899" s="9" t="s">
        <v>3262</v>
      </c>
      <c r="D899" s="9" t="s">
        <v>3394</v>
      </c>
      <c r="E899" s="9" t="s">
        <v>3260</v>
      </c>
      <c r="F899" s="9" t="s">
        <v>3406</v>
      </c>
      <c r="G899" s="9"/>
      <c r="H899" s="9" t="s">
        <v>301</v>
      </c>
      <c r="I899" s="9" t="s">
        <v>40</v>
      </c>
      <c r="J899" s="9"/>
      <c r="K899" s="9">
        <v>1</v>
      </c>
      <c r="L899" s="9" t="s">
        <v>196</v>
      </c>
      <c r="M899" s="13">
        <v>6534</v>
      </c>
      <c r="N899" s="10">
        <f>M899*(1-(IF(B899='%скидки'!$A$2,'%скидки'!$B$2,'%скидки'!$B$3)))</f>
        <v>5553.9</v>
      </c>
      <c r="O899" s="9" t="s">
        <v>3259</v>
      </c>
      <c r="P899" s="11"/>
    </row>
    <row r="900" spans="1:16">
      <c r="A900" s="8" t="s">
        <v>3194</v>
      </c>
      <c r="B900" s="9" t="s">
        <v>2826</v>
      </c>
      <c r="C900" s="9" t="s">
        <v>3262</v>
      </c>
      <c r="D900" s="9" t="s">
        <v>3395</v>
      </c>
      <c r="E900" s="9" t="s">
        <v>3260</v>
      </c>
      <c r="F900" s="9" t="s">
        <v>3407</v>
      </c>
      <c r="G900" s="9"/>
      <c r="H900" s="9" t="s">
        <v>301</v>
      </c>
      <c r="I900" s="9" t="s">
        <v>40</v>
      </c>
      <c r="J900" s="9"/>
      <c r="K900" s="9">
        <v>1</v>
      </c>
      <c r="L900" s="9" t="s">
        <v>196</v>
      </c>
      <c r="M900" s="13">
        <v>4186</v>
      </c>
      <c r="N900" s="10">
        <f>M900*(1-(IF(B900='%скидки'!$A$2,'%скидки'!$B$2,'%скидки'!$B$3)))</f>
        <v>3558.1</v>
      </c>
      <c r="O900" s="9" t="s">
        <v>3259</v>
      </c>
      <c r="P900" s="11"/>
    </row>
    <row r="901" spans="1:16">
      <c r="A901" s="8" t="s">
        <v>3263</v>
      </c>
      <c r="B901" s="9" t="s">
        <v>2826</v>
      </c>
      <c r="C901" s="9" t="s">
        <v>3262</v>
      </c>
      <c r="D901" s="9" t="s">
        <v>3396</v>
      </c>
      <c r="E901" s="9" t="s">
        <v>3260</v>
      </c>
      <c r="F901" s="9" t="s">
        <v>3408</v>
      </c>
      <c r="G901" s="9"/>
      <c r="H901" s="9" t="s">
        <v>301</v>
      </c>
      <c r="I901" s="9" t="s">
        <v>40</v>
      </c>
      <c r="J901" s="9"/>
      <c r="K901" s="9">
        <v>1</v>
      </c>
      <c r="L901" s="9" t="s">
        <v>196</v>
      </c>
      <c r="M901" s="13">
        <v>4539</v>
      </c>
      <c r="N901" s="10">
        <f>M901*(1-(IF(B901='%скидки'!$A$2,'%скидки'!$B$2,'%скидки'!$B$3)))</f>
        <v>3858.15</v>
      </c>
      <c r="O901" s="9" t="s">
        <v>3259</v>
      </c>
      <c r="P901" s="11"/>
    </row>
    <row r="902" spans="1:16">
      <c r="A902" s="8" t="s">
        <v>3264</v>
      </c>
      <c r="B902" s="9" t="s">
        <v>2826</v>
      </c>
      <c r="C902" s="9" t="s">
        <v>3262</v>
      </c>
      <c r="D902" s="9" t="s">
        <v>3397</v>
      </c>
      <c r="E902" s="9" t="s">
        <v>3260</v>
      </c>
      <c r="F902" s="9" t="s">
        <v>3409</v>
      </c>
      <c r="G902" s="9"/>
      <c r="H902" s="9" t="s">
        <v>301</v>
      </c>
      <c r="I902" s="9" t="s">
        <v>40</v>
      </c>
      <c r="J902" s="9"/>
      <c r="K902" s="9">
        <v>1</v>
      </c>
      <c r="L902" s="9" t="s">
        <v>196</v>
      </c>
      <c r="M902" s="13">
        <v>4914</v>
      </c>
      <c r="N902" s="10">
        <f>M902*(1-(IF(B902='%скидки'!$A$2,'%скидки'!$B$2,'%скидки'!$B$3)))</f>
        <v>4176.8999999999996</v>
      </c>
      <c r="O902" s="9" t="s">
        <v>3259</v>
      </c>
      <c r="P902" s="11"/>
    </row>
    <row r="903" spans="1:16">
      <c r="A903" s="8" t="s">
        <v>3265</v>
      </c>
      <c r="B903" s="9" t="s">
        <v>2826</v>
      </c>
      <c r="C903" s="9" t="s">
        <v>3262</v>
      </c>
      <c r="D903" s="9" t="s">
        <v>3398</v>
      </c>
      <c r="E903" s="9" t="s">
        <v>3260</v>
      </c>
      <c r="F903" s="9" t="s">
        <v>3410</v>
      </c>
      <c r="G903" s="9"/>
      <c r="H903" s="9" t="s">
        <v>301</v>
      </c>
      <c r="I903" s="9" t="s">
        <v>40</v>
      </c>
      <c r="J903" s="9"/>
      <c r="K903" s="9">
        <v>1</v>
      </c>
      <c r="L903" s="9" t="s">
        <v>196</v>
      </c>
      <c r="M903" s="13">
        <v>5309</v>
      </c>
      <c r="N903" s="10">
        <f>M903*(1-(IF(B903='%скидки'!$A$2,'%скидки'!$B$2,'%скидки'!$B$3)))</f>
        <v>4512.6499999999996</v>
      </c>
      <c r="O903" s="9" t="s">
        <v>3259</v>
      </c>
      <c r="P903" s="11"/>
    </row>
    <row r="904" spans="1:16">
      <c r="A904" s="8" t="s">
        <v>3266</v>
      </c>
      <c r="B904" s="9" t="s">
        <v>2826</v>
      </c>
      <c r="C904" s="9" t="s">
        <v>3262</v>
      </c>
      <c r="D904" s="9" t="s">
        <v>3399</v>
      </c>
      <c r="E904" s="9" t="s">
        <v>3260</v>
      </c>
      <c r="F904" s="9" t="s">
        <v>3407</v>
      </c>
      <c r="G904" s="9"/>
      <c r="H904" s="9" t="s">
        <v>301</v>
      </c>
      <c r="I904" s="9" t="s">
        <v>40</v>
      </c>
      <c r="J904" s="9"/>
      <c r="K904" s="9">
        <v>1</v>
      </c>
      <c r="L904" s="9" t="s">
        <v>196</v>
      </c>
      <c r="M904" s="13">
        <v>5257</v>
      </c>
      <c r="N904" s="10">
        <f>M904*(1-(IF(B904='%скидки'!$A$2,'%скидки'!$B$2,'%скидки'!$B$3)))</f>
        <v>4468.45</v>
      </c>
      <c r="O904" s="9" t="s">
        <v>3259</v>
      </c>
      <c r="P904" s="11"/>
    </row>
    <row r="905" spans="1:16">
      <c r="A905" s="8" t="s">
        <v>3267</v>
      </c>
      <c r="B905" s="9" t="s">
        <v>2826</v>
      </c>
      <c r="C905" s="9" t="s">
        <v>3262</v>
      </c>
      <c r="D905" s="9" t="s">
        <v>3400</v>
      </c>
      <c r="E905" s="9" t="s">
        <v>3260</v>
      </c>
      <c r="F905" s="9" t="s">
        <v>3408</v>
      </c>
      <c r="G905" s="9"/>
      <c r="H905" s="9" t="s">
        <v>301</v>
      </c>
      <c r="I905" s="9" t="s">
        <v>40</v>
      </c>
      <c r="J905" s="9"/>
      <c r="K905" s="9">
        <v>1</v>
      </c>
      <c r="L905" s="9" t="s">
        <v>196</v>
      </c>
      <c r="M905" s="13">
        <v>5787</v>
      </c>
      <c r="N905" s="10">
        <f>M905*(1-(IF(B905='%скидки'!$A$2,'%скидки'!$B$2,'%скидки'!$B$3)))</f>
        <v>4918.95</v>
      </c>
      <c r="O905" s="9" t="s">
        <v>3259</v>
      </c>
      <c r="P905" s="11"/>
    </row>
    <row r="906" spans="1:16">
      <c r="A906" s="8" t="s">
        <v>3268</v>
      </c>
      <c r="B906" s="9" t="s">
        <v>2826</v>
      </c>
      <c r="C906" s="9" t="s">
        <v>3262</v>
      </c>
      <c r="D906" s="9" t="s">
        <v>3401</v>
      </c>
      <c r="E906" s="9" t="s">
        <v>3260</v>
      </c>
      <c r="F906" s="9" t="s">
        <v>3409</v>
      </c>
      <c r="G906" s="9"/>
      <c r="H906" s="9" t="s">
        <v>301</v>
      </c>
      <c r="I906" s="9" t="s">
        <v>40</v>
      </c>
      <c r="J906" s="9"/>
      <c r="K906" s="9">
        <v>1</v>
      </c>
      <c r="L906" s="9" t="s">
        <v>196</v>
      </c>
      <c r="M906" s="13">
        <v>6349</v>
      </c>
      <c r="N906" s="10">
        <f>M906*(1-(IF(B906='%скидки'!$A$2,'%скидки'!$B$2,'%скидки'!$B$3)))</f>
        <v>5396.65</v>
      </c>
      <c r="O906" s="9" t="s">
        <v>3259</v>
      </c>
      <c r="P906" s="11"/>
    </row>
    <row r="907" spans="1:16">
      <c r="A907" s="8" t="s">
        <v>3269</v>
      </c>
      <c r="B907" s="9" t="s">
        <v>2826</v>
      </c>
      <c r="C907" s="9" t="s">
        <v>3262</v>
      </c>
      <c r="D907" s="9" t="s">
        <v>3402</v>
      </c>
      <c r="E907" s="9" t="s">
        <v>3260</v>
      </c>
      <c r="F907" s="9" t="s">
        <v>3410</v>
      </c>
      <c r="G907" s="9"/>
      <c r="H907" s="9" t="s">
        <v>301</v>
      </c>
      <c r="I907" s="9" t="s">
        <v>40</v>
      </c>
      <c r="J907" s="9"/>
      <c r="K907" s="9">
        <v>1</v>
      </c>
      <c r="L907" s="9" t="s">
        <v>196</v>
      </c>
      <c r="M907" s="13">
        <v>6942</v>
      </c>
      <c r="N907" s="10">
        <f>M907*(1-(IF(B907='%скидки'!$A$2,'%скидки'!$B$2,'%скидки'!$B$3)))</f>
        <v>5900.7</v>
      </c>
      <c r="O907" s="9" t="s">
        <v>3259</v>
      </c>
      <c r="P907" s="11"/>
    </row>
    <row r="908" spans="1:16">
      <c r="A908" s="8" t="s">
        <v>3270</v>
      </c>
      <c r="B908" s="9" t="s">
        <v>2826</v>
      </c>
      <c r="C908" s="9" t="s">
        <v>3463</v>
      </c>
      <c r="D908" s="9" t="s">
        <v>3464</v>
      </c>
      <c r="E908" s="9" t="s">
        <v>3465</v>
      </c>
      <c r="F908" s="9" t="s">
        <v>3466</v>
      </c>
      <c r="G908" s="9">
        <v>68</v>
      </c>
      <c r="H908" s="9" t="s">
        <v>301</v>
      </c>
      <c r="I908" s="9" t="s">
        <v>40</v>
      </c>
      <c r="J908" s="9"/>
      <c r="K908" s="9">
        <v>1</v>
      </c>
      <c r="L908" s="9" t="s">
        <v>196</v>
      </c>
      <c r="M908" s="13">
        <v>11586</v>
      </c>
      <c r="N908" s="10">
        <f>M908*(1-(IF(B908='%скидки'!$A$2,'%скидки'!$B$2,'%скидки'!$B$3)))</f>
        <v>9848.1</v>
      </c>
      <c r="O908" s="9" t="s">
        <v>3467</v>
      </c>
      <c r="P908" s="11"/>
    </row>
    <row r="909" spans="1:16">
      <c r="A909" s="8" t="s">
        <v>3271</v>
      </c>
      <c r="B909" s="9" t="s">
        <v>2826</v>
      </c>
      <c r="C909" s="9" t="s">
        <v>3463</v>
      </c>
      <c r="D909" s="9" t="s">
        <v>3468</v>
      </c>
      <c r="E909" s="9" t="s">
        <v>3469</v>
      </c>
      <c r="F909" s="9" t="s">
        <v>3471</v>
      </c>
      <c r="G909" s="9">
        <v>77</v>
      </c>
      <c r="H909" s="9" t="s">
        <v>301</v>
      </c>
      <c r="I909" s="9" t="s">
        <v>40</v>
      </c>
      <c r="J909" s="9"/>
      <c r="K909" s="9">
        <v>1</v>
      </c>
      <c r="L909" s="9" t="s">
        <v>196</v>
      </c>
      <c r="M909" s="13">
        <v>13291</v>
      </c>
      <c r="N909" s="10">
        <f>M909*(1-(IF(B909='%скидки'!$A$2,'%скидки'!$B$2,'%скидки'!$B$3)))</f>
        <v>11297.35</v>
      </c>
      <c r="O909" s="9" t="s">
        <v>3470</v>
      </c>
      <c r="P909" s="11"/>
    </row>
    <row r="910" spans="1:16">
      <c r="A910" s="8" t="s">
        <v>3272</v>
      </c>
      <c r="B910" s="9" t="s">
        <v>2826</v>
      </c>
      <c r="C910" s="9" t="s">
        <v>3463</v>
      </c>
      <c r="D910" s="9" t="s">
        <v>3472</v>
      </c>
      <c r="E910" s="9" t="s">
        <v>3473</v>
      </c>
      <c r="F910" s="9" t="s">
        <v>3474</v>
      </c>
      <c r="G910" s="9">
        <v>85</v>
      </c>
      <c r="H910" s="9" t="s">
        <v>301</v>
      </c>
      <c r="I910" s="9" t="s">
        <v>40</v>
      </c>
      <c r="J910" s="9"/>
      <c r="K910" s="9">
        <v>1</v>
      </c>
      <c r="L910" s="9" t="s">
        <v>196</v>
      </c>
      <c r="M910" s="13">
        <v>14404</v>
      </c>
      <c r="N910" s="10">
        <f>M910*(1-(IF(B910='%скидки'!$A$2,'%скидки'!$B$2,'%скидки'!$B$3)))</f>
        <v>12243.4</v>
      </c>
      <c r="O910" s="9" t="s">
        <v>3475</v>
      </c>
      <c r="P910" s="11"/>
    </row>
    <row r="911" spans="1:16">
      <c r="A911" s="8" t="s">
        <v>3273</v>
      </c>
      <c r="B911" s="9" t="s">
        <v>2826</v>
      </c>
      <c r="C911" s="9" t="s">
        <v>3463</v>
      </c>
      <c r="D911" s="9" t="s">
        <v>3476</v>
      </c>
      <c r="E911" s="9" t="s">
        <v>3473</v>
      </c>
      <c r="F911" s="9" t="s">
        <v>3477</v>
      </c>
      <c r="G911" s="9">
        <v>102</v>
      </c>
      <c r="H911" s="9" t="s">
        <v>301</v>
      </c>
      <c r="I911" s="9" t="s">
        <v>40</v>
      </c>
      <c r="J911" s="9"/>
      <c r="K911" s="9">
        <v>1</v>
      </c>
      <c r="L911" s="9" t="s">
        <v>196</v>
      </c>
      <c r="M911" s="13">
        <v>16380</v>
      </c>
      <c r="N911" s="10">
        <f>M911*(1-(IF(B911='%скидки'!$A$2,'%скидки'!$B$2,'%скидки'!$B$3)))</f>
        <v>13923</v>
      </c>
      <c r="O911" s="9" t="s">
        <v>3478</v>
      </c>
      <c r="P911" s="11"/>
    </row>
    <row r="912" spans="1:16">
      <c r="A912" s="8" t="s">
        <v>3274</v>
      </c>
      <c r="B912" s="9" t="s">
        <v>2826</v>
      </c>
      <c r="C912" s="9" t="s">
        <v>3463</v>
      </c>
      <c r="D912" s="9" t="s">
        <v>3479</v>
      </c>
      <c r="E912" s="9" t="s">
        <v>3480</v>
      </c>
      <c r="F912" s="9" t="s">
        <v>3466</v>
      </c>
      <c r="G912" s="9">
        <v>58</v>
      </c>
      <c r="H912" s="9" t="s">
        <v>301</v>
      </c>
      <c r="I912" s="9" t="s">
        <v>40</v>
      </c>
      <c r="J912" s="9"/>
      <c r="K912" s="9">
        <v>1</v>
      </c>
      <c r="L912" s="9" t="s">
        <v>196</v>
      </c>
      <c r="M912" s="13">
        <v>9974</v>
      </c>
      <c r="N912" s="10">
        <f>M912*(1-(IF(B912='%скидки'!$A$2,'%скидки'!$B$2,'%скидки'!$B$3)))</f>
        <v>8477.9</v>
      </c>
      <c r="O912" s="9" t="s">
        <v>3481</v>
      </c>
      <c r="P912" s="11"/>
    </row>
    <row r="913" spans="1:16">
      <c r="A913" s="8" t="s">
        <v>3275</v>
      </c>
      <c r="B913" s="9" t="s">
        <v>2826</v>
      </c>
      <c r="C913" s="9" t="s">
        <v>3463</v>
      </c>
      <c r="D913" s="9" t="s">
        <v>3482</v>
      </c>
      <c r="E913" s="9" t="s">
        <v>3469</v>
      </c>
      <c r="F913" s="9" t="s">
        <v>3471</v>
      </c>
      <c r="G913" s="9">
        <v>68</v>
      </c>
      <c r="H913" s="9" t="s">
        <v>301</v>
      </c>
      <c r="I913" s="9" t="s">
        <v>40</v>
      </c>
      <c r="J913" s="9"/>
      <c r="K913" s="9">
        <v>1</v>
      </c>
      <c r="L913" s="9" t="s">
        <v>196</v>
      </c>
      <c r="M913" s="13">
        <v>11679</v>
      </c>
      <c r="N913" s="10">
        <f>M913*(1-(IF(B913='%скидки'!$A$2,'%скидки'!$B$2,'%скидки'!$B$3)))</f>
        <v>9927.15</v>
      </c>
      <c r="O913" s="9" t="s">
        <v>3483</v>
      </c>
      <c r="P913" s="11"/>
    </row>
    <row r="914" spans="1:16">
      <c r="A914" s="8" t="s">
        <v>3276</v>
      </c>
      <c r="B914" s="9" t="s">
        <v>2826</v>
      </c>
      <c r="C914" s="9" t="s">
        <v>3463</v>
      </c>
      <c r="D914" s="9" t="s">
        <v>3484</v>
      </c>
      <c r="E914" s="9" t="s">
        <v>3473</v>
      </c>
      <c r="F914" s="9" t="s">
        <v>3474</v>
      </c>
      <c r="G914" s="9">
        <v>73</v>
      </c>
      <c r="H914" s="9" t="s">
        <v>301</v>
      </c>
      <c r="I914" s="9" t="s">
        <v>40</v>
      </c>
      <c r="J914" s="9"/>
      <c r="K914" s="9">
        <v>1</v>
      </c>
      <c r="L914" s="9" t="s">
        <v>196</v>
      </c>
      <c r="M914" s="13">
        <v>12428</v>
      </c>
      <c r="N914" s="10">
        <f>M914*(1-(IF(B914='%скидки'!$A$2,'%скидки'!$B$2,'%скидки'!$B$3)))</f>
        <v>10563.8</v>
      </c>
      <c r="O914" s="9" t="s">
        <v>3485</v>
      </c>
      <c r="P914" s="11"/>
    </row>
    <row r="915" spans="1:16">
      <c r="A915" s="8" t="s">
        <v>3277</v>
      </c>
      <c r="B915" s="9" t="s">
        <v>2826</v>
      </c>
      <c r="C915" s="9" t="s">
        <v>3463</v>
      </c>
      <c r="D915" s="9" t="s">
        <v>3486</v>
      </c>
      <c r="E915" s="9" t="s">
        <v>3487</v>
      </c>
      <c r="F915" s="9" t="s">
        <v>3477</v>
      </c>
      <c r="G915" s="9">
        <v>87</v>
      </c>
      <c r="H915" s="9" t="s">
        <v>301</v>
      </c>
      <c r="I915" s="9" t="s">
        <v>40</v>
      </c>
      <c r="J915" s="9"/>
      <c r="K915" s="9">
        <v>1</v>
      </c>
      <c r="L915" s="9" t="s">
        <v>196</v>
      </c>
      <c r="M915" s="13">
        <v>13936</v>
      </c>
      <c r="N915" s="10">
        <f>M915*(1-(IF(B915='%скидки'!$A$2,'%скидки'!$B$2,'%скидки'!$B$3)))</f>
        <v>11845.6</v>
      </c>
      <c r="O915" s="9" t="s">
        <v>3488</v>
      </c>
      <c r="P915" s="11"/>
    </row>
    <row r="916" spans="1:16">
      <c r="A916" s="8" t="s">
        <v>3278</v>
      </c>
      <c r="B916" s="9" t="s">
        <v>2826</v>
      </c>
      <c r="C916" s="9" t="s">
        <v>3412</v>
      </c>
      <c r="D916" s="9" t="s">
        <v>3413</v>
      </c>
      <c r="E916" s="9" t="s">
        <v>3414</v>
      </c>
      <c r="F916" s="9" t="s">
        <v>3415</v>
      </c>
      <c r="G916" s="9"/>
      <c r="H916" s="9" t="s">
        <v>301</v>
      </c>
      <c r="I916" s="9" t="s">
        <v>40</v>
      </c>
      <c r="J916" s="9" t="s">
        <v>3416</v>
      </c>
      <c r="K916" s="9">
        <v>1</v>
      </c>
      <c r="L916" s="9" t="s">
        <v>196</v>
      </c>
      <c r="M916" s="13">
        <v>1846</v>
      </c>
      <c r="N916" s="10">
        <f>M916*(1-(IF(B916='%скидки'!$A$2,'%скидки'!$B$2,'%скидки'!$B$3)))</f>
        <v>1569.1</v>
      </c>
      <c r="O916" s="9" t="s">
        <v>3411</v>
      </c>
      <c r="P916" s="11"/>
    </row>
    <row r="917" spans="1:16">
      <c r="A917" s="8" t="s">
        <v>3279</v>
      </c>
      <c r="B917" s="9" t="s">
        <v>2826</v>
      </c>
      <c r="C917" s="9" t="s">
        <v>3412</v>
      </c>
      <c r="D917" s="9" t="s">
        <v>3417</v>
      </c>
      <c r="E917" s="9" t="s">
        <v>3414</v>
      </c>
      <c r="F917" s="9" t="s">
        <v>3420</v>
      </c>
      <c r="G917" s="9"/>
      <c r="H917" s="9" t="s">
        <v>301</v>
      </c>
      <c r="I917" s="9" t="s">
        <v>40</v>
      </c>
      <c r="J917" s="9" t="s">
        <v>3416</v>
      </c>
      <c r="K917" s="9">
        <v>1</v>
      </c>
      <c r="L917" s="9" t="s">
        <v>196</v>
      </c>
      <c r="M917" s="13">
        <v>2511.6</v>
      </c>
      <c r="N917" s="10">
        <f>M917*(1-(IF(B917='%скидки'!$A$2,'%скидки'!$B$2,'%скидки'!$B$3)))</f>
        <v>2134.8599999999997</v>
      </c>
      <c r="O917" s="9" t="s">
        <v>3411</v>
      </c>
      <c r="P917" s="11"/>
    </row>
    <row r="918" spans="1:16">
      <c r="A918" s="8" t="s">
        <v>3280</v>
      </c>
      <c r="B918" s="9" t="s">
        <v>2826</v>
      </c>
      <c r="C918" s="9" t="s">
        <v>3412</v>
      </c>
      <c r="D918" s="9" t="s">
        <v>3418</v>
      </c>
      <c r="E918" s="9" t="s">
        <v>3414</v>
      </c>
      <c r="F918" s="9" t="s">
        <v>3419</v>
      </c>
      <c r="G918" s="9"/>
      <c r="H918" s="9" t="s">
        <v>301</v>
      </c>
      <c r="I918" s="9" t="s">
        <v>40</v>
      </c>
      <c r="J918" s="9" t="s">
        <v>3416</v>
      </c>
      <c r="K918" s="9">
        <v>1</v>
      </c>
      <c r="L918" s="9" t="s">
        <v>196</v>
      </c>
      <c r="M918" s="13">
        <v>3016</v>
      </c>
      <c r="N918" s="10">
        <f>M918*(1-(IF(B918='%скидки'!$A$2,'%скидки'!$B$2,'%скидки'!$B$3)))</f>
        <v>2563.6</v>
      </c>
      <c r="O918" s="9" t="s">
        <v>3411</v>
      </c>
      <c r="P918" s="11"/>
    </row>
    <row r="919" spans="1:16">
      <c r="A919" s="8" t="s">
        <v>3281</v>
      </c>
      <c r="B919" s="9" t="s">
        <v>2826</v>
      </c>
      <c r="C919" s="9" t="s">
        <v>3421</v>
      </c>
      <c r="D919" s="14" t="s">
        <v>3422</v>
      </c>
      <c r="E919" s="9"/>
      <c r="F919" s="9"/>
      <c r="G919" s="9"/>
      <c r="H919" s="9" t="s">
        <v>301</v>
      </c>
      <c r="I919" s="9" t="s">
        <v>40</v>
      </c>
      <c r="J919" s="9"/>
      <c r="K919" s="9">
        <v>1</v>
      </c>
      <c r="L919" s="9" t="s">
        <v>196</v>
      </c>
      <c r="M919" s="13">
        <v>104</v>
      </c>
      <c r="N919" s="10">
        <f>M919*(1-(IF(B919='%скидки'!$A$2,'%скидки'!$B$2,'%скидки'!$B$3)))</f>
        <v>88.399999999999991</v>
      </c>
      <c r="O919" s="9" t="s">
        <v>3424</v>
      </c>
      <c r="P919" s="11"/>
    </row>
    <row r="920" spans="1:16">
      <c r="A920" s="8" t="s">
        <v>3282</v>
      </c>
      <c r="B920" s="9" t="s">
        <v>2826</v>
      </c>
      <c r="C920" s="9" t="s">
        <v>3421</v>
      </c>
      <c r="D920" s="14" t="s">
        <v>3423</v>
      </c>
      <c r="E920" s="9"/>
      <c r="F920" s="9"/>
      <c r="G920" s="9"/>
      <c r="H920" s="9" t="s">
        <v>301</v>
      </c>
      <c r="I920" s="9" t="s">
        <v>40</v>
      </c>
      <c r="J920" s="9"/>
      <c r="K920" s="9">
        <v>1</v>
      </c>
      <c r="L920" s="9" t="s">
        <v>196</v>
      </c>
      <c r="M920" s="13">
        <v>124.8</v>
      </c>
      <c r="N920" s="10">
        <f>M920*(1-(IF(B920='%скидки'!$A$2,'%скидки'!$B$2,'%скидки'!$B$3)))</f>
        <v>106.08</v>
      </c>
      <c r="O920" s="9" t="s">
        <v>3424</v>
      </c>
      <c r="P920" s="11"/>
    </row>
    <row r="921" spans="1:16">
      <c r="A921" s="8" t="s">
        <v>3283</v>
      </c>
      <c r="B921" s="9" t="s">
        <v>2826</v>
      </c>
      <c r="C921" s="9" t="s">
        <v>3421</v>
      </c>
      <c r="D921" s="14" t="s">
        <v>3425</v>
      </c>
      <c r="E921" s="9"/>
      <c r="F921" s="9"/>
      <c r="G921" s="9"/>
      <c r="H921" s="9" t="s">
        <v>301</v>
      </c>
      <c r="I921" s="9" t="s">
        <v>40</v>
      </c>
      <c r="J921" s="9"/>
      <c r="K921" s="9">
        <v>1</v>
      </c>
      <c r="L921" s="9" t="s">
        <v>196</v>
      </c>
      <c r="M921" s="13">
        <v>156</v>
      </c>
      <c r="N921" s="10">
        <f>M921*(1-(IF(B921='%скидки'!$A$2,'%скидки'!$B$2,'%скидки'!$B$3)))</f>
        <v>132.6</v>
      </c>
      <c r="O921" s="9" t="s">
        <v>3424</v>
      </c>
      <c r="P921" s="11"/>
    </row>
    <row r="922" spans="1:16">
      <c r="A922" s="8" t="s">
        <v>3284</v>
      </c>
      <c r="B922" s="9" t="s">
        <v>2826</v>
      </c>
      <c r="C922" s="9" t="s">
        <v>3421</v>
      </c>
      <c r="D922" s="14" t="s">
        <v>3426</v>
      </c>
      <c r="E922" s="9"/>
      <c r="F922" s="9"/>
      <c r="G922" s="9"/>
      <c r="H922" s="9" t="s">
        <v>301</v>
      </c>
      <c r="I922" s="9" t="s">
        <v>40</v>
      </c>
      <c r="J922" s="9"/>
      <c r="K922" s="9">
        <v>1</v>
      </c>
      <c r="L922" s="9" t="s">
        <v>196</v>
      </c>
      <c r="M922" s="13">
        <v>152.88</v>
      </c>
      <c r="N922" s="10">
        <f>M922*(1-(IF(B922='%скидки'!$A$2,'%скидки'!$B$2,'%скидки'!$B$3)))</f>
        <v>129.94799999999998</v>
      </c>
      <c r="O922" s="9" t="s">
        <v>3429</v>
      </c>
      <c r="P922" s="11"/>
    </row>
    <row r="923" spans="1:16">
      <c r="A923" s="8" t="s">
        <v>3285</v>
      </c>
      <c r="B923" s="9" t="s">
        <v>2826</v>
      </c>
      <c r="C923" s="9" t="s">
        <v>3421</v>
      </c>
      <c r="D923" s="14" t="s">
        <v>3427</v>
      </c>
      <c r="E923" s="9"/>
      <c r="F923" s="9"/>
      <c r="G923" s="9"/>
      <c r="H923" s="9" t="s">
        <v>301</v>
      </c>
      <c r="I923" s="9" t="s">
        <v>40</v>
      </c>
      <c r="J923" s="9"/>
      <c r="K923" s="9">
        <v>1</v>
      </c>
      <c r="L923" s="9" t="s">
        <v>196</v>
      </c>
      <c r="M923" s="13">
        <v>196.56</v>
      </c>
      <c r="N923" s="10">
        <f>M923*(1-(IF(B923='%скидки'!$A$2,'%скидки'!$B$2,'%скидки'!$B$3)))</f>
        <v>167.07599999999999</v>
      </c>
      <c r="O923" s="9" t="s">
        <v>3429</v>
      </c>
      <c r="P923" s="11"/>
    </row>
    <row r="924" spans="1:16">
      <c r="A924" s="8" t="s">
        <v>3286</v>
      </c>
      <c r="B924" s="9" t="s">
        <v>2826</v>
      </c>
      <c r="C924" s="9" t="s">
        <v>3421</v>
      </c>
      <c r="D924" s="14" t="s">
        <v>3428</v>
      </c>
      <c r="E924" s="9"/>
      <c r="F924" s="9"/>
      <c r="G924" s="9"/>
      <c r="H924" s="9" t="s">
        <v>301</v>
      </c>
      <c r="I924" s="9" t="s">
        <v>40</v>
      </c>
      <c r="J924" s="9"/>
      <c r="K924" s="9">
        <v>1</v>
      </c>
      <c r="L924" s="9" t="s">
        <v>196</v>
      </c>
      <c r="M924" s="13">
        <v>218.4</v>
      </c>
      <c r="N924" s="10">
        <f>M924*(1-(IF(B924='%скидки'!$A$2,'%скидки'!$B$2,'%скидки'!$B$3)))</f>
        <v>185.64</v>
      </c>
      <c r="O924" s="9" t="s">
        <v>3429</v>
      </c>
      <c r="P924" s="11"/>
    </row>
    <row r="925" spans="1:16">
      <c r="A925" s="8" t="s">
        <v>3287</v>
      </c>
      <c r="B925" s="9" t="s">
        <v>2826</v>
      </c>
      <c r="C925" s="9" t="s">
        <v>3421</v>
      </c>
      <c r="D925" s="14" t="s">
        <v>3430</v>
      </c>
      <c r="E925" s="9"/>
      <c r="F925" s="9"/>
      <c r="G925" s="9"/>
      <c r="H925" s="9" t="s">
        <v>301</v>
      </c>
      <c r="I925" s="9" t="s">
        <v>40</v>
      </c>
      <c r="J925" s="9"/>
      <c r="K925" s="9">
        <v>1</v>
      </c>
      <c r="L925" s="9" t="s">
        <v>196</v>
      </c>
      <c r="M925" s="13">
        <v>249.6</v>
      </c>
      <c r="N925" s="10">
        <f>M925*(1-(IF(B925='%скидки'!$A$2,'%скидки'!$B$2,'%скидки'!$B$3)))</f>
        <v>212.16</v>
      </c>
      <c r="O925" s="9" t="s">
        <v>3429</v>
      </c>
      <c r="P925" s="11"/>
    </row>
    <row r="926" spans="1:16">
      <c r="A926" s="8" t="s">
        <v>3288</v>
      </c>
      <c r="B926" s="9" t="s">
        <v>2826</v>
      </c>
      <c r="C926" s="9" t="s">
        <v>3421</v>
      </c>
      <c r="D926" s="14" t="s">
        <v>3431</v>
      </c>
      <c r="E926" s="9"/>
      <c r="F926" s="9"/>
      <c r="G926" s="9"/>
      <c r="H926" s="9" t="s">
        <v>301</v>
      </c>
      <c r="I926" s="9" t="s">
        <v>40</v>
      </c>
      <c r="J926" s="9"/>
      <c r="K926" s="9">
        <v>1</v>
      </c>
      <c r="L926" s="9" t="s">
        <v>196</v>
      </c>
      <c r="M926" s="13">
        <v>208</v>
      </c>
      <c r="N926" s="10">
        <f>M926*(1-(IF(B926='%скидки'!$A$2,'%скидки'!$B$2,'%скидки'!$B$3)))</f>
        <v>176.79999999999998</v>
      </c>
      <c r="O926" s="9" t="s">
        <v>3429</v>
      </c>
      <c r="P926" s="11"/>
    </row>
    <row r="927" spans="1:16">
      <c r="A927" s="8" t="s">
        <v>3289</v>
      </c>
      <c r="B927" s="9" t="s">
        <v>2826</v>
      </c>
      <c r="C927" s="9" t="s">
        <v>3421</v>
      </c>
      <c r="D927" s="14" t="s">
        <v>3432</v>
      </c>
      <c r="E927" s="9"/>
      <c r="F927" s="9"/>
      <c r="G927" s="9"/>
      <c r="H927" s="9" t="s">
        <v>301</v>
      </c>
      <c r="I927" s="9" t="s">
        <v>40</v>
      </c>
      <c r="J927" s="9"/>
      <c r="K927" s="9">
        <v>1</v>
      </c>
      <c r="L927" s="9" t="s">
        <v>196</v>
      </c>
      <c r="M927" s="13">
        <v>416</v>
      </c>
      <c r="N927" s="10">
        <f>M927*(1-(IF(B927='%скидки'!$A$2,'%скидки'!$B$2,'%скидки'!$B$3)))</f>
        <v>353.59999999999997</v>
      </c>
      <c r="O927" s="9" t="s">
        <v>3434</v>
      </c>
      <c r="P927" s="11"/>
    </row>
    <row r="928" spans="1:16">
      <c r="A928" s="8" t="s">
        <v>3290</v>
      </c>
      <c r="B928" s="9" t="s">
        <v>2826</v>
      </c>
      <c r="C928" s="9" t="s">
        <v>3421</v>
      </c>
      <c r="D928" s="14" t="s">
        <v>3433</v>
      </c>
      <c r="E928" s="9"/>
      <c r="F928" s="9"/>
      <c r="G928" s="9"/>
      <c r="H928" s="9" t="s">
        <v>301</v>
      </c>
      <c r="I928" s="9" t="s">
        <v>40</v>
      </c>
      <c r="J928" s="9"/>
      <c r="K928" s="9">
        <v>1</v>
      </c>
      <c r="L928" s="9" t="s">
        <v>196</v>
      </c>
      <c r="M928" s="13">
        <v>468</v>
      </c>
      <c r="N928" s="10">
        <f>M928*(1-(IF(B928='%скидки'!$A$2,'%скидки'!$B$2,'%скидки'!$B$3)))</f>
        <v>397.8</v>
      </c>
      <c r="O928" s="9" t="s">
        <v>3434</v>
      </c>
      <c r="P928" s="11"/>
    </row>
    <row r="929" spans="1:16">
      <c r="A929" s="8" t="s">
        <v>3291</v>
      </c>
      <c r="B929" s="9" t="s">
        <v>2826</v>
      </c>
      <c r="C929" s="9" t="s">
        <v>3421</v>
      </c>
      <c r="D929" s="14" t="s">
        <v>3445</v>
      </c>
      <c r="E929" s="9"/>
      <c r="F929" s="9"/>
      <c r="G929" s="9"/>
      <c r="H929" s="9" t="s">
        <v>301</v>
      </c>
      <c r="I929" s="9" t="s">
        <v>40</v>
      </c>
      <c r="J929" s="9"/>
      <c r="K929" s="9">
        <v>1</v>
      </c>
      <c r="L929" s="9" t="s">
        <v>196</v>
      </c>
      <c r="M929" s="13">
        <v>38.479999999999997</v>
      </c>
      <c r="N929" s="10">
        <f>M929*(1-(IF(B929='%скидки'!$A$2,'%скидки'!$B$2,'%скидки'!$B$3)))</f>
        <v>32.707999999999998</v>
      </c>
      <c r="O929" s="9" t="s">
        <v>3442</v>
      </c>
      <c r="P929" s="11"/>
    </row>
    <row r="930" spans="1:16">
      <c r="A930" s="8" t="s">
        <v>3292</v>
      </c>
      <c r="B930" s="9" t="s">
        <v>2826</v>
      </c>
      <c r="C930" s="9" t="s">
        <v>3421</v>
      </c>
      <c r="D930" s="14" t="s">
        <v>3435</v>
      </c>
      <c r="E930" s="9"/>
      <c r="F930" s="9"/>
      <c r="G930" s="9"/>
      <c r="H930" s="9" t="s">
        <v>301</v>
      </c>
      <c r="I930" s="9" t="s">
        <v>40</v>
      </c>
      <c r="J930" s="9"/>
      <c r="K930" s="9">
        <v>1</v>
      </c>
      <c r="L930" s="9" t="s">
        <v>196</v>
      </c>
      <c r="M930" s="13">
        <v>41.6</v>
      </c>
      <c r="N930" s="10">
        <f>M930*(1-(IF(B930='%скидки'!$A$2,'%скидки'!$B$2,'%скидки'!$B$3)))</f>
        <v>35.36</v>
      </c>
      <c r="O930" s="9" t="s">
        <v>3442</v>
      </c>
      <c r="P930" s="11"/>
    </row>
    <row r="931" spans="1:16">
      <c r="A931" s="8" t="s">
        <v>3293</v>
      </c>
      <c r="B931" s="9" t="s">
        <v>2826</v>
      </c>
      <c r="C931" s="9" t="s">
        <v>3421</v>
      </c>
      <c r="D931" s="14" t="s">
        <v>3436</v>
      </c>
      <c r="E931" s="9"/>
      <c r="F931" s="9"/>
      <c r="G931" s="9"/>
      <c r="H931" s="9" t="s">
        <v>301</v>
      </c>
      <c r="I931" s="9" t="s">
        <v>40</v>
      </c>
      <c r="J931" s="9"/>
      <c r="K931" s="9">
        <v>1</v>
      </c>
      <c r="L931" s="9" t="s">
        <v>196</v>
      </c>
      <c r="M931" s="13">
        <v>57.2</v>
      </c>
      <c r="N931" s="10">
        <f>M931*(1-(IF(B931='%скидки'!$A$2,'%скидки'!$B$2,'%скидки'!$B$3)))</f>
        <v>48.620000000000005</v>
      </c>
      <c r="O931" s="9" t="s">
        <v>3442</v>
      </c>
      <c r="P931" s="11"/>
    </row>
    <row r="932" spans="1:16">
      <c r="A932" s="8" t="s">
        <v>3294</v>
      </c>
      <c r="B932" s="9" t="s">
        <v>2826</v>
      </c>
      <c r="C932" s="9" t="s">
        <v>3421</v>
      </c>
      <c r="D932" s="14" t="s">
        <v>3437</v>
      </c>
      <c r="E932" s="9"/>
      <c r="F932" s="9"/>
      <c r="G932" s="9"/>
      <c r="H932" s="9" t="s">
        <v>301</v>
      </c>
      <c r="I932" s="9" t="s">
        <v>40</v>
      </c>
      <c r="J932" s="9"/>
      <c r="K932" s="9">
        <v>1</v>
      </c>
      <c r="L932" s="9" t="s">
        <v>196</v>
      </c>
      <c r="M932" s="13">
        <v>67.599999999999994</v>
      </c>
      <c r="N932" s="10">
        <f>M932*(1-(IF(B932='%скидки'!$A$2,'%скидки'!$B$2,'%скидки'!$B$3)))</f>
        <v>57.459999999999994</v>
      </c>
      <c r="O932" s="9" t="s">
        <v>3442</v>
      </c>
      <c r="P932" s="11"/>
    </row>
    <row r="933" spans="1:16">
      <c r="A933" s="8" t="s">
        <v>3295</v>
      </c>
      <c r="B933" s="9" t="s">
        <v>2826</v>
      </c>
      <c r="C933" s="9" t="s">
        <v>3421</v>
      </c>
      <c r="D933" s="14" t="s">
        <v>3438</v>
      </c>
      <c r="E933" s="9"/>
      <c r="F933" s="9"/>
      <c r="G933" s="9"/>
      <c r="H933" s="9" t="s">
        <v>301</v>
      </c>
      <c r="I933" s="9" t="s">
        <v>40</v>
      </c>
      <c r="J933" s="9"/>
      <c r="K933" s="9">
        <v>1</v>
      </c>
      <c r="L933" s="9" t="s">
        <v>196</v>
      </c>
      <c r="M933" s="13">
        <v>72.8</v>
      </c>
      <c r="N933" s="10">
        <f>M933*(1-(IF(B933='%скидки'!$A$2,'%скидки'!$B$2,'%скидки'!$B$3)))</f>
        <v>61.879999999999995</v>
      </c>
      <c r="O933" s="9" t="s">
        <v>3442</v>
      </c>
      <c r="P933" s="11"/>
    </row>
    <row r="934" spans="1:16">
      <c r="A934" s="8" t="s">
        <v>3296</v>
      </c>
      <c r="B934" s="9" t="s">
        <v>2826</v>
      </c>
      <c r="C934" s="9" t="s">
        <v>3421</v>
      </c>
      <c r="D934" s="14" t="s">
        <v>3439</v>
      </c>
      <c r="E934" s="9"/>
      <c r="F934" s="9"/>
      <c r="G934" s="9"/>
      <c r="H934" s="9" t="s">
        <v>301</v>
      </c>
      <c r="I934" s="9" t="s">
        <v>40</v>
      </c>
      <c r="J934" s="9"/>
      <c r="K934" s="9">
        <v>1</v>
      </c>
      <c r="L934" s="9" t="s">
        <v>196</v>
      </c>
      <c r="M934" s="13">
        <v>88.4</v>
      </c>
      <c r="N934" s="10">
        <f>M934*(1-(IF(B934='%скидки'!$A$2,'%скидки'!$B$2,'%скидки'!$B$3)))</f>
        <v>75.14</v>
      </c>
      <c r="O934" s="9" t="s">
        <v>3442</v>
      </c>
      <c r="P934" s="11"/>
    </row>
    <row r="935" spans="1:16">
      <c r="A935" s="8" t="s">
        <v>3297</v>
      </c>
      <c r="B935" s="9" t="s">
        <v>2826</v>
      </c>
      <c r="C935" s="9" t="s">
        <v>3421</v>
      </c>
      <c r="D935" s="14" t="s">
        <v>3440</v>
      </c>
      <c r="E935" s="9"/>
      <c r="F935" s="9"/>
      <c r="G935" s="9"/>
      <c r="H935" s="9" t="s">
        <v>301</v>
      </c>
      <c r="I935" s="9" t="s">
        <v>40</v>
      </c>
      <c r="J935" s="9"/>
      <c r="K935" s="9">
        <v>1</v>
      </c>
      <c r="L935" s="9" t="s">
        <v>196</v>
      </c>
      <c r="M935" s="13">
        <v>109.2</v>
      </c>
      <c r="N935" s="10">
        <f>M935*(1-(IF(B935='%скидки'!$A$2,'%скидки'!$B$2,'%скидки'!$B$3)))</f>
        <v>92.82</v>
      </c>
      <c r="O935" s="9" t="s">
        <v>3442</v>
      </c>
      <c r="P935" s="11"/>
    </row>
    <row r="936" spans="1:16">
      <c r="A936" s="8" t="s">
        <v>3298</v>
      </c>
      <c r="B936" s="9" t="s">
        <v>2826</v>
      </c>
      <c r="C936" s="9" t="s">
        <v>3421</v>
      </c>
      <c r="D936" s="14" t="s">
        <v>3441</v>
      </c>
      <c r="E936" s="9"/>
      <c r="F936" s="9"/>
      <c r="G936" s="9"/>
      <c r="H936" s="9" t="s">
        <v>301</v>
      </c>
      <c r="I936" s="9" t="s">
        <v>40</v>
      </c>
      <c r="J936" s="9"/>
      <c r="K936" s="9">
        <v>1</v>
      </c>
      <c r="L936" s="9" t="s">
        <v>196</v>
      </c>
      <c r="M936" s="13">
        <v>124.8</v>
      </c>
      <c r="N936" s="10">
        <f>M936*(1-(IF(B936='%скидки'!$A$2,'%скидки'!$B$2,'%скидки'!$B$3)))</f>
        <v>106.08</v>
      </c>
      <c r="O936" s="9" t="s">
        <v>3442</v>
      </c>
      <c r="P936" s="11"/>
    </row>
    <row r="937" spans="1:16">
      <c r="A937" s="8" t="s">
        <v>3299</v>
      </c>
      <c r="B937" s="9" t="s">
        <v>2826</v>
      </c>
      <c r="C937" s="9" t="s">
        <v>3421</v>
      </c>
      <c r="D937" s="14" t="s">
        <v>3446</v>
      </c>
      <c r="E937" s="9"/>
      <c r="F937" s="9"/>
      <c r="G937" s="9"/>
      <c r="H937" s="9" t="s">
        <v>301</v>
      </c>
      <c r="I937" s="9" t="s">
        <v>40</v>
      </c>
      <c r="J937" s="9"/>
      <c r="K937" s="9">
        <v>1</v>
      </c>
      <c r="L937" s="9" t="s">
        <v>196</v>
      </c>
      <c r="M937" s="13">
        <v>41.6</v>
      </c>
      <c r="N937" s="10">
        <f>M937*(1-(IF(B937='%скидки'!$A$2,'%скидки'!$B$2,'%скидки'!$B$3)))</f>
        <v>35.36</v>
      </c>
      <c r="O937" s="9" t="s">
        <v>3460</v>
      </c>
      <c r="P937" s="11"/>
    </row>
    <row r="938" spans="1:16">
      <c r="A938" s="8" t="s">
        <v>3300</v>
      </c>
      <c r="B938" s="9" t="s">
        <v>2826</v>
      </c>
      <c r="C938" s="9" t="s">
        <v>3421</v>
      </c>
      <c r="D938" s="14" t="s">
        <v>3447</v>
      </c>
      <c r="E938" s="9"/>
      <c r="F938" s="9"/>
      <c r="G938" s="9"/>
      <c r="H938" s="9" t="s">
        <v>301</v>
      </c>
      <c r="I938" s="9" t="s">
        <v>40</v>
      </c>
      <c r="J938" s="9"/>
      <c r="K938" s="9">
        <v>1</v>
      </c>
      <c r="L938" s="9" t="s">
        <v>196</v>
      </c>
      <c r="M938" s="13">
        <v>41.6</v>
      </c>
      <c r="N938" s="10">
        <f>M938*(1-(IF(B938='%скидки'!$A$2,'%скидки'!$B$2,'%скидки'!$B$3)))</f>
        <v>35.36</v>
      </c>
      <c r="O938" s="9" t="s">
        <v>3460</v>
      </c>
      <c r="P938" s="11"/>
    </row>
    <row r="939" spans="1:16">
      <c r="A939" s="8" t="s">
        <v>3301</v>
      </c>
      <c r="B939" s="9" t="s">
        <v>2826</v>
      </c>
      <c r="C939" s="9" t="s">
        <v>3421</v>
      </c>
      <c r="D939" s="14" t="s">
        <v>3448</v>
      </c>
      <c r="E939" s="9"/>
      <c r="F939" s="9"/>
      <c r="G939" s="9"/>
      <c r="H939" s="9" t="s">
        <v>301</v>
      </c>
      <c r="I939" s="9" t="s">
        <v>40</v>
      </c>
      <c r="J939" s="9"/>
      <c r="K939" s="9">
        <v>1</v>
      </c>
      <c r="L939" s="9" t="s">
        <v>196</v>
      </c>
      <c r="M939" s="13">
        <v>234</v>
      </c>
      <c r="N939" s="10">
        <f>M939*(1-(IF(B939='%скидки'!$A$2,'%скидки'!$B$2,'%скидки'!$B$3)))</f>
        <v>198.9</v>
      </c>
      <c r="O939" s="9" t="s">
        <v>3462</v>
      </c>
      <c r="P939" s="11"/>
    </row>
    <row r="940" spans="1:16">
      <c r="A940" s="8" t="s">
        <v>3302</v>
      </c>
      <c r="B940" s="9" t="s">
        <v>2826</v>
      </c>
      <c r="C940" s="9" t="s">
        <v>3421</v>
      </c>
      <c r="D940" s="14" t="s">
        <v>3449</v>
      </c>
      <c r="E940" s="9"/>
      <c r="F940" s="9"/>
      <c r="G940" s="9"/>
      <c r="H940" s="9" t="s">
        <v>301</v>
      </c>
      <c r="I940" s="9" t="s">
        <v>40</v>
      </c>
      <c r="J940" s="9"/>
      <c r="K940" s="9">
        <v>1</v>
      </c>
      <c r="L940" s="9" t="s">
        <v>196</v>
      </c>
      <c r="M940" s="13">
        <v>312</v>
      </c>
      <c r="N940" s="10">
        <f>M940*(1-(IF(B940='%скидки'!$A$2,'%скидки'!$B$2,'%скидки'!$B$3)))</f>
        <v>265.2</v>
      </c>
      <c r="O940" s="9" t="s">
        <v>3462</v>
      </c>
      <c r="P940" s="11"/>
    </row>
    <row r="941" spans="1:16">
      <c r="A941" s="8" t="s">
        <v>3303</v>
      </c>
      <c r="B941" s="9" t="s">
        <v>2826</v>
      </c>
      <c r="C941" s="9" t="s">
        <v>3421</v>
      </c>
      <c r="D941" s="14" t="s">
        <v>3450</v>
      </c>
      <c r="E941" s="9"/>
      <c r="F941" s="9"/>
      <c r="G941" s="9"/>
      <c r="H941" s="9" t="s">
        <v>301</v>
      </c>
      <c r="I941" s="9" t="s">
        <v>40</v>
      </c>
      <c r="J941" s="9"/>
      <c r="K941" s="9">
        <v>1</v>
      </c>
      <c r="L941" s="9" t="s">
        <v>196</v>
      </c>
      <c r="M941" s="13">
        <v>390</v>
      </c>
      <c r="N941" s="10">
        <f>M941*(1-(IF(B941='%скидки'!$A$2,'%скидки'!$B$2,'%скидки'!$B$3)))</f>
        <v>331.5</v>
      </c>
      <c r="O941" s="9" t="s">
        <v>3462</v>
      </c>
      <c r="P941" s="11"/>
    </row>
    <row r="942" spans="1:16">
      <c r="A942" s="8" t="s">
        <v>3304</v>
      </c>
      <c r="B942" s="9" t="s">
        <v>2826</v>
      </c>
      <c r="C942" s="9" t="s">
        <v>3421</v>
      </c>
      <c r="D942" s="14" t="s">
        <v>3451</v>
      </c>
      <c r="E942" s="9"/>
      <c r="F942" s="9"/>
      <c r="G942" s="9"/>
      <c r="H942" s="9" t="s">
        <v>301</v>
      </c>
      <c r="I942" s="9" t="s">
        <v>40</v>
      </c>
      <c r="J942" s="9"/>
      <c r="K942" s="9">
        <v>1</v>
      </c>
      <c r="L942" s="9" t="s">
        <v>196</v>
      </c>
      <c r="M942" s="13">
        <v>442</v>
      </c>
      <c r="N942" s="10">
        <f>M942*(1-(IF(B942='%скидки'!$A$2,'%скидки'!$B$2,'%скидки'!$B$3)))</f>
        <v>375.7</v>
      </c>
      <c r="O942" s="9" t="s">
        <v>3462</v>
      </c>
      <c r="P942" s="11"/>
    </row>
    <row r="943" spans="1:16">
      <c r="A943" s="8" t="s">
        <v>3305</v>
      </c>
      <c r="B943" s="9" t="s">
        <v>2826</v>
      </c>
      <c r="C943" s="9" t="s">
        <v>3421</v>
      </c>
      <c r="D943" s="14" t="s">
        <v>3452</v>
      </c>
      <c r="E943" s="9"/>
      <c r="F943" s="9"/>
      <c r="G943" s="9"/>
      <c r="H943" s="9" t="s">
        <v>301</v>
      </c>
      <c r="I943" s="9" t="s">
        <v>40</v>
      </c>
      <c r="J943" s="9"/>
      <c r="K943" s="9">
        <v>1</v>
      </c>
      <c r="L943" s="9" t="s">
        <v>196</v>
      </c>
      <c r="M943" s="13">
        <v>728</v>
      </c>
      <c r="N943" s="10">
        <f>M943*(1-(IF(B943='%скидки'!$A$2,'%скидки'!$B$2,'%скидки'!$B$3)))</f>
        <v>618.79999999999995</v>
      </c>
      <c r="O943" s="9" t="s">
        <v>3462</v>
      </c>
      <c r="P943" s="11"/>
    </row>
    <row r="944" spans="1:16">
      <c r="A944" s="8" t="s">
        <v>3306</v>
      </c>
      <c r="B944" s="9" t="s">
        <v>2826</v>
      </c>
      <c r="C944" s="9" t="s">
        <v>3421</v>
      </c>
      <c r="D944" s="14" t="s">
        <v>3453</v>
      </c>
      <c r="E944" s="9"/>
      <c r="F944" s="9"/>
      <c r="G944" s="9"/>
      <c r="H944" s="9" t="s">
        <v>301</v>
      </c>
      <c r="I944" s="9" t="s">
        <v>40</v>
      </c>
      <c r="J944" s="9"/>
      <c r="K944" s="9">
        <v>1</v>
      </c>
      <c r="L944" s="9" t="s">
        <v>196</v>
      </c>
      <c r="M944" s="13">
        <v>936</v>
      </c>
      <c r="N944" s="10">
        <f>M944*(1-(IF(B944='%скидки'!$A$2,'%скидки'!$B$2,'%скидки'!$B$3)))</f>
        <v>795.6</v>
      </c>
      <c r="O944" s="9" t="s">
        <v>3462</v>
      </c>
      <c r="P944" s="11"/>
    </row>
    <row r="945" spans="1:16">
      <c r="A945" s="8" t="s">
        <v>3307</v>
      </c>
      <c r="B945" s="9" t="s">
        <v>2826</v>
      </c>
      <c r="C945" s="9" t="s">
        <v>3421</v>
      </c>
      <c r="D945" s="14" t="s">
        <v>3454</v>
      </c>
      <c r="E945" s="9"/>
      <c r="F945" s="9"/>
      <c r="G945" s="9"/>
      <c r="H945" s="9" t="s">
        <v>301</v>
      </c>
      <c r="I945" s="9" t="s">
        <v>40</v>
      </c>
      <c r="J945" s="9"/>
      <c r="K945" s="9">
        <v>1</v>
      </c>
      <c r="L945" s="9" t="s">
        <v>196</v>
      </c>
      <c r="M945" s="13">
        <v>1092</v>
      </c>
      <c r="N945" s="10">
        <f>M945*(1-(IF(B945='%скидки'!$A$2,'%скидки'!$B$2,'%скидки'!$B$3)))</f>
        <v>928.19999999999993</v>
      </c>
      <c r="O945" s="9" t="s">
        <v>3462</v>
      </c>
      <c r="P945" s="11"/>
    </row>
    <row r="946" spans="1:16">
      <c r="A946" s="8" t="s">
        <v>3308</v>
      </c>
      <c r="B946" s="9" t="s">
        <v>2826</v>
      </c>
      <c r="C946" s="9" t="s">
        <v>3421</v>
      </c>
      <c r="D946" s="14" t="s">
        <v>3455</v>
      </c>
      <c r="E946" s="9"/>
      <c r="F946" s="9"/>
      <c r="G946" s="9"/>
      <c r="H946" s="9" t="s">
        <v>301</v>
      </c>
      <c r="I946" s="9" t="s">
        <v>40</v>
      </c>
      <c r="J946" s="9"/>
      <c r="K946" s="9">
        <v>1</v>
      </c>
      <c r="L946" s="9" t="s">
        <v>196</v>
      </c>
      <c r="M946" s="13">
        <v>1196</v>
      </c>
      <c r="N946" s="10">
        <f>M946*(1-(IF(B946='%скидки'!$A$2,'%скидки'!$B$2,'%скидки'!$B$3)))</f>
        <v>1016.6</v>
      </c>
      <c r="O946" s="9" t="s">
        <v>3462</v>
      </c>
      <c r="P946" s="11"/>
    </row>
    <row r="947" spans="1:16">
      <c r="A947" s="8" t="s">
        <v>3309</v>
      </c>
      <c r="B947" s="9" t="s">
        <v>2826</v>
      </c>
      <c r="C947" s="9" t="s">
        <v>3421</v>
      </c>
      <c r="D947" s="14" t="s">
        <v>3456</v>
      </c>
      <c r="E947" s="9"/>
      <c r="F947" s="9"/>
      <c r="G947" s="9"/>
      <c r="H947" s="9" t="s">
        <v>301</v>
      </c>
      <c r="I947" s="9" t="s">
        <v>40</v>
      </c>
      <c r="J947" s="9"/>
      <c r="K947" s="9">
        <v>1</v>
      </c>
      <c r="L947" s="9" t="s">
        <v>196</v>
      </c>
      <c r="M947" s="13">
        <v>572</v>
      </c>
      <c r="N947" s="10">
        <f>M947*(1-(IF(B947='%скидки'!$A$2,'%скидки'!$B$2,'%скидки'!$B$3)))</f>
        <v>486.2</v>
      </c>
      <c r="O947" s="9" t="s">
        <v>3461</v>
      </c>
      <c r="P947" s="11"/>
    </row>
    <row r="948" spans="1:16">
      <c r="A948" s="8" t="s">
        <v>3310</v>
      </c>
      <c r="B948" s="9" t="s">
        <v>2826</v>
      </c>
      <c r="C948" s="9" t="s">
        <v>3421</v>
      </c>
      <c r="D948" s="14" t="s">
        <v>3457</v>
      </c>
      <c r="E948" s="9"/>
      <c r="F948" s="9"/>
      <c r="G948" s="9"/>
      <c r="H948" s="9" t="s">
        <v>301</v>
      </c>
      <c r="I948" s="9" t="s">
        <v>40</v>
      </c>
      <c r="J948" s="9"/>
      <c r="K948" s="9">
        <v>1</v>
      </c>
      <c r="L948" s="9" t="s">
        <v>196</v>
      </c>
      <c r="M948" s="13">
        <v>676</v>
      </c>
      <c r="N948" s="10">
        <f>M948*(1-(IF(B948='%скидки'!$A$2,'%скидки'!$B$2,'%скидки'!$B$3)))</f>
        <v>574.6</v>
      </c>
      <c r="O948" s="9" t="s">
        <v>3461</v>
      </c>
      <c r="P948" s="11"/>
    </row>
    <row r="949" spans="1:16">
      <c r="A949" s="8" t="s">
        <v>3311</v>
      </c>
      <c r="B949" s="9" t="s">
        <v>2826</v>
      </c>
      <c r="C949" s="9" t="s">
        <v>3421</v>
      </c>
      <c r="D949" s="14" t="s">
        <v>3458</v>
      </c>
      <c r="E949" s="9"/>
      <c r="F949" s="9"/>
      <c r="G949" s="9"/>
      <c r="H949" s="9" t="s">
        <v>301</v>
      </c>
      <c r="I949" s="9" t="s">
        <v>40</v>
      </c>
      <c r="J949" s="9"/>
      <c r="K949" s="9">
        <v>1</v>
      </c>
      <c r="L949" s="9" t="s">
        <v>196</v>
      </c>
      <c r="M949" s="13">
        <v>1508</v>
      </c>
      <c r="N949" s="10">
        <f>M949*(1-(IF(B949='%скидки'!$A$2,'%скидки'!$B$2,'%скидки'!$B$3)))</f>
        <v>1281.8</v>
      </c>
      <c r="O949" s="9" t="s">
        <v>3461</v>
      </c>
      <c r="P949" s="11"/>
    </row>
    <row r="950" spans="1:16">
      <c r="A950" s="8" t="s">
        <v>3312</v>
      </c>
      <c r="B950" s="9" t="s">
        <v>2826</v>
      </c>
      <c r="C950" s="9" t="s">
        <v>3421</v>
      </c>
      <c r="D950" s="14" t="s">
        <v>3459</v>
      </c>
      <c r="E950" s="9"/>
      <c r="F950" s="9"/>
      <c r="G950" s="9"/>
      <c r="H950" s="9" t="s">
        <v>301</v>
      </c>
      <c r="I950" s="9" t="s">
        <v>40</v>
      </c>
      <c r="J950" s="9"/>
      <c r="K950" s="9">
        <v>1</v>
      </c>
      <c r="L950" s="9" t="s">
        <v>196</v>
      </c>
      <c r="M950" s="13">
        <v>1976</v>
      </c>
      <c r="N950" s="10">
        <f>M950*(1-(IF(B950='%скидки'!$A$2,'%скидки'!$B$2,'%скидки'!$B$3)))</f>
        <v>1679.6</v>
      </c>
      <c r="O950" s="9" t="s">
        <v>3461</v>
      </c>
      <c r="P950" s="11"/>
    </row>
    <row r="951" spans="1:16">
      <c r="A951" s="8" t="s">
        <v>3313</v>
      </c>
      <c r="B951" s="9" t="s">
        <v>2826</v>
      </c>
      <c r="C951" s="9" t="s">
        <v>3421</v>
      </c>
      <c r="D951" s="14" t="s">
        <v>3489</v>
      </c>
      <c r="E951" s="9"/>
      <c r="F951" s="9"/>
      <c r="G951" s="9"/>
      <c r="H951" s="9" t="s">
        <v>301</v>
      </c>
      <c r="I951" s="9" t="s">
        <v>40</v>
      </c>
      <c r="J951" s="9"/>
      <c r="K951" s="9">
        <v>1</v>
      </c>
      <c r="L951" s="9" t="s">
        <v>196</v>
      </c>
      <c r="M951" s="14">
        <v>1612</v>
      </c>
      <c r="N951" s="10">
        <f>M951*(1-(IF(B951='%скидки'!$A$2,'%скидки'!$B$2,'%скидки'!$B$3)))</f>
        <v>1370.2</v>
      </c>
      <c r="O951" s="9" t="s">
        <v>3513</v>
      </c>
      <c r="P951" s="11"/>
    </row>
    <row r="952" spans="1:16">
      <c r="A952" s="8" t="s">
        <v>3314</v>
      </c>
      <c r="B952" s="9" t="s">
        <v>2826</v>
      </c>
      <c r="C952" s="9" t="s">
        <v>3421</v>
      </c>
      <c r="D952" s="14" t="s">
        <v>3490</v>
      </c>
      <c r="E952" s="9"/>
      <c r="F952" s="9"/>
      <c r="G952" s="9"/>
      <c r="H952" s="9" t="s">
        <v>301</v>
      </c>
      <c r="I952" s="9" t="s">
        <v>40</v>
      </c>
      <c r="J952" s="9"/>
      <c r="K952" s="9">
        <v>1</v>
      </c>
      <c r="L952" s="9" t="s">
        <v>196</v>
      </c>
      <c r="M952" s="14">
        <v>1664</v>
      </c>
      <c r="N952" s="10">
        <f>M952*(1-(IF(B952='%скидки'!$A$2,'%скидки'!$B$2,'%скидки'!$B$3)))</f>
        <v>1414.3999999999999</v>
      </c>
      <c r="O952" s="9" t="s">
        <v>3513</v>
      </c>
      <c r="P952" s="11"/>
    </row>
    <row r="953" spans="1:16">
      <c r="A953" s="8" t="s">
        <v>3315</v>
      </c>
      <c r="B953" s="9" t="s">
        <v>2826</v>
      </c>
      <c r="C953" s="9" t="s">
        <v>3421</v>
      </c>
      <c r="D953" s="14" t="s">
        <v>3491</v>
      </c>
      <c r="E953" s="9"/>
      <c r="F953" s="9"/>
      <c r="G953" s="9"/>
      <c r="H953" s="9" t="s">
        <v>301</v>
      </c>
      <c r="I953" s="9" t="s">
        <v>40</v>
      </c>
      <c r="J953" s="9"/>
      <c r="K953" s="9">
        <v>1</v>
      </c>
      <c r="L953" s="9" t="s">
        <v>196</v>
      </c>
      <c r="M953" s="14">
        <v>1768</v>
      </c>
      <c r="N953" s="10">
        <f>M953*(1-(IF(B953='%скидки'!$A$2,'%скидки'!$B$2,'%скидки'!$B$3)))</f>
        <v>1502.8</v>
      </c>
      <c r="O953" s="9" t="s">
        <v>3513</v>
      </c>
      <c r="P953" s="11"/>
    </row>
    <row r="954" spans="1:16">
      <c r="A954" s="8" t="s">
        <v>3316</v>
      </c>
      <c r="B954" s="9" t="s">
        <v>2826</v>
      </c>
      <c r="C954" s="9" t="s">
        <v>3421</v>
      </c>
      <c r="D954" s="14" t="s">
        <v>3492</v>
      </c>
      <c r="E954" s="9"/>
      <c r="F954" s="9"/>
      <c r="G954" s="9"/>
      <c r="H954" s="9" t="s">
        <v>301</v>
      </c>
      <c r="I954" s="9" t="s">
        <v>40</v>
      </c>
      <c r="J954" s="9"/>
      <c r="K954" s="9">
        <v>1</v>
      </c>
      <c r="L954" s="9" t="s">
        <v>196</v>
      </c>
      <c r="M954" s="14">
        <v>1976</v>
      </c>
      <c r="N954" s="10">
        <f>M954*(1-(IF(B954='%скидки'!$A$2,'%скидки'!$B$2,'%скидки'!$B$3)))</f>
        <v>1679.6</v>
      </c>
      <c r="O954" s="9" t="s">
        <v>3513</v>
      </c>
      <c r="P954" s="11"/>
    </row>
    <row r="955" spans="1:16">
      <c r="A955" s="8" t="s">
        <v>3317</v>
      </c>
      <c r="B955" s="9" t="s">
        <v>2826</v>
      </c>
      <c r="C955" s="9" t="s">
        <v>3421</v>
      </c>
      <c r="D955" s="14" t="s">
        <v>3493</v>
      </c>
      <c r="E955" s="9"/>
      <c r="F955" s="9"/>
      <c r="G955" s="9"/>
      <c r="H955" s="9" t="s">
        <v>301</v>
      </c>
      <c r="I955" s="9" t="s">
        <v>40</v>
      </c>
      <c r="J955" s="9"/>
      <c r="K955" s="9">
        <v>1</v>
      </c>
      <c r="L955" s="9" t="s">
        <v>196</v>
      </c>
      <c r="M955" s="14">
        <v>2028</v>
      </c>
      <c r="N955" s="10">
        <f>M955*(1-(IF(B955='%скидки'!$A$2,'%скидки'!$B$2,'%скидки'!$B$3)))</f>
        <v>1723.8</v>
      </c>
      <c r="O955" s="9" t="s">
        <v>3513</v>
      </c>
      <c r="P955" s="11"/>
    </row>
    <row r="956" spans="1:16">
      <c r="A956" s="8" t="s">
        <v>3318</v>
      </c>
      <c r="B956" s="9" t="s">
        <v>2826</v>
      </c>
      <c r="C956" s="9" t="s">
        <v>3421</v>
      </c>
      <c r="D956" s="14" t="s">
        <v>3494</v>
      </c>
      <c r="E956" s="9"/>
      <c r="F956" s="9"/>
      <c r="G956" s="9"/>
      <c r="H956" s="9" t="s">
        <v>301</v>
      </c>
      <c r="I956" s="9" t="s">
        <v>40</v>
      </c>
      <c r="J956" s="9"/>
      <c r="K956" s="9">
        <v>1</v>
      </c>
      <c r="L956" s="9" t="s">
        <v>196</v>
      </c>
      <c r="M956" s="14">
        <v>2080</v>
      </c>
      <c r="N956" s="10">
        <f>M956*(1-(IF(B956='%скидки'!$A$2,'%скидки'!$B$2,'%скидки'!$B$3)))</f>
        <v>1768</v>
      </c>
      <c r="O956" s="9" t="s">
        <v>3513</v>
      </c>
      <c r="P956" s="11"/>
    </row>
    <row r="957" spans="1:16">
      <c r="A957" s="8" t="s">
        <v>3319</v>
      </c>
      <c r="B957" s="9" t="s">
        <v>2826</v>
      </c>
      <c r="C957" s="9" t="s">
        <v>3421</v>
      </c>
      <c r="D957" s="14" t="s">
        <v>3495</v>
      </c>
      <c r="E957" s="9"/>
      <c r="F957" s="9"/>
      <c r="G957" s="9"/>
      <c r="H957" s="9" t="s">
        <v>301</v>
      </c>
      <c r="I957" s="9" t="s">
        <v>40</v>
      </c>
      <c r="J957" s="9"/>
      <c r="K957" s="9">
        <v>1</v>
      </c>
      <c r="L957" s="9" t="s">
        <v>196</v>
      </c>
      <c r="M957" s="14">
        <v>2340</v>
      </c>
      <c r="N957" s="10">
        <f>M957*(1-(IF(B957='%скидки'!$A$2,'%скидки'!$B$2,'%скидки'!$B$3)))</f>
        <v>1989</v>
      </c>
      <c r="O957" s="9" t="s">
        <v>3513</v>
      </c>
      <c r="P957" s="11"/>
    </row>
    <row r="958" spans="1:16">
      <c r="A958" s="8" t="s">
        <v>3320</v>
      </c>
      <c r="B958" s="9" t="s">
        <v>2826</v>
      </c>
      <c r="C958" s="9" t="s">
        <v>3421</v>
      </c>
      <c r="D958" s="14" t="s">
        <v>3496</v>
      </c>
      <c r="E958" s="9"/>
      <c r="F958" s="9"/>
      <c r="G958" s="9"/>
      <c r="H958" s="9" t="s">
        <v>301</v>
      </c>
      <c r="I958" s="9" t="s">
        <v>40</v>
      </c>
      <c r="J958" s="9"/>
      <c r="K958" s="9">
        <v>1</v>
      </c>
      <c r="L958" s="9" t="s">
        <v>196</v>
      </c>
      <c r="M958" s="14">
        <v>2444</v>
      </c>
      <c r="N958" s="10">
        <f>M958*(1-(IF(B958='%скидки'!$A$2,'%скидки'!$B$2,'%скидки'!$B$3)))</f>
        <v>2077.4</v>
      </c>
      <c r="O958" s="9" t="s">
        <v>3513</v>
      </c>
      <c r="P958" s="11"/>
    </row>
    <row r="959" spans="1:16">
      <c r="A959" s="8" t="s">
        <v>3321</v>
      </c>
      <c r="B959" s="9" t="s">
        <v>2826</v>
      </c>
      <c r="C959" s="9" t="s">
        <v>3421</v>
      </c>
      <c r="D959" s="14" t="s">
        <v>3497</v>
      </c>
      <c r="E959" s="9"/>
      <c r="F959" s="9"/>
      <c r="G959" s="9"/>
      <c r="H959" s="9" t="s">
        <v>301</v>
      </c>
      <c r="I959" s="9" t="s">
        <v>40</v>
      </c>
      <c r="J959" s="9"/>
      <c r="K959" s="9">
        <v>1</v>
      </c>
      <c r="L959" s="9" t="s">
        <v>196</v>
      </c>
      <c r="M959" s="14">
        <v>2548</v>
      </c>
      <c r="N959" s="10">
        <f>M959*(1-(IF(B959='%скидки'!$A$2,'%скидки'!$B$2,'%скидки'!$B$3)))</f>
        <v>2165.7999999999997</v>
      </c>
      <c r="O959" s="9" t="s">
        <v>3513</v>
      </c>
      <c r="P959" s="11"/>
    </row>
    <row r="960" spans="1:16">
      <c r="A960" s="8" t="s">
        <v>3322</v>
      </c>
      <c r="B960" s="9" t="s">
        <v>2826</v>
      </c>
      <c r="C960" s="9" t="s">
        <v>3421</v>
      </c>
      <c r="D960" s="14" t="s">
        <v>3498</v>
      </c>
      <c r="E960" s="9"/>
      <c r="F960" s="9"/>
      <c r="G960" s="9"/>
      <c r="H960" s="9" t="s">
        <v>301</v>
      </c>
      <c r="I960" s="9" t="s">
        <v>40</v>
      </c>
      <c r="J960" s="9"/>
      <c r="K960" s="9">
        <v>1</v>
      </c>
      <c r="L960" s="9" t="s">
        <v>196</v>
      </c>
      <c r="M960" s="14">
        <v>322.40000000000003</v>
      </c>
      <c r="N960" s="10">
        <f>M960*(1-(IF(B960='%скидки'!$A$2,'%скидки'!$B$2,'%скидки'!$B$3)))</f>
        <v>274.04000000000002</v>
      </c>
      <c r="O960" s="9" t="s">
        <v>3514</v>
      </c>
      <c r="P960" s="11"/>
    </row>
    <row r="961" spans="1:16">
      <c r="A961" s="8" t="s">
        <v>3323</v>
      </c>
      <c r="B961" s="9" t="s">
        <v>2826</v>
      </c>
      <c r="C961" s="9" t="s">
        <v>3421</v>
      </c>
      <c r="D961" s="14" t="s">
        <v>3499</v>
      </c>
      <c r="E961" s="9"/>
      <c r="F961" s="9"/>
      <c r="G961" s="9"/>
      <c r="H961" s="9" t="s">
        <v>301</v>
      </c>
      <c r="I961" s="9" t="s">
        <v>40</v>
      </c>
      <c r="J961" s="9"/>
      <c r="K961" s="9">
        <v>1</v>
      </c>
      <c r="L961" s="9" t="s">
        <v>196</v>
      </c>
      <c r="M961" s="14">
        <v>395.2</v>
      </c>
      <c r="N961" s="10">
        <f>M961*(1-(IF(B961='%скидки'!$A$2,'%скидки'!$B$2,'%скидки'!$B$3)))</f>
        <v>335.91999999999996</v>
      </c>
      <c r="O961" s="9" t="s">
        <v>3514</v>
      </c>
      <c r="P961" s="11"/>
    </row>
    <row r="962" spans="1:16">
      <c r="A962" s="8" t="s">
        <v>3324</v>
      </c>
      <c r="B962" s="9" t="s">
        <v>2826</v>
      </c>
      <c r="C962" s="9" t="s">
        <v>3421</v>
      </c>
      <c r="D962" s="14" t="s">
        <v>3500</v>
      </c>
      <c r="E962" s="9"/>
      <c r="F962" s="9"/>
      <c r="G962" s="9"/>
      <c r="H962" s="9" t="s">
        <v>301</v>
      </c>
      <c r="I962" s="9" t="s">
        <v>40</v>
      </c>
      <c r="J962" s="9"/>
      <c r="K962" s="9">
        <v>1</v>
      </c>
      <c r="L962" s="9" t="s">
        <v>196</v>
      </c>
      <c r="M962" s="14">
        <v>426.40000000000003</v>
      </c>
      <c r="N962" s="10">
        <f>M962*(1-(IF(B962='%скидки'!$A$2,'%скидки'!$B$2,'%скидки'!$B$3)))</f>
        <v>362.44</v>
      </c>
      <c r="O962" s="9" t="s">
        <v>3514</v>
      </c>
      <c r="P962" s="11"/>
    </row>
    <row r="963" spans="1:16">
      <c r="A963" s="8" t="s">
        <v>3325</v>
      </c>
      <c r="B963" s="9" t="s">
        <v>2826</v>
      </c>
      <c r="C963" s="9" t="s">
        <v>3421</v>
      </c>
      <c r="D963" s="14" t="s">
        <v>3501</v>
      </c>
      <c r="E963" s="9"/>
      <c r="F963" s="9"/>
      <c r="G963" s="9"/>
      <c r="H963" s="9" t="s">
        <v>301</v>
      </c>
      <c r="I963" s="9" t="s">
        <v>40</v>
      </c>
      <c r="J963" s="9"/>
      <c r="K963" s="9">
        <v>1</v>
      </c>
      <c r="L963" s="9" t="s">
        <v>196</v>
      </c>
      <c r="M963" s="14">
        <v>478.40000000000003</v>
      </c>
      <c r="N963" s="10">
        <f>M963*(1-(IF(B963='%скидки'!$A$2,'%скидки'!$B$2,'%скидки'!$B$3)))</f>
        <v>406.64000000000004</v>
      </c>
      <c r="O963" s="9" t="s">
        <v>3514</v>
      </c>
      <c r="P963" s="11"/>
    </row>
    <row r="964" spans="1:16">
      <c r="A964" s="8" t="s">
        <v>3326</v>
      </c>
      <c r="B964" s="9" t="s">
        <v>2826</v>
      </c>
      <c r="C964" s="9" t="s">
        <v>3421</v>
      </c>
      <c r="D964" s="14" t="s">
        <v>3502</v>
      </c>
      <c r="E964" s="9"/>
      <c r="F964" s="9"/>
      <c r="G964" s="9"/>
      <c r="H964" s="9" t="s">
        <v>301</v>
      </c>
      <c r="I964" s="9" t="s">
        <v>40</v>
      </c>
      <c r="J964" s="9"/>
      <c r="K964" s="9">
        <v>1</v>
      </c>
      <c r="L964" s="9" t="s">
        <v>196</v>
      </c>
      <c r="M964" s="14">
        <v>561.6</v>
      </c>
      <c r="N964" s="10">
        <f>M964*(1-(IF(B964='%скидки'!$A$2,'%скидки'!$B$2,'%скидки'!$B$3)))</f>
        <v>477.36</v>
      </c>
      <c r="O964" s="9" t="s">
        <v>3514</v>
      </c>
      <c r="P964" s="11"/>
    </row>
    <row r="965" spans="1:16">
      <c r="A965" s="8" t="s">
        <v>3327</v>
      </c>
      <c r="B965" s="9" t="s">
        <v>2826</v>
      </c>
      <c r="C965" s="9" t="s">
        <v>3421</v>
      </c>
      <c r="D965" s="14" t="s">
        <v>3503</v>
      </c>
      <c r="E965" s="9"/>
      <c r="F965" s="9"/>
      <c r="G965" s="9"/>
      <c r="H965" s="9" t="s">
        <v>301</v>
      </c>
      <c r="I965" s="9" t="s">
        <v>40</v>
      </c>
      <c r="J965" s="9"/>
      <c r="K965" s="9">
        <v>1</v>
      </c>
      <c r="L965" s="9" t="s">
        <v>196</v>
      </c>
      <c r="M965" s="14">
        <v>93.600000000000009</v>
      </c>
      <c r="N965" s="10">
        <f>M965*(1-(IF(B965='%скидки'!$A$2,'%скидки'!$B$2,'%скидки'!$B$3)))</f>
        <v>79.56</v>
      </c>
      <c r="O965" s="9"/>
      <c r="P965" s="11"/>
    </row>
    <row r="966" spans="1:16">
      <c r="A966" s="8" t="s">
        <v>3328</v>
      </c>
      <c r="B966" s="9" t="s">
        <v>2826</v>
      </c>
      <c r="C966" s="9" t="s">
        <v>3421</v>
      </c>
      <c r="D966" s="14" t="s">
        <v>3504</v>
      </c>
      <c r="E966" s="9"/>
      <c r="F966" s="9"/>
      <c r="G966" s="9"/>
      <c r="H966" s="9" t="s">
        <v>301</v>
      </c>
      <c r="I966" s="9" t="s">
        <v>40</v>
      </c>
      <c r="J966" s="9"/>
      <c r="K966" s="9">
        <v>1</v>
      </c>
      <c r="L966" s="9" t="s">
        <v>196</v>
      </c>
      <c r="M966" s="14">
        <v>119.60000000000001</v>
      </c>
      <c r="N966" s="10">
        <f>M966*(1-(IF(B966='%скидки'!$A$2,'%скидки'!$B$2,'%скидки'!$B$3)))</f>
        <v>101.66000000000001</v>
      </c>
      <c r="O966" s="9"/>
      <c r="P966" s="11"/>
    </row>
    <row r="967" spans="1:16">
      <c r="A967" s="8" t="s">
        <v>3329</v>
      </c>
      <c r="B967" s="9" t="s">
        <v>2826</v>
      </c>
      <c r="C967" s="9" t="s">
        <v>3421</v>
      </c>
      <c r="D967" s="14" t="s">
        <v>3505</v>
      </c>
      <c r="E967" s="9"/>
      <c r="F967" s="9"/>
      <c r="G967" s="9"/>
      <c r="H967" s="9" t="s">
        <v>301</v>
      </c>
      <c r="I967" s="9" t="s">
        <v>40</v>
      </c>
      <c r="J967" s="9"/>
      <c r="K967" s="9">
        <v>1</v>
      </c>
      <c r="L967" s="9" t="s">
        <v>196</v>
      </c>
      <c r="M967" s="14">
        <v>135.20000000000002</v>
      </c>
      <c r="N967" s="10">
        <f>M967*(1-(IF(B967='%скидки'!$A$2,'%скидки'!$B$2,'%скидки'!$B$3)))</f>
        <v>114.92000000000002</v>
      </c>
      <c r="O967" s="9"/>
      <c r="P967" s="11"/>
    </row>
    <row r="968" spans="1:16">
      <c r="A968" s="8" t="s">
        <v>3330</v>
      </c>
      <c r="B968" s="9" t="s">
        <v>2826</v>
      </c>
      <c r="C968" s="9" t="s">
        <v>3421</v>
      </c>
      <c r="D968" s="14" t="s">
        <v>3506</v>
      </c>
      <c r="E968" s="9"/>
      <c r="F968" s="9"/>
      <c r="G968" s="9"/>
      <c r="H968" s="9" t="s">
        <v>301</v>
      </c>
      <c r="I968" s="9" t="s">
        <v>40</v>
      </c>
      <c r="J968" s="9"/>
      <c r="K968" s="9">
        <v>1</v>
      </c>
      <c r="L968" s="9" t="s">
        <v>196</v>
      </c>
      <c r="M968" s="14">
        <v>26</v>
      </c>
      <c r="N968" s="10">
        <f>M968*(1-(IF(B968='%скидки'!$A$2,'%скидки'!$B$2,'%скидки'!$B$3)))</f>
        <v>22.099999999999998</v>
      </c>
      <c r="O968" s="9"/>
      <c r="P968" s="11"/>
    </row>
    <row r="969" spans="1:16">
      <c r="A969" s="8" t="s">
        <v>3331</v>
      </c>
      <c r="B969" s="9" t="s">
        <v>2826</v>
      </c>
      <c r="C969" s="9" t="s">
        <v>3421</v>
      </c>
      <c r="D969" s="14" t="s">
        <v>3507</v>
      </c>
      <c r="E969" s="9"/>
      <c r="F969" s="9"/>
      <c r="G969" s="9"/>
      <c r="H969" s="9" t="s">
        <v>301</v>
      </c>
      <c r="I969" s="9" t="s">
        <v>40</v>
      </c>
      <c r="J969" s="9"/>
      <c r="K969" s="9">
        <v>1</v>
      </c>
      <c r="L969" s="9" t="s">
        <v>196</v>
      </c>
      <c r="M969" s="14">
        <v>208</v>
      </c>
      <c r="N969" s="10">
        <f>M969*(1-(IF(B969='%скидки'!$A$2,'%скидки'!$B$2,'%скидки'!$B$3)))</f>
        <v>176.79999999999998</v>
      </c>
      <c r="O969" s="9"/>
      <c r="P969" s="11"/>
    </row>
    <row r="970" spans="1:16">
      <c r="A970" s="8" t="s">
        <v>3332</v>
      </c>
      <c r="B970" s="9" t="s">
        <v>2826</v>
      </c>
      <c r="C970" s="9" t="s">
        <v>3421</v>
      </c>
      <c r="D970" s="14" t="s">
        <v>3508</v>
      </c>
      <c r="E970" s="9"/>
      <c r="F970" s="9"/>
      <c r="G970" s="9"/>
      <c r="H970" s="9" t="s">
        <v>301</v>
      </c>
      <c r="I970" s="9" t="s">
        <v>40</v>
      </c>
      <c r="J970" s="9"/>
      <c r="K970" s="9">
        <v>1</v>
      </c>
      <c r="L970" s="9" t="s">
        <v>196</v>
      </c>
      <c r="M970" s="14">
        <v>239.20000000000002</v>
      </c>
      <c r="N970" s="10">
        <f>M970*(1-(IF(B970='%скидки'!$A$2,'%скидки'!$B$2,'%скидки'!$B$3)))</f>
        <v>203.32000000000002</v>
      </c>
      <c r="O970" s="9"/>
      <c r="P970" s="11"/>
    </row>
    <row r="971" spans="1:16">
      <c r="A971" s="8" t="s">
        <v>3333</v>
      </c>
      <c r="B971" s="9" t="s">
        <v>2826</v>
      </c>
      <c r="C971" s="9" t="s">
        <v>3421</v>
      </c>
      <c r="D971" s="14" t="s">
        <v>3509</v>
      </c>
      <c r="E971" s="9"/>
      <c r="F971" s="9"/>
      <c r="G971" s="9"/>
      <c r="H971" s="9" t="s">
        <v>301</v>
      </c>
      <c r="I971" s="9" t="s">
        <v>40</v>
      </c>
      <c r="J971" s="9"/>
      <c r="K971" s="9">
        <v>1</v>
      </c>
      <c r="L971" s="9" t="s">
        <v>196</v>
      </c>
      <c r="M971" s="14">
        <v>270.40000000000003</v>
      </c>
      <c r="N971" s="10">
        <f>M971*(1-(IF(B971='%скидки'!$A$2,'%скидки'!$B$2,'%скидки'!$B$3)))</f>
        <v>229.84000000000003</v>
      </c>
      <c r="O971" s="9"/>
      <c r="P971" s="11"/>
    </row>
    <row r="972" spans="1:16">
      <c r="A972" s="8" t="s">
        <v>3334</v>
      </c>
      <c r="B972" s="9" t="s">
        <v>2826</v>
      </c>
      <c r="C972" s="9" t="s">
        <v>3421</v>
      </c>
      <c r="D972" s="14" t="s">
        <v>3510</v>
      </c>
      <c r="E972" s="9"/>
      <c r="F972" s="9"/>
      <c r="G972" s="9"/>
      <c r="H972" s="9" t="s">
        <v>301</v>
      </c>
      <c r="I972" s="9" t="s">
        <v>40</v>
      </c>
      <c r="J972" s="9"/>
      <c r="K972" s="9">
        <v>1</v>
      </c>
      <c r="L972" s="9" t="s">
        <v>196</v>
      </c>
      <c r="M972" s="14">
        <v>228.8</v>
      </c>
      <c r="N972" s="10">
        <f>M972*(1-(IF(B972='%скидки'!$A$2,'%скидки'!$B$2,'%скидки'!$B$3)))</f>
        <v>194.48000000000002</v>
      </c>
      <c r="O972" s="9"/>
      <c r="P972" s="11"/>
    </row>
    <row r="973" spans="1:16">
      <c r="A973" s="8" t="s">
        <v>3335</v>
      </c>
      <c r="B973" s="9" t="s">
        <v>2826</v>
      </c>
      <c r="C973" s="9" t="s">
        <v>3421</v>
      </c>
      <c r="D973" s="14" t="s">
        <v>3511</v>
      </c>
      <c r="E973" s="9"/>
      <c r="F973" s="9"/>
      <c r="G973" s="9"/>
      <c r="H973" s="9" t="s">
        <v>301</v>
      </c>
      <c r="I973" s="9" t="s">
        <v>40</v>
      </c>
      <c r="J973" s="9"/>
      <c r="K973" s="9">
        <v>1</v>
      </c>
      <c r="L973" s="9" t="s">
        <v>196</v>
      </c>
      <c r="M973" s="14">
        <v>265.2</v>
      </c>
      <c r="N973" s="10">
        <f>M973*(1-(IF(B973='%скидки'!$A$2,'%скидки'!$B$2,'%скидки'!$B$3)))</f>
        <v>225.42</v>
      </c>
      <c r="O973" s="9"/>
      <c r="P973" s="11"/>
    </row>
    <row r="974" spans="1:16">
      <c r="A974" s="8" t="s">
        <v>3336</v>
      </c>
      <c r="B974" s="9" t="s">
        <v>2826</v>
      </c>
      <c r="C974" s="9" t="s">
        <v>3421</v>
      </c>
      <c r="D974" s="14" t="s">
        <v>3512</v>
      </c>
      <c r="E974" s="9"/>
      <c r="F974" s="9"/>
      <c r="G974" s="9"/>
      <c r="H974" s="9" t="s">
        <v>301</v>
      </c>
      <c r="I974" s="9" t="s">
        <v>40</v>
      </c>
      <c r="J974" s="9"/>
      <c r="K974" s="9">
        <v>1</v>
      </c>
      <c r="L974" s="9" t="s">
        <v>196</v>
      </c>
      <c r="M974" s="14">
        <v>343.2</v>
      </c>
      <c r="N974" s="10">
        <f>M974*(1-(IF(B974='%скидки'!$A$2,'%скидки'!$B$2,'%скидки'!$B$3)))</f>
        <v>291.71999999999997</v>
      </c>
      <c r="O974" s="9"/>
      <c r="P974" s="11"/>
    </row>
    <row r="975" spans="1:16">
      <c r="A975" s="8" t="s">
        <v>3337</v>
      </c>
      <c r="B975" s="9" t="s">
        <v>2826</v>
      </c>
      <c r="C975" s="9" t="s">
        <v>3553</v>
      </c>
      <c r="D975" s="14" t="s">
        <v>3550</v>
      </c>
      <c r="E975" s="9" t="s">
        <v>3551</v>
      </c>
      <c r="F975" s="9" t="s">
        <v>3552</v>
      </c>
      <c r="G975" s="9"/>
      <c r="H975" s="9" t="s">
        <v>301</v>
      </c>
      <c r="I975" s="9" t="s">
        <v>40</v>
      </c>
      <c r="J975" s="9"/>
      <c r="K975" s="9">
        <v>1</v>
      </c>
      <c r="L975" s="9" t="s">
        <v>196</v>
      </c>
      <c r="M975" s="9"/>
      <c r="N975" s="10">
        <f>M975*(1-(IF(B975='%скидки'!$A$2,'%скидки'!$B$2,'%скидки'!$B$3)))</f>
        <v>0</v>
      </c>
      <c r="O975" s="9" t="s">
        <v>3515</v>
      </c>
      <c r="P975" s="11"/>
    </row>
    <row r="976" spans="1:16">
      <c r="A976" s="8" t="s">
        <v>3338</v>
      </c>
      <c r="B976" s="9" t="s">
        <v>2826</v>
      </c>
      <c r="C976" s="9" t="s">
        <v>3553</v>
      </c>
      <c r="D976" s="14" t="s">
        <v>3550</v>
      </c>
      <c r="E976" s="9" t="s">
        <v>3555</v>
      </c>
      <c r="F976" s="9"/>
      <c r="G976" s="9"/>
      <c r="H976" s="9" t="s">
        <v>301</v>
      </c>
      <c r="I976" s="9" t="s">
        <v>40</v>
      </c>
      <c r="J976" s="9"/>
      <c r="K976" s="9">
        <v>1</v>
      </c>
      <c r="L976" s="9" t="s">
        <v>196</v>
      </c>
      <c r="M976" s="9"/>
      <c r="N976" s="10">
        <f>M976*(1-(IF(B976='%скидки'!$A$2,'%скидки'!$B$2,'%скидки'!$B$3)))</f>
        <v>0</v>
      </c>
      <c r="O976" s="9" t="s">
        <v>3554</v>
      </c>
      <c r="P976" s="11"/>
    </row>
    <row r="977" spans="1:16">
      <c r="A977" s="8" t="s">
        <v>3339</v>
      </c>
      <c r="B977" s="9" t="s">
        <v>3556</v>
      </c>
      <c r="C977" s="9" t="s">
        <v>3557</v>
      </c>
      <c r="D977" s="9" t="s">
        <v>3558</v>
      </c>
      <c r="E977" s="9" t="s">
        <v>3559</v>
      </c>
      <c r="F977" s="9" t="s">
        <v>3560</v>
      </c>
      <c r="G977" s="9"/>
      <c r="H977" s="9" t="s">
        <v>301</v>
      </c>
      <c r="I977" s="9" t="s">
        <v>40</v>
      </c>
      <c r="J977" s="9" t="s">
        <v>3662</v>
      </c>
      <c r="K977" s="9">
        <v>1</v>
      </c>
      <c r="L977" s="9" t="s">
        <v>196</v>
      </c>
      <c r="M977" s="14">
        <v>4742</v>
      </c>
      <c r="N977" s="10">
        <f>M977*(1-(IF(B977='%скидки'!$A$2,'%скидки'!$B$2,'%скидки'!$B$3)))</f>
        <v>4030.7</v>
      </c>
      <c r="O977" s="9" t="s">
        <v>3561</v>
      </c>
      <c r="P977" s="11"/>
    </row>
    <row r="978" spans="1:16">
      <c r="A978" s="8" t="s">
        <v>3340</v>
      </c>
      <c r="B978" s="9" t="s">
        <v>3556</v>
      </c>
      <c r="C978" s="9" t="s">
        <v>3557</v>
      </c>
      <c r="D978" s="9" t="s">
        <v>3562</v>
      </c>
      <c r="E978" s="9" t="s">
        <v>3563</v>
      </c>
      <c r="F978" s="9" t="s">
        <v>3560</v>
      </c>
      <c r="G978" s="9"/>
      <c r="H978" s="9" t="s">
        <v>301</v>
      </c>
      <c r="I978" s="9" t="s">
        <v>40</v>
      </c>
      <c r="J978" s="9" t="s">
        <v>3662</v>
      </c>
      <c r="K978" s="9">
        <v>1</v>
      </c>
      <c r="L978" s="9" t="s">
        <v>196</v>
      </c>
      <c r="M978" s="14">
        <v>5741</v>
      </c>
      <c r="N978" s="10">
        <f>M978*(1-(IF(B978='%скидки'!$A$2,'%скидки'!$B$2,'%скидки'!$B$3)))</f>
        <v>4879.8499999999995</v>
      </c>
      <c r="O978" s="9" t="s">
        <v>3564</v>
      </c>
      <c r="P978" s="11"/>
    </row>
    <row r="979" spans="1:16">
      <c r="A979" s="8" t="s">
        <v>3341</v>
      </c>
      <c r="B979" s="9" t="s">
        <v>3556</v>
      </c>
      <c r="C979" s="9" t="s">
        <v>3557</v>
      </c>
      <c r="D979" s="9" t="s">
        <v>3565</v>
      </c>
      <c r="E979" s="9" t="s">
        <v>3566</v>
      </c>
      <c r="F979" s="9" t="s">
        <v>3560</v>
      </c>
      <c r="G979" s="9"/>
      <c r="H979" s="9" t="s">
        <v>301</v>
      </c>
      <c r="I979" s="9" t="s">
        <v>40</v>
      </c>
      <c r="J979" s="9" t="s">
        <v>3662</v>
      </c>
      <c r="K979" s="9">
        <v>1</v>
      </c>
      <c r="L979" s="9" t="s">
        <v>196</v>
      </c>
      <c r="M979" s="13">
        <v>8341</v>
      </c>
      <c r="N979" s="10">
        <f>M979*(1-(IF(B979='%скидки'!$A$2,'%скидки'!$B$2,'%скидки'!$B$3)))</f>
        <v>7089.8499999999995</v>
      </c>
      <c r="O979" s="9" t="s">
        <v>3567</v>
      </c>
      <c r="P979" s="11"/>
    </row>
    <row r="980" spans="1:16">
      <c r="A980" s="8" t="s">
        <v>3342</v>
      </c>
      <c r="B980" s="9" t="s">
        <v>3556</v>
      </c>
      <c r="C980" s="9" t="s">
        <v>3557</v>
      </c>
      <c r="D980" s="9" t="s">
        <v>3568</v>
      </c>
      <c r="E980" s="9" t="s">
        <v>3569</v>
      </c>
      <c r="F980" s="9" t="s">
        <v>3560</v>
      </c>
      <c r="G980" s="9"/>
      <c r="H980" s="9" t="s">
        <v>301</v>
      </c>
      <c r="I980" s="9" t="s">
        <v>40</v>
      </c>
      <c r="J980" s="9" t="s">
        <v>3662</v>
      </c>
      <c r="K980" s="9">
        <v>1</v>
      </c>
      <c r="L980" s="9" t="s">
        <v>196</v>
      </c>
      <c r="M980" s="13">
        <v>9017</v>
      </c>
      <c r="N980" s="10">
        <f>M980*(1-(IF(B980='%скидки'!$A$2,'%скидки'!$B$2,'%скидки'!$B$3)))</f>
        <v>7664.45</v>
      </c>
      <c r="O980" s="9" t="s">
        <v>3570</v>
      </c>
      <c r="P980" s="11"/>
    </row>
    <row r="981" spans="1:16">
      <c r="A981" s="8" t="s">
        <v>3343</v>
      </c>
      <c r="B981" s="9" t="s">
        <v>3556</v>
      </c>
      <c r="C981" s="9" t="s">
        <v>3557</v>
      </c>
      <c r="D981" s="9" t="s">
        <v>3571</v>
      </c>
      <c r="E981" s="9" t="s">
        <v>3572</v>
      </c>
      <c r="F981" s="9" t="s">
        <v>3560</v>
      </c>
      <c r="G981" s="9"/>
      <c r="H981" s="9" t="s">
        <v>301</v>
      </c>
      <c r="I981" s="9" t="s">
        <v>40</v>
      </c>
      <c r="J981" s="9" t="s">
        <v>3662</v>
      </c>
      <c r="K981" s="9">
        <v>1</v>
      </c>
      <c r="L981" s="9" t="s">
        <v>196</v>
      </c>
      <c r="M981" s="13">
        <v>11617</v>
      </c>
      <c r="N981" s="10">
        <f>M981*(1-(IF(B981='%скидки'!$A$2,'%скидки'!$B$2,'%скидки'!$B$3)))</f>
        <v>9874.4499999999989</v>
      </c>
      <c r="O981" s="9" t="s">
        <v>3573</v>
      </c>
      <c r="P981" s="11"/>
    </row>
    <row r="982" spans="1:16">
      <c r="A982" s="8" t="s">
        <v>3344</v>
      </c>
      <c r="B982" s="9" t="s">
        <v>3556</v>
      </c>
      <c r="C982" s="9" t="s">
        <v>3557</v>
      </c>
      <c r="D982" s="9" t="s">
        <v>3574</v>
      </c>
      <c r="E982" s="15" t="s">
        <v>3575</v>
      </c>
      <c r="F982" s="9" t="s">
        <v>3560</v>
      </c>
      <c r="G982" s="9"/>
      <c r="H982" s="9" t="s">
        <v>301</v>
      </c>
      <c r="I982" s="9" t="s">
        <v>40</v>
      </c>
      <c r="J982" s="9" t="s">
        <v>3662</v>
      </c>
      <c r="K982" s="9">
        <v>1</v>
      </c>
      <c r="L982" s="9" t="s">
        <v>196</v>
      </c>
      <c r="M982" s="13">
        <v>7093</v>
      </c>
      <c r="N982" s="10">
        <f>M982*(1-(IF(B982='%скидки'!$A$2,'%скидки'!$B$2,'%скидки'!$B$3)))</f>
        <v>6029.05</v>
      </c>
      <c r="O982" s="9" t="s">
        <v>3576</v>
      </c>
      <c r="P982" s="11"/>
    </row>
    <row r="983" spans="1:16">
      <c r="A983" s="8" t="s">
        <v>3345</v>
      </c>
      <c r="B983" s="9" t="s">
        <v>3556</v>
      </c>
      <c r="C983" s="9" t="s">
        <v>3557</v>
      </c>
      <c r="D983" s="9" t="s">
        <v>3577</v>
      </c>
      <c r="E983" s="9" t="s">
        <v>3578</v>
      </c>
      <c r="F983" s="9" t="s">
        <v>3579</v>
      </c>
      <c r="G983" s="9"/>
      <c r="H983" s="9" t="s">
        <v>301</v>
      </c>
      <c r="I983" s="9" t="s">
        <v>40</v>
      </c>
      <c r="J983" s="9" t="s">
        <v>3662</v>
      </c>
      <c r="K983" s="9">
        <v>1</v>
      </c>
      <c r="L983" s="9" t="s">
        <v>196</v>
      </c>
      <c r="M983" s="13">
        <v>10244</v>
      </c>
      <c r="N983" s="10">
        <f>M983*(1-(IF(B983='%скидки'!$A$2,'%скидки'!$B$2,'%скидки'!$B$3)))</f>
        <v>8707.4</v>
      </c>
      <c r="O983" s="9" t="s">
        <v>3580</v>
      </c>
      <c r="P983" s="11"/>
    </row>
    <row r="984" spans="1:16">
      <c r="A984" s="8" t="s">
        <v>3346</v>
      </c>
      <c r="B984" s="9" t="s">
        <v>3556</v>
      </c>
      <c r="C984" s="9" t="s">
        <v>3581</v>
      </c>
      <c r="D984" s="9" t="s">
        <v>3582</v>
      </c>
      <c r="E984" s="9" t="s">
        <v>3583</v>
      </c>
      <c r="F984" s="9" t="s">
        <v>3584</v>
      </c>
      <c r="G984" s="9"/>
      <c r="H984" s="9" t="s">
        <v>301</v>
      </c>
      <c r="I984" s="9" t="s">
        <v>40</v>
      </c>
      <c r="J984" s="9" t="s">
        <v>3662</v>
      </c>
      <c r="K984" s="9">
        <v>1</v>
      </c>
      <c r="L984" s="9" t="s">
        <v>196</v>
      </c>
      <c r="M984" s="13">
        <v>6724</v>
      </c>
      <c r="N984" s="10">
        <f>M984*(1-(IF(B984='%скидки'!$A$2,'%скидки'!$B$2,'%скидки'!$B$3)))</f>
        <v>5715.4</v>
      </c>
      <c r="O984" s="9" t="s">
        <v>3585</v>
      </c>
      <c r="P984" s="11"/>
    </row>
    <row r="985" spans="1:16">
      <c r="A985" s="8" t="s">
        <v>3347</v>
      </c>
      <c r="B985" s="9" t="s">
        <v>3556</v>
      </c>
      <c r="C985" s="9" t="s">
        <v>3581</v>
      </c>
      <c r="D985" s="9" t="s">
        <v>3586</v>
      </c>
      <c r="E985" s="9" t="s">
        <v>3587</v>
      </c>
      <c r="F985" s="9" t="s">
        <v>3588</v>
      </c>
      <c r="G985" s="9">
        <v>62</v>
      </c>
      <c r="H985" s="9" t="s">
        <v>301</v>
      </c>
      <c r="I985" s="9" t="s">
        <v>40</v>
      </c>
      <c r="J985" s="9" t="s">
        <v>3662</v>
      </c>
      <c r="K985" s="9">
        <v>1</v>
      </c>
      <c r="L985" s="9" t="s">
        <v>196</v>
      </c>
      <c r="M985" s="13">
        <v>10850</v>
      </c>
      <c r="N985" s="10">
        <f>M985*(1-(IF(B985='%скидки'!$A$2,'%скидки'!$B$2,'%скидки'!$B$3)))</f>
        <v>9222.5</v>
      </c>
      <c r="O985" s="9" t="s">
        <v>3589</v>
      </c>
      <c r="P985" s="11"/>
    </row>
    <row r="986" spans="1:16">
      <c r="A986" s="8" t="s">
        <v>3348</v>
      </c>
      <c r="B986" s="9" t="s">
        <v>3556</v>
      </c>
      <c r="C986" s="9" t="s">
        <v>3581</v>
      </c>
      <c r="D986" s="9" t="s">
        <v>3590</v>
      </c>
      <c r="E986" s="9" t="s">
        <v>3591</v>
      </c>
      <c r="F986" s="9" t="s">
        <v>3588</v>
      </c>
      <c r="G986" s="9">
        <v>62</v>
      </c>
      <c r="H986" s="9" t="s">
        <v>301</v>
      </c>
      <c r="I986" s="9" t="s">
        <v>40</v>
      </c>
      <c r="J986" s="9" t="s">
        <v>3662</v>
      </c>
      <c r="K986" s="9">
        <v>1</v>
      </c>
      <c r="L986" s="9" t="s">
        <v>196</v>
      </c>
      <c r="M986" s="13">
        <v>16050</v>
      </c>
      <c r="N986" s="10">
        <f>M986*(1-(IF(B986='%скидки'!$A$2,'%скидки'!$B$2,'%скидки'!$B$3)))</f>
        <v>13642.5</v>
      </c>
      <c r="O986" s="9" t="s">
        <v>3592</v>
      </c>
      <c r="P986" s="11"/>
    </row>
    <row r="987" spans="1:16">
      <c r="A987" s="8" t="s">
        <v>3349</v>
      </c>
      <c r="B987" s="9" t="s">
        <v>3556</v>
      </c>
      <c r="C987" s="9" t="s">
        <v>3581</v>
      </c>
      <c r="D987" s="9" t="s">
        <v>3593</v>
      </c>
      <c r="E987" s="9" t="s">
        <v>3594</v>
      </c>
      <c r="F987" s="9" t="s">
        <v>3595</v>
      </c>
      <c r="G987" s="9">
        <v>85</v>
      </c>
      <c r="H987" s="9" t="s">
        <v>301</v>
      </c>
      <c r="I987" s="9" t="s">
        <v>40</v>
      </c>
      <c r="J987" s="9" t="s">
        <v>3662</v>
      </c>
      <c r="K987" s="9">
        <v>1</v>
      </c>
      <c r="L987" s="9" t="s">
        <v>196</v>
      </c>
      <c r="M987" s="13">
        <v>16997</v>
      </c>
      <c r="N987" s="10">
        <f>M987*(1-(IF(B987='%скидки'!$A$2,'%скидки'!$B$2,'%скидки'!$B$3)))</f>
        <v>14447.449999999999</v>
      </c>
      <c r="O987" s="9" t="s">
        <v>3596</v>
      </c>
      <c r="P987" s="11"/>
    </row>
    <row r="988" spans="1:16">
      <c r="A988" s="8" t="s">
        <v>3350</v>
      </c>
      <c r="B988" s="9" t="s">
        <v>3556</v>
      </c>
      <c r="C988" s="9" t="s">
        <v>3581</v>
      </c>
      <c r="D988" s="9" t="s">
        <v>3597</v>
      </c>
      <c r="E988" s="9" t="s">
        <v>3598</v>
      </c>
      <c r="F988" s="9" t="s">
        <v>3599</v>
      </c>
      <c r="G988" s="9">
        <v>72</v>
      </c>
      <c r="H988" s="9" t="s">
        <v>301</v>
      </c>
      <c r="I988" s="9" t="s">
        <v>40</v>
      </c>
      <c r="J988" s="9" t="s">
        <v>3662</v>
      </c>
      <c r="K988" s="9">
        <v>1</v>
      </c>
      <c r="L988" s="9" t="s">
        <v>196</v>
      </c>
      <c r="M988" s="13">
        <v>12639</v>
      </c>
      <c r="N988" s="10">
        <f>M988*(1-(IF(B988='%скидки'!$A$2,'%скидки'!$B$2,'%скидки'!$B$3)))</f>
        <v>10743.15</v>
      </c>
      <c r="O988" s="9" t="s">
        <v>3600</v>
      </c>
      <c r="P988" s="11"/>
    </row>
    <row r="989" spans="1:16">
      <c r="A989" s="8" t="s">
        <v>3351</v>
      </c>
      <c r="B989" s="9" t="s">
        <v>3556</v>
      </c>
      <c r="C989" s="9" t="s">
        <v>3581</v>
      </c>
      <c r="D989" s="9" t="s">
        <v>3601</v>
      </c>
      <c r="E989" s="9" t="s">
        <v>3602</v>
      </c>
      <c r="F989" s="9" t="s">
        <v>3599</v>
      </c>
      <c r="G989" s="9">
        <v>92</v>
      </c>
      <c r="H989" s="9" t="s">
        <v>301</v>
      </c>
      <c r="I989" s="9" t="s">
        <v>40</v>
      </c>
      <c r="J989" s="9" t="s">
        <v>3662</v>
      </c>
      <c r="K989" s="9">
        <v>1</v>
      </c>
      <c r="L989" s="9" t="s">
        <v>196</v>
      </c>
      <c r="M989" s="13">
        <v>17839</v>
      </c>
      <c r="N989" s="10">
        <f>M989*(1-(IF(B989='%скидки'!$A$2,'%скидки'!$B$2,'%скидки'!$B$3)))</f>
        <v>15163.15</v>
      </c>
      <c r="O989" s="9" t="s">
        <v>3603</v>
      </c>
      <c r="P989" s="11"/>
    </row>
    <row r="990" spans="1:16">
      <c r="A990" s="8" t="s">
        <v>3352</v>
      </c>
      <c r="B990" s="9" t="s">
        <v>3556</v>
      </c>
      <c r="C990" s="9" t="s">
        <v>3581</v>
      </c>
      <c r="D990" s="9" t="s">
        <v>3604</v>
      </c>
      <c r="E990" s="9" t="s">
        <v>3605</v>
      </c>
      <c r="F990" s="9" t="s">
        <v>3599</v>
      </c>
      <c r="G990" s="9">
        <v>90</v>
      </c>
      <c r="H990" s="9" t="s">
        <v>301</v>
      </c>
      <c r="I990" s="9" t="s">
        <v>40</v>
      </c>
      <c r="J990" s="9" t="s">
        <v>3662</v>
      </c>
      <c r="K990" s="9">
        <v>1</v>
      </c>
      <c r="L990" s="9" t="s">
        <v>196</v>
      </c>
      <c r="M990" s="13">
        <v>16136</v>
      </c>
      <c r="N990" s="10">
        <f>M990*(1-(IF(B990='%скидки'!$A$2,'%скидки'!$B$2,'%скидки'!$B$3)))</f>
        <v>13715.6</v>
      </c>
      <c r="O990" s="9" t="s">
        <v>3606</v>
      </c>
      <c r="P990" s="11"/>
    </row>
    <row r="991" spans="1:16">
      <c r="A991" s="8" t="s">
        <v>3353</v>
      </c>
      <c r="B991" s="9" t="s">
        <v>3556</v>
      </c>
      <c r="C991" s="9" t="s">
        <v>3581</v>
      </c>
      <c r="D991" s="9" t="s">
        <v>3607</v>
      </c>
      <c r="E991" s="9" t="s">
        <v>3608</v>
      </c>
      <c r="F991" s="9" t="s">
        <v>3599</v>
      </c>
      <c r="G991" s="9">
        <v>110</v>
      </c>
      <c r="H991" s="9" t="s">
        <v>301</v>
      </c>
      <c r="I991" s="9" t="s">
        <v>40</v>
      </c>
      <c r="J991" s="9" t="s">
        <v>3662</v>
      </c>
      <c r="K991" s="9">
        <v>1</v>
      </c>
      <c r="L991" s="9" t="s">
        <v>196</v>
      </c>
      <c r="M991" s="13">
        <v>21336</v>
      </c>
      <c r="N991" s="10">
        <f>M991*(1-(IF(B991='%скидки'!$A$2,'%скидки'!$B$2,'%скидки'!$B$3)))</f>
        <v>18135.599999999999</v>
      </c>
      <c r="O991" s="9" t="s">
        <v>3609</v>
      </c>
      <c r="P991" s="11"/>
    </row>
    <row r="992" spans="1:16">
      <c r="A992" s="8" t="s">
        <v>3354</v>
      </c>
      <c r="B992" s="9" t="s">
        <v>3556</v>
      </c>
      <c r="C992" s="9" t="s">
        <v>3581</v>
      </c>
      <c r="D992" s="9" t="s">
        <v>3610</v>
      </c>
      <c r="E992" s="9" t="s">
        <v>3611</v>
      </c>
      <c r="F992" s="9" t="s">
        <v>3599</v>
      </c>
      <c r="G992" s="9">
        <v>130</v>
      </c>
      <c r="H992" s="9" t="s">
        <v>301</v>
      </c>
      <c r="I992" s="9" t="s">
        <v>40</v>
      </c>
      <c r="J992" s="9" t="s">
        <v>3662</v>
      </c>
      <c r="K992" s="9">
        <v>1</v>
      </c>
      <c r="L992" s="9" t="s">
        <v>196</v>
      </c>
      <c r="M992" s="13">
        <v>26536</v>
      </c>
      <c r="N992" s="10">
        <f>M992*(1-(IF(B992='%скидки'!$A$2,'%скидки'!$B$2,'%скидки'!$B$3)))</f>
        <v>22555.599999999999</v>
      </c>
      <c r="O992" s="9" t="s">
        <v>3612</v>
      </c>
      <c r="P992" s="11"/>
    </row>
    <row r="993" spans="1:16">
      <c r="A993" s="8" t="s">
        <v>3355</v>
      </c>
      <c r="B993" s="9" t="s">
        <v>3556</v>
      </c>
      <c r="C993" s="9" t="s">
        <v>3614</v>
      </c>
      <c r="D993" s="9" t="s">
        <v>3613</v>
      </c>
      <c r="E993" s="9" t="s">
        <v>3611</v>
      </c>
      <c r="F993" s="9" t="s">
        <v>3588</v>
      </c>
      <c r="G993" s="9"/>
      <c r="H993" s="9" t="s">
        <v>301</v>
      </c>
      <c r="I993" s="9" t="s">
        <v>40</v>
      </c>
      <c r="J993" s="9" t="s">
        <v>3662</v>
      </c>
      <c r="K993" s="9">
        <v>1</v>
      </c>
      <c r="L993" s="9" t="s">
        <v>196</v>
      </c>
      <c r="M993" s="13">
        <v>10369</v>
      </c>
      <c r="N993" s="10">
        <f>M993*(1-(IF(B993='%скидки'!$A$2,'%скидки'!$B$2,'%скидки'!$B$3)))</f>
        <v>8813.65</v>
      </c>
      <c r="O993" s="9" t="s">
        <v>3615</v>
      </c>
      <c r="P993" s="11"/>
    </row>
    <row r="994" spans="1:16">
      <c r="A994" s="8" t="s">
        <v>3356</v>
      </c>
      <c r="B994" s="9" t="s">
        <v>3556</v>
      </c>
      <c r="C994" s="9" t="s">
        <v>3614</v>
      </c>
      <c r="D994" s="9" t="s">
        <v>3616</v>
      </c>
      <c r="E994" s="9" t="s">
        <v>3617</v>
      </c>
      <c r="F994" s="9" t="s">
        <v>3619</v>
      </c>
      <c r="G994" s="9"/>
      <c r="H994" s="9" t="s">
        <v>301</v>
      </c>
      <c r="I994" s="9" t="s">
        <v>40</v>
      </c>
      <c r="J994" s="9" t="s">
        <v>3662</v>
      </c>
      <c r="K994" s="9">
        <v>1</v>
      </c>
      <c r="L994" s="9" t="s">
        <v>196</v>
      </c>
      <c r="M994" s="13">
        <v>17732</v>
      </c>
      <c r="N994" s="10">
        <f>M994*(1-(IF(B994='%скидки'!$A$2,'%скидки'!$B$2,'%скидки'!$B$3)))</f>
        <v>15072.199999999999</v>
      </c>
      <c r="O994" s="9" t="s">
        <v>3618</v>
      </c>
      <c r="P994" s="11"/>
    </row>
    <row r="995" spans="1:16">
      <c r="A995" s="8" t="s">
        <v>3357</v>
      </c>
      <c r="B995" s="9" t="s">
        <v>3556</v>
      </c>
      <c r="C995" s="9" t="s">
        <v>3614</v>
      </c>
      <c r="D995" s="9" t="s">
        <v>3620</v>
      </c>
      <c r="E995" s="9" t="s">
        <v>3621</v>
      </c>
      <c r="F995" s="9" t="s">
        <v>3619</v>
      </c>
      <c r="G995" s="9"/>
      <c r="H995" s="9" t="s">
        <v>301</v>
      </c>
      <c r="I995" s="9" t="s">
        <v>40</v>
      </c>
      <c r="J995" s="9" t="s">
        <v>3662</v>
      </c>
      <c r="K995" s="9">
        <v>1</v>
      </c>
      <c r="L995" s="9" t="s">
        <v>196</v>
      </c>
      <c r="M995" s="13">
        <v>36452</v>
      </c>
      <c r="N995" s="10">
        <f>M995*(1-(IF(B995='%скидки'!$A$2,'%скидки'!$B$2,'%скидки'!$B$3)))</f>
        <v>30984.2</v>
      </c>
      <c r="O995" s="9" t="s">
        <v>3622</v>
      </c>
      <c r="P995" s="11"/>
    </row>
    <row r="996" spans="1:16">
      <c r="A996" s="8" t="s">
        <v>3358</v>
      </c>
      <c r="B996" s="9" t="s">
        <v>3556</v>
      </c>
      <c r="C996" s="9" t="s">
        <v>3614</v>
      </c>
      <c r="D996" s="9" t="s">
        <v>3623</v>
      </c>
      <c r="E996" s="9" t="s">
        <v>3624</v>
      </c>
      <c r="F996" s="9" t="s">
        <v>3625</v>
      </c>
      <c r="G996" s="9"/>
      <c r="H996" s="9" t="s">
        <v>301</v>
      </c>
      <c r="I996" s="9" t="s">
        <v>40</v>
      </c>
      <c r="J996" s="9" t="s">
        <v>3662</v>
      </c>
      <c r="K996" s="9">
        <v>1</v>
      </c>
      <c r="L996" s="9" t="s">
        <v>196</v>
      </c>
      <c r="M996" s="13">
        <v>47559</v>
      </c>
      <c r="N996" s="10">
        <f>M996*(1-(IF(B996='%скидки'!$A$2,'%скидки'!$B$2,'%скидки'!$B$3)))</f>
        <v>40425.15</v>
      </c>
      <c r="O996" s="9" t="s">
        <v>3626</v>
      </c>
      <c r="P996" s="11"/>
    </row>
    <row r="997" spans="1:16">
      <c r="A997" s="8" t="s">
        <v>3359</v>
      </c>
      <c r="B997" s="9" t="s">
        <v>3556</v>
      </c>
      <c r="C997" s="9" t="s">
        <v>3614</v>
      </c>
      <c r="D997" s="9" t="s">
        <v>3627</v>
      </c>
      <c r="E997" s="9" t="s">
        <v>3628</v>
      </c>
      <c r="F997" s="9" t="s">
        <v>3599</v>
      </c>
      <c r="G997" s="9"/>
      <c r="H997" s="9" t="s">
        <v>301</v>
      </c>
      <c r="I997" s="9" t="s">
        <v>40</v>
      </c>
      <c r="J997" s="9" t="s">
        <v>3662</v>
      </c>
      <c r="K997" s="9">
        <v>1</v>
      </c>
      <c r="L997" s="9" t="s">
        <v>196</v>
      </c>
      <c r="M997" s="13">
        <v>19843</v>
      </c>
      <c r="N997" s="10">
        <f>M997*(1-(IF(B997='%скидки'!$A$2,'%скидки'!$B$2,'%скидки'!$B$3)))</f>
        <v>16866.55</v>
      </c>
      <c r="O997" s="9" t="s">
        <v>3629</v>
      </c>
      <c r="P997" s="11"/>
    </row>
    <row r="998" spans="1:16">
      <c r="A998" s="8" t="s">
        <v>3360</v>
      </c>
      <c r="B998" s="9" t="s">
        <v>3556</v>
      </c>
      <c r="C998" s="9" t="s">
        <v>3614</v>
      </c>
      <c r="D998" s="9" t="s">
        <v>3630</v>
      </c>
      <c r="E998" s="9" t="s">
        <v>3631</v>
      </c>
      <c r="F998" s="9" t="s">
        <v>3632</v>
      </c>
      <c r="G998" s="9"/>
      <c r="H998" s="9" t="s">
        <v>301</v>
      </c>
      <c r="I998" s="9" t="s">
        <v>40</v>
      </c>
      <c r="J998" s="9" t="s">
        <v>3662</v>
      </c>
      <c r="K998" s="9">
        <v>1</v>
      </c>
      <c r="L998" s="9" t="s">
        <v>196</v>
      </c>
      <c r="M998" s="13">
        <v>18210</v>
      </c>
      <c r="N998" s="10">
        <f>M998*(1-(IF(B998='%скидки'!$A$2,'%скидки'!$B$2,'%скидки'!$B$3)))</f>
        <v>15478.5</v>
      </c>
      <c r="O998" s="9" t="s">
        <v>3633</v>
      </c>
      <c r="P998" s="11"/>
    </row>
    <row r="999" spans="1:16">
      <c r="A999" s="8" t="s">
        <v>3361</v>
      </c>
      <c r="B999" s="9" t="s">
        <v>3556</v>
      </c>
      <c r="C999" s="9" t="s">
        <v>3614</v>
      </c>
      <c r="D999" s="9" t="s">
        <v>3634</v>
      </c>
      <c r="E999" s="9" t="s">
        <v>3635</v>
      </c>
      <c r="F999" s="9" t="s">
        <v>3632</v>
      </c>
      <c r="G999" s="9"/>
      <c r="H999" s="9" t="s">
        <v>301</v>
      </c>
      <c r="I999" s="9" t="s">
        <v>40</v>
      </c>
      <c r="J999" s="9" t="s">
        <v>3662</v>
      </c>
      <c r="K999" s="9">
        <v>1</v>
      </c>
      <c r="L999" s="9" t="s">
        <v>196</v>
      </c>
      <c r="M999" s="13">
        <v>35854</v>
      </c>
      <c r="N999" s="10">
        <f>M999*(1-(IF(B999='%скидки'!$A$2,'%скидки'!$B$2,'%скидки'!$B$3)))</f>
        <v>30475.899999999998</v>
      </c>
      <c r="O999" s="9" t="s">
        <v>3636</v>
      </c>
      <c r="P999" s="11"/>
    </row>
    <row r="1000" spans="1:16">
      <c r="A1000" s="8" t="s">
        <v>3362</v>
      </c>
      <c r="B1000" s="9" t="s">
        <v>3556</v>
      </c>
      <c r="C1000" s="9" t="s">
        <v>3614</v>
      </c>
      <c r="D1000" s="9" t="s">
        <v>3637</v>
      </c>
      <c r="E1000" s="9" t="s">
        <v>3638</v>
      </c>
      <c r="F1000" s="9" t="s">
        <v>3639</v>
      </c>
      <c r="G1000" s="9"/>
      <c r="H1000" s="9" t="s">
        <v>301</v>
      </c>
      <c r="I1000" s="9" t="s">
        <v>40</v>
      </c>
      <c r="J1000" s="9" t="s">
        <v>3662</v>
      </c>
      <c r="K1000" s="9">
        <v>1</v>
      </c>
      <c r="L1000" s="9" t="s">
        <v>196</v>
      </c>
      <c r="M1000" s="13">
        <v>49988</v>
      </c>
      <c r="N1000" s="10">
        <f>M1000*(1-(IF(B1000='%скидки'!$A$2,'%скидки'!$B$2,'%скидки'!$B$3)))</f>
        <v>42489.799999999996</v>
      </c>
      <c r="O1000" s="9" t="s">
        <v>3640</v>
      </c>
      <c r="P1000" s="11"/>
    </row>
    <row r="1001" spans="1:16">
      <c r="A1001" s="8" t="s">
        <v>3443</v>
      </c>
      <c r="B1001" s="9" t="s">
        <v>3556</v>
      </c>
      <c r="C1001" s="9" t="s">
        <v>3614</v>
      </c>
      <c r="D1001" s="9" t="s">
        <v>3641</v>
      </c>
      <c r="E1001" s="9" t="s">
        <v>3642</v>
      </c>
      <c r="F1001" s="9" t="s">
        <v>3643</v>
      </c>
      <c r="G1001" s="9"/>
      <c r="H1001" s="9" t="s">
        <v>301</v>
      </c>
      <c r="I1001" s="9" t="s">
        <v>40</v>
      </c>
      <c r="J1001" s="9" t="s">
        <v>3662</v>
      </c>
      <c r="K1001" s="9">
        <v>1</v>
      </c>
      <c r="L1001" s="9" t="s">
        <v>196</v>
      </c>
      <c r="M1001" s="13">
        <v>19105</v>
      </c>
      <c r="N1001" s="10">
        <f>M1001*(1-(IF(B1001='%скидки'!$A$2,'%скидки'!$B$2,'%скидки'!$B$3)))</f>
        <v>16239.25</v>
      </c>
      <c r="O1001" s="9" t="s">
        <v>3644</v>
      </c>
      <c r="P1001" s="11"/>
    </row>
    <row r="1002" spans="1:16">
      <c r="A1002" s="8" t="s">
        <v>3444</v>
      </c>
      <c r="B1002" s="9" t="s">
        <v>3556</v>
      </c>
      <c r="C1002" s="9" t="s">
        <v>3614</v>
      </c>
      <c r="D1002" s="9" t="s">
        <v>3645</v>
      </c>
      <c r="E1002" s="9" t="s">
        <v>3646</v>
      </c>
      <c r="F1002" s="9" t="s">
        <v>3647</v>
      </c>
      <c r="G1002" s="9"/>
      <c r="H1002" s="9" t="s">
        <v>301</v>
      </c>
      <c r="I1002" s="9" t="s">
        <v>40</v>
      </c>
      <c r="J1002" s="9" t="s">
        <v>3662</v>
      </c>
      <c r="K1002" s="9">
        <v>1</v>
      </c>
      <c r="L1002" s="9" t="s">
        <v>196</v>
      </c>
      <c r="M1002" s="13">
        <v>21518</v>
      </c>
      <c r="N1002" s="10">
        <f>M1002*(1-(IF(B1002='%скидки'!$A$2,'%скидки'!$B$2,'%скидки'!$B$3)))</f>
        <v>18290.3</v>
      </c>
      <c r="O1002" s="9" t="s">
        <v>3648</v>
      </c>
      <c r="P1002" s="11"/>
    </row>
    <row r="1003" spans="1:16">
      <c r="A1003" s="8" t="s">
        <v>3516</v>
      </c>
      <c r="B1003" s="9" t="s">
        <v>3556</v>
      </c>
      <c r="C1003" s="9" t="s">
        <v>3614</v>
      </c>
      <c r="D1003" s="9" t="s">
        <v>3649</v>
      </c>
      <c r="E1003" s="9" t="s">
        <v>3650</v>
      </c>
      <c r="F1003" s="9" t="s">
        <v>3652</v>
      </c>
      <c r="G1003" s="9"/>
      <c r="H1003" s="9" t="s">
        <v>301</v>
      </c>
      <c r="I1003" s="9" t="s">
        <v>40</v>
      </c>
      <c r="J1003" s="9" t="s">
        <v>3662</v>
      </c>
      <c r="K1003" s="9">
        <v>1</v>
      </c>
      <c r="L1003" s="9" t="s">
        <v>196</v>
      </c>
      <c r="M1003" s="13">
        <v>51792</v>
      </c>
      <c r="N1003" s="10">
        <f>M1003*(1-(IF(B1003='%скидки'!$A$2,'%скидки'!$B$2,'%скидки'!$B$3)))</f>
        <v>44023.199999999997</v>
      </c>
      <c r="O1003" s="9" t="s">
        <v>3651</v>
      </c>
      <c r="P1003" s="11"/>
    </row>
    <row r="1004" spans="1:16">
      <c r="A1004" s="8" t="s">
        <v>3517</v>
      </c>
      <c r="B1004" s="9" t="s">
        <v>3556</v>
      </c>
      <c r="C1004" s="9" t="s">
        <v>3614</v>
      </c>
      <c r="D1004" s="9" t="s">
        <v>3653</v>
      </c>
      <c r="E1004" s="9" t="s">
        <v>3654</v>
      </c>
      <c r="F1004" s="9" t="s">
        <v>3652</v>
      </c>
      <c r="G1004" s="9"/>
      <c r="H1004" s="9" t="s">
        <v>301</v>
      </c>
      <c r="I1004" s="9" t="s">
        <v>40</v>
      </c>
      <c r="J1004" s="9" t="s">
        <v>3662</v>
      </c>
      <c r="K1004" s="9">
        <v>1</v>
      </c>
      <c r="L1004" s="9" t="s">
        <v>196</v>
      </c>
      <c r="M1004" s="13">
        <v>47552</v>
      </c>
      <c r="N1004" s="10">
        <f>M1004*(1-(IF(B1004='%скидки'!$A$2,'%скидки'!$B$2,'%скидки'!$B$3)))</f>
        <v>40419.199999999997</v>
      </c>
      <c r="O1004" s="9" t="s">
        <v>3655</v>
      </c>
      <c r="P1004" s="11"/>
    </row>
    <row r="1005" spans="1:16">
      <c r="A1005" s="8" t="s">
        <v>3518</v>
      </c>
      <c r="B1005" s="9" t="s">
        <v>3556</v>
      </c>
      <c r="C1005" s="9" t="s">
        <v>3614</v>
      </c>
      <c r="D1005" s="9" t="s">
        <v>3656</v>
      </c>
      <c r="E1005" s="9" t="s">
        <v>3657</v>
      </c>
      <c r="F1005" s="9" t="s">
        <v>3643</v>
      </c>
      <c r="G1005" s="9"/>
      <c r="H1005" s="9" t="s">
        <v>301</v>
      </c>
      <c r="I1005" s="9" t="s">
        <v>40</v>
      </c>
      <c r="J1005" s="9" t="s">
        <v>3662</v>
      </c>
      <c r="K1005" s="9">
        <v>1</v>
      </c>
      <c r="L1005" s="9" t="s">
        <v>196</v>
      </c>
      <c r="M1005" s="13">
        <v>18169</v>
      </c>
      <c r="N1005" s="10">
        <f>M1005*(1-(IF(B1005='%скидки'!$A$2,'%скидки'!$B$2,'%скидки'!$B$3)))</f>
        <v>15443.65</v>
      </c>
      <c r="O1005" s="9" t="s">
        <v>3658</v>
      </c>
      <c r="P1005" s="11"/>
    </row>
    <row r="1006" spans="1:16">
      <c r="A1006" s="8" t="s">
        <v>3519</v>
      </c>
      <c r="B1006" s="9" t="s">
        <v>3556</v>
      </c>
      <c r="C1006" s="9" t="s">
        <v>3614</v>
      </c>
      <c r="D1006" s="9" t="s">
        <v>3659</v>
      </c>
      <c r="E1006" s="9" t="s">
        <v>3660</v>
      </c>
      <c r="F1006" s="9" t="s">
        <v>3647</v>
      </c>
      <c r="G1006" s="9"/>
      <c r="H1006" s="9" t="s">
        <v>301</v>
      </c>
      <c r="I1006" s="9" t="s">
        <v>40</v>
      </c>
      <c r="J1006" s="9" t="s">
        <v>3662</v>
      </c>
      <c r="K1006" s="9">
        <v>1</v>
      </c>
      <c r="L1006" s="9" t="s">
        <v>196</v>
      </c>
      <c r="M1006" s="13">
        <v>35454</v>
      </c>
      <c r="N1006" s="10">
        <f>M1006*(1-(IF(B1006='%скидки'!$A$2,'%скидки'!$B$2,'%скидки'!$B$3)))</f>
        <v>30135.899999999998</v>
      </c>
      <c r="O1006" s="9" t="s">
        <v>3661</v>
      </c>
      <c r="P1006" s="11"/>
    </row>
    <row r="1007" spans="1:16">
      <c r="A1007" s="8" t="s">
        <v>3520</v>
      </c>
      <c r="B1007" s="9" t="s">
        <v>3556</v>
      </c>
      <c r="C1007" s="9" t="s">
        <v>3665</v>
      </c>
      <c r="D1007" s="9" t="s">
        <v>3664</v>
      </c>
      <c r="E1007" s="9" t="s">
        <v>3666</v>
      </c>
      <c r="F1007" s="9" t="s">
        <v>3667</v>
      </c>
      <c r="G1007" s="9">
        <v>35</v>
      </c>
      <c r="H1007" s="9" t="s">
        <v>301</v>
      </c>
      <c r="I1007" s="9" t="s">
        <v>40</v>
      </c>
      <c r="J1007" s="9"/>
      <c r="K1007" s="9">
        <v>1</v>
      </c>
      <c r="L1007" s="9" t="s">
        <v>196</v>
      </c>
      <c r="M1007" s="13">
        <v>13629</v>
      </c>
      <c r="N1007" s="10">
        <f>M1007*(1-(IF(B1007='%скидки'!$A$2,'%скидки'!$B$2,'%скидки'!$B$3)))</f>
        <v>11584.65</v>
      </c>
      <c r="O1007" s="9" t="s">
        <v>3668</v>
      </c>
      <c r="P1007" s="11"/>
    </row>
    <row r="1008" spans="1:16">
      <c r="A1008" s="8" t="s">
        <v>3521</v>
      </c>
      <c r="B1008" s="9" t="s">
        <v>3556</v>
      </c>
      <c r="C1008" s="9" t="s">
        <v>3665</v>
      </c>
      <c r="D1008" s="9" t="s">
        <v>3669</v>
      </c>
      <c r="E1008" s="9" t="s">
        <v>3670</v>
      </c>
      <c r="F1008" s="9" t="s">
        <v>3667</v>
      </c>
      <c r="G1008" s="9">
        <v>35</v>
      </c>
      <c r="H1008" s="9" t="s">
        <v>301</v>
      </c>
      <c r="I1008" s="9" t="s">
        <v>40</v>
      </c>
      <c r="J1008" s="9"/>
      <c r="K1008" s="9">
        <v>1</v>
      </c>
      <c r="L1008" s="9" t="s">
        <v>196</v>
      </c>
      <c r="M1008" s="13">
        <v>10036</v>
      </c>
      <c r="N1008" s="10">
        <f>M1008*(1-(IF(B1008='%скидки'!$A$2,'%скидки'!$B$2,'%скидки'!$B$3)))</f>
        <v>8530.6</v>
      </c>
      <c r="O1008" s="9" t="s">
        <v>3671</v>
      </c>
      <c r="P1008" s="11"/>
    </row>
    <row r="1009" spans="1:16">
      <c r="A1009" s="8" t="s">
        <v>3522</v>
      </c>
      <c r="B1009" s="9" t="s">
        <v>3556</v>
      </c>
      <c r="C1009" s="9" t="s">
        <v>3665</v>
      </c>
      <c r="D1009" s="9" t="s">
        <v>3672</v>
      </c>
      <c r="E1009" s="9" t="s">
        <v>3674</v>
      </c>
      <c r="F1009" s="9" t="s">
        <v>3667</v>
      </c>
      <c r="G1009" s="9">
        <v>35</v>
      </c>
      <c r="H1009" s="9" t="s">
        <v>301</v>
      </c>
      <c r="I1009" s="9" t="s">
        <v>40</v>
      </c>
      <c r="J1009" s="9"/>
      <c r="K1009" s="9">
        <v>1</v>
      </c>
      <c r="L1009" s="9" t="s">
        <v>196</v>
      </c>
      <c r="M1009" s="13">
        <v>16895</v>
      </c>
      <c r="N1009" s="10">
        <f>M1009*(1-(IF(B1009='%скидки'!$A$2,'%скидки'!$B$2,'%скидки'!$B$3)))</f>
        <v>14360.75</v>
      </c>
      <c r="O1009" s="9" t="s">
        <v>3673</v>
      </c>
      <c r="P1009" s="11"/>
    </row>
    <row r="1010" spans="1:16">
      <c r="A1010" s="8" t="s">
        <v>3523</v>
      </c>
      <c r="B1010" s="9" t="s">
        <v>3556</v>
      </c>
      <c r="C1010" s="9" t="s">
        <v>3665</v>
      </c>
      <c r="D1010" s="9" t="s">
        <v>3675</v>
      </c>
      <c r="E1010" s="9" t="s">
        <v>3676</v>
      </c>
      <c r="F1010" s="9" t="s">
        <v>3667</v>
      </c>
      <c r="G1010" s="9">
        <v>35</v>
      </c>
      <c r="H1010" s="9" t="s">
        <v>301</v>
      </c>
      <c r="I1010" s="9" t="s">
        <v>40</v>
      </c>
      <c r="J1010" s="9"/>
      <c r="K1010" s="9">
        <v>1</v>
      </c>
      <c r="L1010" s="9" t="s">
        <v>196</v>
      </c>
      <c r="M1010" s="13">
        <v>19068</v>
      </c>
      <c r="N1010" s="10">
        <f>M1010*(1-(IF(B1010='%скидки'!$A$2,'%скидки'!$B$2,'%скидки'!$B$3)))</f>
        <v>16207.8</v>
      </c>
      <c r="O1010" s="9" t="s">
        <v>3677</v>
      </c>
      <c r="P1010" s="11"/>
    </row>
    <row r="1011" spans="1:16">
      <c r="A1011" s="8" t="s">
        <v>3524</v>
      </c>
      <c r="B1011" s="9" t="s">
        <v>3556</v>
      </c>
      <c r="C1011" s="9" t="s">
        <v>3665</v>
      </c>
      <c r="D1011" s="9" t="s">
        <v>3678</v>
      </c>
      <c r="E1011" s="9" t="s">
        <v>3679</v>
      </c>
      <c r="F1011" s="9" t="s">
        <v>3667</v>
      </c>
      <c r="G1011" s="9">
        <v>35</v>
      </c>
      <c r="H1011" s="9" t="s">
        <v>301</v>
      </c>
      <c r="I1011" s="9" t="s">
        <v>40</v>
      </c>
      <c r="J1011" s="9"/>
      <c r="K1011" s="9">
        <v>1</v>
      </c>
      <c r="L1011" s="9" t="s">
        <v>196</v>
      </c>
      <c r="M1011" s="13">
        <v>12537</v>
      </c>
      <c r="N1011" s="10">
        <f>M1011*(1-(IF(B1011='%скидки'!$A$2,'%скидки'!$B$2,'%скидки'!$B$3)))</f>
        <v>10656.449999999999</v>
      </c>
      <c r="O1011" s="9" t="s">
        <v>3680</v>
      </c>
      <c r="P1011" s="11"/>
    </row>
    <row r="1012" spans="1:16">
      <c r="A1012" s="8" t="s">
        <v>3525</v>
      </c>
      <c r="B1012" s="9" t="s">
        <v>3556</v>
      </c>
      <c r="C1012" s="9" t="s">
        <v>3665</v>
      </c>
      <c r="D1012" s="9" t="s">
        <v>3681</v>
      </c>
      <c r="E1012" s="9" t="s">
        <v>3682</v>
      </c>
      <c r="F1012" s="9" t="s">
        <v>3667</v>
      </c>
      <c r="G1012" s="9">
        <v>35</v>
      </c>
      <c r="H1012" s="9" t="s">
        <v>301</v>
      </c>
      <c r="I1012" s="9" t="s">
        <v>40</v>
      </c>
      <c r="J1012" s="9"/>
      <c r="K1012" s="9">
        <v>1</v>
      </c>
      <c r="L1012" s="9" t="s">
        <v>196</v>
      </c>
      <c r="M1012" s="13">
        <v>15251</v>
      </c>
      <c r="N1012" s="10">
        <f>M1012*(1-(IF(B1012='%скидки'!$A$2,'%скидки'!$B$2,'%скидки'!$B$3)))</f>
        <v>12963.35</v>
      </c>
      <c r="O1012" s="9" t="s">
        <v>3683</v>
      </c>
      <c r="P1012" s="11"/>
    </row>
    <row r="1013" spans="1:16">
      <c r="A1013" s="8" t="s">
        <v>3526</v>
      </c>
      <c r="B1013" s="9" t="s">
        <v>3556</v>
      </c>
      <c r="C1013" s="9" t="s">
        <v>3665</v>
      </c>
      <c r="D1013" s="9" t="s">
        <v>3684</v>
      </c>
      <c r="E1013" s="9" t="s">
        <v>3685</v>
      </c>
      <c r="F1013" s="9" t="s">
        <v>3667</v>
      </c>
      <c r="G1013" s="9">
        <v>35</v>
      </c>
      <c r="H1013" s="9" t="s">
        <v>301</v>
      </c>
      <c r="I1013" s="9" t="s">
        <v>40</v>
      </c>
      <c r="J1013" s="9"/>
      <c r="K1013" s="9">
        <v>1</v>
      </c>
      <c r="L1013" s="9" t="s">
        <v>196</v>
      </c>
      <c r="M1013" s="13">
        <v>24606</v>
      </c>
      <c r="N1013" s="10">
        <f>M1013*(1-(IF(B1013='%скидки'!$A$2,'%скидки'!$B$2,'%скидки'!$B$3)))</f>
        <v>20915.099999999999</v>
      </c>
      <c r="O1013" s="9" t="s">
        <v>3686</v>
      </c>
      <c r="P1013" s="11"/>
    </row>
    <row r="1014" spans="1:16">
      <c r="A1014" s="8" t="s">
        <v>3527</v>
      </c>
      <c r="B1014" s="9" t="s">
        <v>3556</v>
      </c>
      <c r="C1014" s="9" t="s">
        <v>3665</v>
      </c>
      <c r="D1014" s="9" t="s">
        <v>3687</v>
      </c>
      <c r="E1014" s="9" t="s">
        <v>3688</v>
      </c>
      <c r="F1014" s="9" t="s">
        <v>3667</v>
      </c>
      <c r="G1014" s="9">
        <v>35</v>
      </c>
      <c r="H1014" s="9" t="s">
        <v>301</v>
      </c>
      <c r="I1014" s="9" t="s">
        <v>40</v>
      </c>
      <c r="J1014" s="9"/>
      <c r="K1014" s="9">
        <v>1</v>
      </c>
      <c r="L1014" s="9" t="s">
        <v>196</v>
      </c>
      <c r="M1014" s="13">
        <v>23514</v>
      </c>
      <c r="N1014" s="10">
        <f>M1014*(1-(IF(B1014='%скидки'!$A$2,'%скидки'!$B$2,'%скидки'!$B$3)))</f>
        <v>19986.899999999998</v>
      </c>
      <c r="O1014" s="9" t="s">
        <v>3689</v>
      </c>
      <c r="P1014" s="11"/>
    </row>
    <row r="1015" spans="1:16">
      <c r="A1015" s="8" t="s">
        <v>3528</v>
      </c>
      <c r="B1015" s="9" t="s">
        <v>3556</v>
      </c>
      <c r="C1015" s="9" t="s">
        <v>3690</v>
      </c>
      <c r="D1015" s="9" t="s">
        <v>3691</v>
      </c>
      <c r="E1015" s="9" t="s">
        <v>3692</v>
      </c>
      <c r="F1015" s="9" t="s">
        <v>3693</v>
      </c>
      <c r="G1015" s="9">
        <v>110</v>
      </c>
      <c r="H1015" s="9" t="s">
        <v>301</v>
      </c>
      <c r="I1015" s="9" t="s">
        <v>40</v>
      </c>
      <c r="J1015" s="9"/>
      <c r="K1015" s="9">
        <v>1</v>
      </c>
      <c r="L1015" s="9" t="s">
        <v>196</v>
      </c>
      <c r="M1015" s="13">
        <v>36348</v>
      </c>
      <c r="N1015" s="10">
        <f>M1015*(1-(IF(B1015='%скидки'!$A$2,'%скидки'!$B$2,'%скидки'!$B$3)))</f>
        <v>30895.8</v>
      </c>
      <c r="O1015" s="9" t="s">
        <v>3694</v>
      </c>
      <c r="P1015" s="11"/>
    </row>
    <row r="1016" spans="1:16">
      <c r="A1016" s="8" t="s">
        <v>3529</v>
      </c>
      <c r="B1016" s="9" t="s">
        <v>3556</v>
      </c>
      <c r="C1016" s="9" t="s">
        <v>3690</v>
      </c>
      <c r="D1016" s="9" t="s">
        <v>3695</v>
      </c>
      <c r="E1016" s="9" t="s">
        <v>3696</v>
      </c>
      <c r="F1016" s="9" t="s">
        <v>3693</v>
      </c>
      <c r="G1016" s="9">
        <v>110</v>
      </c>
      <c r="H1016" s="9" t="s">
        <v>301</v>
      </c>
      <c r="I1016" s="9" t="s">
        <v>40</v>
      </c>
      <c r="J1016" s="9"/>
      <c r="K1016" s="9">
        <v>1</v>
      </c>
      <c r="L1016" s="9" t="s">
        <v>196</v>
      </c>
      <c r="M1016" s="13">
        <v>39458</v>
      </c>
      <c r="N1016" s="10">
        <f>M1016*(1-(IF(B1016='%скидки'!$A$2,'%скидки'!$B$2,'%скидки'!$B$3)))</f>
        <v>33539.299999999996</v>
      </c>
      <c r="O1016" s="9" t="s">
        <v>3697</v>
      </c>
      <c r="P1016" s="11"/>
    </row>
    <row r="1017" spans="1:16">
      <c r="A1017" s="8" t="s">
        <v>3530</v>
      </c>
      <c r="B1017" s="9" t="s">
        <v>3556</v>
      </c>
      <c r="C1017" s="9" t="s">
        <v>3690</v>
      </c>
      <c r="D1017" s="9" t="s">
        <v>3698</v>
      </c>
      <c r="E1017" s="9" t="s">
        <v>3699</v>
      </c>
      <c r="F1017" s="9" t="s">
        <v>3693</v>
      </c>
      <c r="G1017" s="9">
        <v>110</v>
      </c>
      <c r="H1017" s="9" t="s">
        <v>301</v>
      </c>
      <c r="I1017" s="9" t="s">
        <v>40</v>
      </c>
      <c r="J1017" s="9"/>
      <c r="K1017" s="9">
        <v>1</v>
      </c>
      <c r="L1017" s="9" t="s">
        <v>196</v>
      </c>
      <c r="M1017" s="13">
        <v>41018</v>
      </c>
      <c r="N1017" s="10">
        <f>M1017*(1-(IF(B1017='%скидки'!$A$2,'%скидки'!$B$2,'%скидки'!$B$3)))</f>
        <v>34865.299999999996</v>
      </c>
      <c r="O1017" s="9" t="s">
        <v>3700</v>
      </c>
      <c r="P1017" s="11"/>
    </row>
    <row r="1018" spans="1:16">
      <c r="A1018" s="8" t="s">
        <v>3531</v>
      </c>
      <c r="B1018" s="9" t="s">
        <v>3556</v>
      </c>
      <c r="C1018" s="9" t="s">
        <v>3690</v>
      </c>
      <c r="D1018" s="9" t="s">
        <v>3701</v>
      </c>
      <c r="E1018" s="9" t="s">
        <v>3702</v>
      </c>
      <c r="F1018" s="9" t="s">
        <v>3693</v>
      </c>
      <c r="G1018" s="9">
        <v>110</v>
      </c>
      <c r="H1018" s="9" t="s">
        <v>301</v>
      </c>
      <c r="I1018" s="9" t="s">
        <v>40</v>
      </c>
      <c r="J1018" s="9"/>
      <c r="K1018" s="9">
        <v>1</v>
      </c>
      <c r="L1018" s="9" t="s">
        <v>196</v>
      </c>
      <c r="M1018" s="13">
        <v>44117</v>
      </c>
      <c r="N1018" s="10">
        <f>M1018*(1-(IF(B1018='%скидки'!$A$2,'%скидки'!$B$2,'%скидки'!$B$3)))</f>
        <v>37499.449999999997</v>
      </c>
      <c r="O1018" s="9" t="s">
        <v>3703</v>
      </c>
      <c r="P1018" s="11"/>
    </row>
    <row r="1019" spans="1:16">
      <c r="A1019" s="8" t="s">
        <v>3532</v>
      </c>
      <c r="B1019" s="9" t="s">
        <v>3556</v>
      </c>
      <c r="C1019" s="9" t="s">
        <v>3690</v>
      </c>
      <c r="D1019" s="9" t="s">
        <v>3704</v>
      </c>
      <c r="E1019" s="9" t="s">
        <v>3705</v>
      </c>
      <c r="F1019" s="9" t="s">
        <v>3693</v>
      </c>
      <c r="G1019" s="9">
        <v>110</v>
      </c>
      <c r="H1019" s="9" t="s">
        <v>301</v>
      </c>
      <c r="I1019" s="9" t="s">
        <v>40</v>
      </c>
      <c r="J1019" s="9"/>
      <c r="K1019" s="9">
        <v>1</v>
      </c>
      <c r="L1019" s="9" t="s">
        <v>196</v>
      </c>
      <c r="M1019" s="13">
        <v>47237</v>
      </c>
      <c r="N1019" s="10">
        <f>M1019*(1-(IF(B1019='%скидки'!$A$2,'%скидки'!$B$2,'%скидки'!$B$3)))</f>
        <v>40151.449999999997</v>
      </c>
      <c r="O1019" s="9" t="s">
        <v>3706</v>
      </c>
      <c r="P1019" s="11"/>
    </row>
    <row r="1020" spans="1:16">
      <c r="A1020" s="8" t="s">
        <v>3533</v>
      </c>
      <c r="B1020" s="9" t="s">
        <v>3556</v>
      </c>
      <c r="C1020" s="9" t="s">
        <v>3690</v>
      </c>
      <c r="D1020" s="9" t="s">
        <v>3707</v>
      </c>
      <c r="E1020" s="9" t="s">
        <v>3708</v>
      </c>
      <c r="F1020" s="9" t="s">
        <v>3693</v>
      </c>
      <c r="G1020" s="9">
        <v>110</v>
      </c>
      <c r="H1020" s="9" t="s">
        <v>301</v>
      </c>
      <c r="I1020" s="9" t="s">
        <v>40</v>
      </c>
      <c r="J1020" s="9"/>
      <c r="K1020" s="9">
        <v>1</v>
      </c>
      <c r="L1020" s="9" t="s">
        <v>196</v>
      </c>
      <c r="M1020" s="13">
        <v>50346</v>
      </c>
      <c r="N1020" s="10">
        <f>M1020*(1-(IF(B1020='%скидки'!$A$2,'%скидки'!$B$2,'%скидки'!$B$3)))</f>
        <v>42794.1</v>
      </c>
      <c r="O1020" s="9" t="s">
        <v>3709</v>
      </c>
      <c r="P1020" s="11"/>
    </row>
    <row r="1021" spans="1:16">
      <c r="A1021" s="8" t="s">
        <v>3534</v>
      </c>
      <c r="B1021" s="9" t="s">
        <v>3556</v>
      </c>
      <c r="C1021" s="9" t="s">
        <v>3690</v>
      </c>
      <c r="D1021" s="9" t="s">
        <v>3710</v>
      </c>
      <c r="E1021" s="9" t="s">
        <v>3711</v>
      </c>
      <c r="F1021" s="9" t="s">
        <v>3693</v>
      </c>
      <c r="G1021" s="9">
        <v>110</v>
      </c>
      <c r="H1021" s="9" t="s">
        <v>301</v>
      </c>
      <c r="I1021" s="9" t="s">
        <v>40</v>
      </c>
      <c r="J1021" s="9"/>
      <c r="K1021" s="9">
        <v>1</v>
      </c>
      <c r="L1021" s="9" t="s">
        <v>196</v>
      </c>
      <c r="M1021" s="13">
        <v>55942</v>
      </c>
      <c r="N1021" s="10">
        <f>M1021*(1-(IF(B1021='%скидки'!$A$2,'%скидки'!$B$2,'%скидки'!$B$3)))</f>
        <v>47550.7</v>
      </c>
      <c r="O1021" s="9" t="s">
        <v>3712</v>
      </c>
      <c r="P1021" s="11"/>
    </row>
    <row r="1022" spans="1:16">
      <c r="A1022" s="8" t="s">
        <v>3535</v>
      </c>
      <c r="B1022" s="9" t="s">
        <v>3556</v>
      </c>
      <c r="C1022" s="9" t="s">
        <v>3690</v>
      </c>
      <c r="D1022" s="9" t="s">
        <v>3713</v>
      </c>
      <c r="E1022" s="9" t="s">
        <v>3714</v>
      </c>
      <c r="F1022" s="9" t="s">
        <v>3693</v>
      </c>
      <c r="G1022" s="9">
        <v>110</v>
      </c>
      <c r="H1022" s="9" t="s">
        <v>301</v>
      </c>
      <c r="I1022" s="9" t="s">
        <v>40</v>
      </c>
      <c r="J1022" s="9"/>
      <c r="K1022" s="9">
        <v>1</v>
      </c>
      <c r="L1022" s="9" t="s">
        <v>196</v>
      </c>
      <c r="M1022" s="13">
        <v>41662</v>
      </c>
      <c r="N1022" s="10">
        <f>M1022*(1-(IF(B1022='%скидки'!$A$2,'%скидки'!$B$2,'%скидки'!$B$3)))</f>
        <v>35412.699999999997</v>
      </c>
      <c r="O1022" s="9" t="s">
        <v>3716</v>
      </c>
      <c r="P1022" s="11"/>
    </row>
    <row r="1023" spans="1:16">
      <c r="A1023" s="8" t="s">
        <v>3536</v>
      </c>
      <c r="B1023" s="9" t="s">
        <v>3556</v>
      </c>
      <c r="C1023" s="9" t="s">
        <v>3715</v>
      </c>
      <c r="D1023" s="14" t="s">
        <v>3717</v>
      </c>
      <c r="E1023" s="9" t="s">
        <v>3735</v>
      </c>
      <c r="F1023" s="9" t="s">
        <v>3736</v>
      </c>
      <c r="G1023" s="9"/>
      <c r="H1023" s="9" t="s">
        <v>301</v>
      </c>
      <c r="I1023" s="9" t="s">
        <v>40</v>
      </c>
      <c r="J1023" s="9"/>
      <c r="K1023" s="9">
        <v>1</v>
      </c>
      <c r="L1023" s="9" t="s">
        <v>196</v>
      </c>
      <c r="M1023" s="14">
        <v>18709.600000000002</v>
      </c>
      <c r="N1023" s="10">
        <f>M1023*(1-(IF(B1023='%скидки'!$A$2,'%скидки'!$B$2,'%скидки'!$B$3)))</f>
        <v>15903.160000000002</v>
      </c>
      <c r="O1023" s="9" t="s">
        <v>3786</v>
      </c>
      <c r="P1023" s="11"/>
    </row>
    <row r="1024" spans="1:16">
      <c r="A1024" s="8" t="s">
        <v>3537</v>
      </c>
      <c r="B1024" s="9" t="s">
        <v>3556</v>
      </c>
      <c r="C1024" s="9" t="s">
        <v>3715</v>
      </c>
      <c r="D1024" s="14" t="s">
        <v>3718</v>
      </c>
      <c r="E1024" s="9" t="s">
        <v>3735</v>
      </c>
      <c r="F1024" s="9" t="s">
        <v>3734</v>
      </c>
      <c r="G1024" s="9"/>
      <c r="H1024" s="9" t="s">
        <v>301</v>
      </c>
      <c r="I1024" s="9" t="s">
        <v>40</v>
      </c>
      <c r="J1024" s="9"/>
      <c r="K1024" s="9">
        <v>1</v>
      </c>
      <c r="L1024" s="9" t="s">
        <v>196</v>
      </c>
      <c r="M1024" s="14">
        <v>24013.600000000002</v>
      </c>
      <c r="N1024" s="10">
        <f>M1024*(1-(IF(B1024='%скидки'!$A$2,'%скидки'!$B$2,'%скидки'!$B$3)))</f>
        <v>20411.560000000001</v>
      </c>
      <c r="O1024" s="9" t="s">
        <v>3786</v>
      </c>
      <c r="P1024" s="11"/>
    </row>
    <row r="1025" spans="1:16">
      <c r="A1025" s="8" t="s">
        <v>3538</v>
      </c>
      <c r="B1025" s="9" t="s">
        <v>3556</v>
      </c>
      <c r="C1025" s="9" t="s">
        <v>3737</v>
      </c>
      <c r="D1025" s="14" t="s">
        <v>3719</v>
      </c>
      <c r="E1025" s="9"/>
      <c r="F1025" s="9"/>
      <c r="G1025" s="9"/>
      <c r="H1025" s="9" t="s">
        <v>301</v>
      </c>
      <c r="I1025" s="9" t="s">
        <v>40</v>
      </c>
      <c r="J1025" s="9"/>
      <c r="K1025" s="9">
        <v>1</v>
      </c>
      <c r="L1025" s="9" t="s">
        <v>196</v>
      </c>
      <c r="M1025" s="14">
        <v>2693.6</v>
      </c>
      <c r="N1025" s="10">
        <f>M1025*(1-(IF(B1025='%скидки'!$A$2,'%скидки'!$B$2,'%скидки'!$B$3)))</f>
        <v>2289.56</v>
      </c>
      <c r="O1025" s="9" t="s">
        <v>3787</v>
      </c>
      <c r="P1025" s="11"/>
    </row>
    <row r="1026" spans="1:16">
      <c r="A1026" s="8" t="s">
        <v>3539</v>
      </c>
      <c r="B1026" s="9" t="s">
        <v>3556</v>
      </c>
      <c r="C1026" s="9" t="s">
        <v>3737</v>
      </c>
      <c r="D1026" s="14" t="s">
        <v>3720</v>
      </c>
      <c r="E1026" s="9"/>
      <c r="F1026" s="9"/>
      <c r="G1026" s="9"/>
      <c r="H1026" s="9" t="s">
        <v>301</v>
      </c>
      <c r="I1026" s="9" t="s">
        <v>40</v>
      </c>
      <c r="J1026" s="9"/>
      <c r="K1026" s="9">
        <v>1</v>
      </c>
      <c r="L1026" s="9" t="s">
        <v>196</v>
      </c>
      <c r="M1026" s="14">
        <v>2381.6</v>
      </c>
      <c r="N1026" s="10">
        <f>M1026*(1-(IF(B1026='%скидки'!$A$2,'%скидки'!$B$2,'%скидки'!$B$3)))</f>
        <v>2024.36</v>
      </c>
      <c r="O1026" s="9" t="s">
        <v>3788</v>
      </c>
      <c r="P1026" s="11"/>
    </row>
    <row r="1027" spans="1:16">
      <c r="A1027" s="8" t="s">
        <v>3540</v>
      </c>
      <c r="B1027" s="9" t="s">
        <v>3556</v>
      </c>
      <c r="C1027" s="9" t="s">
        <v>3737</v>
      </c>
      <c r="D1027" s="14" t="s">
        <v>3721</v>
      </c>
      <c r="E1027" s="9"/>
      <c r="F1027" s="9"/>
      <c r="G1027" s="9"/>
      <c r="H1027" s="9" t="s">
        <v>301</v>
      </c>
      <c r="I1027" s="9" t="s">
        <v>40</v>
      </c>
      <c r="J1027" s="9"/>
      <c r="K1027" s="9">
        <v>1</v>
      </c>
      <c r="L1027" s="9" t="s">
        <v>196</v>
      </c>
      <c r="M1027" s="14">
        <v>3525.6</v>
      </c>
      <c r="N1027" s="10">
        <f>M1027*(1-(IF(B1027='%скидки'!$A$2,'%скидки'!$B$2,'%скидки'!$B$3)))</f>
        <v>2996.7599999999998</v>
      </c>
      <c r="O1027" s="9" t="s">
        <v>3789</v>
      </c>
      <c r="P1027" s="11"/>
    </row>
    <row r="1028" spans="1:16">
      <c r="A1028" s="8" t="s">
        <v>3541</v>
      </c>
      <c r="B1028" s="9" t="s">
        <v>3556</v>
      </c>
      <c r="C1028" s="9" t="s">
        <v>3737</v>
      </c>
      <c r="D1028" s="14" t="s">
        <v>3722</v>
      </c>
      <c r="E1028" s="9"/>
      <c r="F1028" s="9"/>
      <c r="G1028" s="9"/>
      <c r="H1028" s="9" t="s">
        <v>301</v>
      </c>
      <c r="I1028" s="9" t="s">
        <v>40</v>
      </c>
      <c r="J1028" s="9"/>
      <c r="K1028" s="9">
        <v>1</v>
      </c>
      <c r="L1028" s="9" t="s">
        <v>196</v>
      </c>
      <c r="M1028" s="14">
        <v>3629.6</v>
      </c>
      <c r="N1028" s="10">
        <f>M1028*(1-(IF(B1028='%скидки'!$A$2,'%скидки'!$B$2,'%скидки'!$B$3)))</f>
        <v>3085.16</v>
      </c>
      <c r="O1028" s="9" t="s">
        <v>3790</v>
      </c>
      <c r="P1028" s="11"/>
    </row>
    <row r="1029" spans="1:16">
      <c r="A1029" s="8" t="s">
        <v>3542</v>
      </c>
      <c r="B1029" s="9" t="s">
        <v>3556</v>
      </c>
      <c r="C1029" s="9" t="s">
        <v>3737</v>
      </c>
      <c r="D1029" s="14" t="s">
        <v>3723</v>
      </c>
      <c r="E1029" s="9"/>
      <c r="F1029" s="9"/>
      <c r="G1029" s="9"/>
      <c r="H1029" s="9" t="s">
        <v>301</v>
      </c>
      <c r="I1029" s="9" t="s">
        <v>40</v>
      </c>
      <c r="J1029" s="9"/>
      <c r="K1029" s="9">
        <v>1</v>
      </c>
      <c r="L1029" s="9" t="s">
        <v>196</v>
      </c>
      <c r="M1029" s="14">
        <v>3733.6</v>
      </c>
      <c r="N1029" s="10">
        <f>M1029*(1-(IF(B1029='%скидки'!$A$2,'%скидки'!$B$2,'%скидки'!$B$3)))</f>
        <v>3173.56</v>
      </c>
      <c r="O1029" s="9" t="s">
        <v>3791</v>
      </c>
      <c r="P1029" s="11"/>
    </row>
    <row r="1030" spans="1:16">
      <c r="A1030" s="8" t="s">
        <v>3543</v>
      </c>
      <c r="B1030" s="9" t="s">
        <v>3556</v>
      </c>
      <c r="C1030" s="9" t="s">
        <v>3737</v>
      </c>
      <c r="D1030" s="14" t="s">
        <v>3724</v>
      </c>
      <c r="E1030" s="9"/>
      <c r="F1030" s="9"/>
      <c r="G1030" s="9"/>
      <c r="H1030" s="9" t="s">
        <v>301</v>
      </c>
      <c r="I1030" s="9" t="s">
        <v>40</v>
      </c>
      <c r="J1030" s="9"/>
      <c r="K1030" s="9">
        <v>1</v>
      </c>
      <c r="L1030" s="9" t="s">
        <v>196</v>
      </c>
      <c r="M1030" s="14">
        <v>4045.6000000000004</v>
      </c>
      <c r="N1030" s="10">
        <f>M1030*(1-(IF(B1030='%скидки'!$A$2,'%скидки'!$B$2,'%скидки'!$B$3)))</f>
        <v>3438.76</v>
      </c>
      <c r="O1030" s="9" t="s">
        <v>3792</v>
      </c>
      <c r="P1030" s="11"/>
    </row>
    <row r="1031" spans="1:16">
      <c r="A1031" s="8" t="s">
        <v>3544</v>
      </c>
      <c r="B1031" s="9" t="s">
        <v>3556</v>
      </c>
      <c r="C1031" s="9" t="s">
        <v>3737</v>
      </c>
      <c r="D1031" s="14" t="s">
        <v>3725</v>
      </c>
      <c r="E1031" s="9"/>
      <c r="F1031" s="9"/>
      <c r="G1031" s="9"/>
      <c r="H1031" s="9" t="s">
        <v>301</v>
      </c>
      <c r="I1031" s="9" t="s">
        <v>40</v>
      </c>
      <c r="J1031" s="9"/>
      <c r="K1031" s="9">
        <v>1</v>
      </c>
      <c r="L1031" s="9" t="s">
        <v>196</v>
      </c>
      <c r="M1031" s="14">
        <v>631.28</v>
      </c>
      <c r="N1031" s="10">
        <f>M1031*(1-(IF(B1031='%скидки'!$A$2,'%скидки'!$B$2,'%скидки'!$B$3)))</f>
        <v>536.58799999999997</v>
      </c>
      <c r="O1031" s="9" t="s">
        <v>3793</v>
      </c>
      <c r="P1031" s="11"/>
    </row>
    <row r="1032" spans="1:16">
      <c r="A1032" s="8" t="s">
        <v>3545</v>
      </c>
      <c r="B1032" s="9" t="s">
        <v>3556</v>
      </c>
      <c r="C1032" s="9" t="s">
        <v>3737</v>
      </c>
      <c r="D1032" s="14" t="s">
        <v>3726</v>
      </c>
      <c r="E1032" s="9"/>
      <c r="F1032" s="9"/>
      <c r="G1032" s="9"/>
      <c r="H1032" s="9" t="s">
        <v>301</v>
      </c>
      <c r="I1032" s="9" t="s">
        <v>40</v>
      </c>
      <c r="J1032" s="9"/>
      <c r="K1032" s="9">
        <v>1</v>
      </c>
      <c r="L1032" s="9" t="s">
        <v>196</v>
      </c>
      <c r="M1032" s="14">
        <v>1130.48</v>
      </c>
      <c r="N1032" s="10">
        <f>M1032*(1-(IF(B1032='%скидки'!$A$2,'%скидки'!$B$2,'%скидки'!$B$3)))</f>
        <v>960.90800000000002</v>
      </c>
      <c r="O1032" s="9" t="s">
        <v>3794</v>
      </c>
      <c r="P1032" s="11"/>
    </row>
    <row r="1033" spans="1:16">
      <c r="A1033" s="8" t="s">
        <v>3546</v>
      </c>
      <c r="B1033" s="9" t="s">
        <v>3556</v>
      </c>
      <c r="C1033" s="9" t="s">
        <v>3737</v>
      </c>
      <c r="D1033" s="14" t="s">
        <v>3727</v>
      </c>
      <c r="E1033" s="9"/>
      <c r="F1033" s="9"/>
      <c r="G1033" s="9"/>
      <c r="H1033" s="9" t="s">
        <v>301</v>
      </c>
      <c r="I1033" s="9" t="s">
        <v>40</v>
      </c>
      <c r="J1033" s="9"/>
      <c r="K1033" s="9">
        <v>1</v>
      </c>
      <c r="L1033" s="9" t="s">
        <v>196</v>
      </c>
      <c r="M1033" s="14">
        <v>1549.6000000000001</v>
      </c>
      <c r="N1033" s="10">
        <f>M1033*(1-(IF(B1033='%скидки'!$A$2,'%скидки'!$B$2,'%скидки'!$B$3)))</f>
        <v>1317.16</v>
      </c>
      <c r="O1033" s="9"/>
      <c r="P1033" s="11"/>
    </row>
    <row r="1034" spans="1:16">
      <c r="A1034" s="8" t="s">
        <v>3547</v>
      </c>
      <c r="B1034" s="9" t="s">
        <v>3556</v>
      </c>
      <c r="C1034" s="9" t="s">
        <v>3737</v>
      </c>
      <c r="D1034" s="14" t="s">
        <v>3728</v>
      </c>
      <c r="E1034" s="9"/>
      <c r="F1034" s="9"/>
      <c r="G1034" s="9"/>
      <c r="H1034" s="9" t="s">
        <v>301</v>
      </c>
      <c r="I1034" s="9" t="s">
        <v>40</v>
      </c>
      <c r="J1034" s="9"/>
      <c r="K1034" s="9">
        <v>1</v>
      </c>
      <c r="L1034" s="9" t="s">
        <v>196</v>
      </c>
      <c r="M1034" s="14">
        <v>2069.6</v>
      </c>
      <c r="N1034" s="10">
        <f>M1034*(1-(IF(B1034='%скидки'!$A$2,'%скидки'!$B$2,'%скидки'!$B$3)))</f>
        <v>1759.1599999999999</v>
      </c>
      <c r="O1034" s="9"/>
      <c r="P1034" s="11"/>
    </row>
    <row r="1035" spans="1:16">
      <c r="A1035" s="8" t="s">
        <v>3548</v>
      </c>
      <c r="B1035" s="9" t="s">
        <v>3556</v>
      </c>
      <c r="C1035" s="9" t="s">
        <v>3737</v>
      </c>
      <c r="D1035" s="14" t="s">
        <v>3729</v>
      </c>
      <c r="E1035" s="9"/>
      <c r="F1035" s="9"/>
      <c r="G1035" s="9"/>
      <c r="H1035" s="9" t="s">
        <v>301</v>
      </c>
      <c r="I1035" s="9" t="s">
        <v>40</v>
      </c>
      <c r="J1035" s="9"/>
      <c r="K1035" s="9">
        <v>1</v>
      </c>
      <c r="L1035" s="9" t="s">
        <v>196</v>
      </c>
      <c r="M1035" s="14">
        <v>2069.6</v>
      </c>
      <c r="N1035" s="10">
        <f>M1035*(1-(IF(B1035='%скидки'!$A$2,'%скидки'!$B$2,'%скидки'!$B$3)))</f>
        <v>1759.1599999999999</v>
      </c>
      <c r="O1035" s="9"/>
      <c r="P1035" s="11"/>
    </row>
    <row r="1036" spans="1:16">
      <c r="A1036" s="8" t="s">
        <v>3549</v>
      </c>
      <c r="B1036" s="9" t="s">
        <v>3556</v>
      </c>
      <c r="C1036" s="9" t="s">
        <v>3737</v>
      </c>
      <c r="D1036" s="14" t="s">
        <v>3730</v>
      </c>
      <c r="E1036" s="9"/>
      <c r="F1036" s="9"/>
      <c r="G1036" s="9"/>
      <c r="H1036" s="9" t="s">
        <v>301</v>
      </c>
      <c r="I1036" s="9" t="s">
        <v>40</v>
      </c>
      <c r="J1036" s="9"/>
      <c r="K1036" s="9">
        <v>1</v>
      </c>
      <c r="L1036" s="9" t="s">
        <v>196</v>
      </c>
      <c r="M1036" s="14">
        <v>2797.6</v>
      </c>
      <c r="N1036" s="10">
        <f>M1036*(1-(IF(B1036='%скидки'!$A$2,'%скидки'!$B$2,'%скидки'!$B$3)))</f>
        <v>2377.96</v>
      </c>
      <c r="O1036" s="9"/>
      <c r="P1036" s="11"/>
    </row>
    <row r="1037" spans="1:16">
      <c r="A1037" s="8" t="s">
        <v>3663</v>
      </c>
      <c r="B1037" s="9" t="s">
        <v>3556</v>
      </c>
      <c r="C1037" s="9" t="s">
        <v>3737</v>
      </c>
      <c r="D1037" s="14" t="s">
        <v>3731</v>
      </c>
      <c r="E1037" s="9"/>
      <c r="F1037" s="9"/>
      <c r="G1037" s="9"/>
      <c r="H1037" s="9" t="s">
        <v>301</v>
      </c>
      <c r="I1037" s="9" t="s">
        <v>40</v>
      </c>
      <c r="J1037" s="9"/>
      <c r="K1037" s="9">
        <v>1</v>
      </c>
      <c r="L1037" s="9" t="s">
        <v>196</v>
      </c>
      <c r="M1037" s="14">
        <v>3109.6</v>
      </c>
      <c r="N1037" s="10">
        <f>M1037*(1-(IF(B1037='%скидки'!$A$2,'%скидки'!$B$2,'%скидки'!$B$3)))</f>
        <v>2643.16</v>
      </c>
      <c r="O1037" s="9"/>
      <c r="P1037" s="11"/>
    </row>
    <row r="1038" spans="1:16">
      <c r="A1038" s="8" t="s">
        <v>3738</v>
      </c>
      <c r="B1038" s="9" t="s">
        <v>3556</v>
      </c>
      <c r="C1038" s="9" t="s">
        <v>3737</v>
      </c>
      <c r="D1038" s="14" t="s">
        <v>3732</v>
      </c>
      <c r="E1038" s="9"/>
      <c r="F1038" s="9"/>
      <c r="G1038" s="9"/>
      <c r="H1038" s="9" t="s">
        <v>301</v>
      </c>
      <c r="I1038" s="9" t="s">
        <v>40</v>
      </c>
      <c r="J1038" s="9"/>
      <c r="K1038" s="9">
        <v>1</v>
      </c>
      <c r="L1038" s="9" t="s">
        <v>196</v>
      </c>
      <c r="M1038" s="14">
        <v>1133.6000000000001</v>
      </c>
      <c r="N1038" s="10">
        <f>M1038*(1-(IF(B1038='%скидки'!$A$2,'%скидки'!$B$2,'%скидки'!$B$3)))</f>
        <v>963.56000000000006</v>
      </c>
      <c r="O1038" s="9"/>
      <c r="P1038" s="11"/>
    </row>
    <row r="1039" spans="1:16">
      <c r="A1039" s="8" t="s">
        <v>3739</v>
      </c>
      <c r="B1039" s="9" t="s">
        <v>3556</v>
      </c>
      <c r="C1039" s="9" t="s">
        <v>3737</v>
      </c>
      <c r="D1039" s="14" t="s">
        <v>3733</v>
      </c>
      <c r="E1039" s="9"/>
      <c r="F1039" s="9"/>
      <c r="G1039" s="9"/>
      <c r="H1039" s="9" t="s">
        <v>301</v>
      </c>
      <c r="I1039" s="9" t="s">
        <v>40</v>
      </c>
      <c r="J1039" s="9"/>
      <c r="K1039" s="9">
        <v>1</v>
      </c>
      <c r="L1039" s="9" t="s">
        <v>196</v>
      </c>
      <c r="M1039" s="14">
        <v>2589.6</v>
      </c>
      <c r="N1039" s="10">
        <f>M1039*(1-(IF(B1039='%скидки'!$A$2,'%скидки'!$B$2,'%скидки'!$B$3)))</f>
        <v>2201.16</v>
      </c>
      <c r="O1039" s="9"/>
      <c r="P1039" s="11"/>
    </row>
    <row r="1040" spans="1:16">
      <c r="A1040" s="8" t="s">
        <v>3740</v>
      </c>
      <c r="B1040" s="9" t="s">
        <v>3556</v>
      </c>
      <c r="C1040" s="9" t="s">
        <v>3795</v>
      </c>
      <c r="D1040" s="14" t="s">
        <v>3796</v>
      </c>
      <c r="E1040" s="9" t="s">
        <v>3797</v>
      </c>
      <c r="F1040" s="9" t="s">
        <v>3798</v>
      </c>
      <c r="G1040" s="9">
        <v>180</v>
      </c>
      <c r="H1040" s="9"/>
      <c r="I1040" s="9" t="s">
        <v>40</v>
      </c>
      <c r="J1040" s="9" t="s">
        <v>3101</v>
      </c>
      <c r="K1040" s="9">
        <v>1</v>
      </c>
      <c r="L1040" s="9" t="s">
        <v>196</v>
      </c>
      <c r="M1040" s="14">
        <v>92390</v>
      </c>
      <c r="N1040" s="10">
        <f>M1040*(1-(IF(B1040='%скидки'!$A$2,'%скидки'!$B$2,'%скидки'!$B$3)))</f>
        <v>78531.5</v>
      </c>
      <c r="O1040" s="9" t="s">
        <v>3799</v>
      </c>
      <c r="P1040" s="11"/>
    </row>
    <row r="1041" spans="1:16">
      <c r="A1041" s="8" t="s">
        <v>3741</v>
      </c>
      <c r="B1041" s="9" t="s">
        <v>3556</v>
      </c>
      <c r="C1041" s="9" t="s">
        <v>3795</v>
      </c>
      <c r="D1041" s="9" t="s">
        <v>3800</v>
      </c>
      <c r="E1041" s="9" t="s">
        <v>3801</v>
      </c>
      <c r="F1041" s="9" t="s">
        <v>3798</v>
      </c>
      <c r="G1041" s="9">
        <v>150</v>
      </c>
      <c r="H1041" s="9"/>
      <c r="I1041" s="9" t="s">
        <v>40</v>
      </c>
      <c r="J1041" s="9" t="s">
        <v>3101</v>
      </c>
      <c r="K1041" s="9">
        <v>1</v>
      </c>
      <c r="L1041" s="9" t="s">
        <v>196</v>
      </c>
      <c r="M1041" s="14">
        <v>82390</v>
      </c>
      <c r="N1041" s="10">
        <f>M1041*(1-(IF(B1041='%скидки'!$A$2,'%скидки'!$B$2,'%скидки'!$B$3)))</f>
        <v>70031.5</v>
      </c>
      <c r="O1041" s="9" t="s">
        <v>3802</v>
      </c>
      <c r="P1041" s="11"/>
    </row>
    <row r="1042" spans="1:16">
      <c r="A1042" s="8" t="s">
        <v>3742</v>
      </c>
      <c r="B1042" s="9" t="s">
        <v>3556</v>
      </c>
      <c r="C1042" s="9" t="s">
        <v>3795</v>
      </c>
      <c r="D1042" s="9" t="s">
        <v>3803</v>
      </c>
      <c r="E1042" s="9" t="s">
        <v>3797</v>
      </c>
      <c r="F1042" s="9" t="s">
        <v>3804</v>
      </c>
      <c r="G1042" s="9">
        <v>90</v>
      </c>
      <c r="H1042" s="9"/>
      <c r="I1042" s="9" t="s">
        <v>40</v>
      </c>
      <c r="J1042" s="9" t="s">
        <v>3101</v>
      </c>
      <c r="K1042" s="9">
        <v>1</v>
      </c>
      <c r="L1042" s="9" t="s">
        <v>196</v>
      </c>
      <c r="M1042" s="14">
        <v>58542</v>
      </c>
      <c r="N1042" s="10">
        <f>M1042*(1-(IF(B1042='%скидки'!$A$2,'%скидки'!$B$2,'%скидки'!$B$3)))</f>
        <v>49760.7</v>
      </c>
      <c r="O1042" s="9" t="s">
        <v>3805</v>
      </c>
      <c r="P1042" s="11"/>
    </row>
    <row r="1043" spans="1:16">
      <c r="A1043" s="8" t="s">
        <v>3743</v>
      </c>
      <c r="B1043" s="9" t="s">
        <v>3556</v>
      </c>
      <c r="C1043" s="9" t="s">
        <v>3795</v>
      </c>
      <c r="D1043" s="9" t="s">
        <v>3806</v>
      </c>
      <c r="E1043" s="9" t="s">
        <v>3797</v>
      </c>
      <c r="F1043" s="9" t="s">
        <v>3807</v>
      </c>
      <c r="G1043" s="9">
        <v>70</v>
      </c>
      <c r="H1043" s="9"/>
      <c r="I1043" s="9" t="s">
        <v>40</v>
      </c>
      <c r="J1043" s="9" t="s">
        <v>3101</v>
      </c>
      <c r="K1043" s="9">
        <v>1</v>
      </c>
      <c r="L1043" s="9" t="s">
        <v>196</v>
      </c>
      <c r="M1043" s="14">
        <v>56090</v>
      </c>
      <c r="N1043" s="10">
        <f>M1043*(1-(IF(B1043='%скидки'!$A$2,'%скидки'!$B$2,'%скидки'!$B$3)))</f>
        <v>47676.5</v>
      </c>
      <c r="O1043" s="9" t="s">
        <v>3808</v>
      </c>
      <c r="P1043" s="11"/>
    </row>
    <row r="1044" spans="1:16">
      <c r="A1044" s="8" t="s">
        <v>3744</v>
      </c>
      <c r="B1044" s="9" t="s">
        <v>3556</v>
      </c>
      <c r="C1044" s="9" t="s">
        <v>3795</v>
      </c>
      <c r="D1044" s="9" t="s">
        <v>3809</v>
      </c>
      <c r="E1044" s="9" t="s">
        <v>3810</v>
      </c>
      <c r="F1044" s="9" t="s">
        <v>3811</v>
      </c>
      <c r="G1044" s="9">
        <v>40</v>
      </c>
      <c r="H1044" s="9"/>
      <c r="I1044" s="9" t="s">
        <v>40</v>
      </c>
      <c r="J1044" s="9" t="s">
        <v>3101</v>
      </c>
      <c r="K1044" s="9">
        <v>1</v>
      </c>
      <c r="L1044" s="9" t="s">
        <v>196</v>
      </c>
      <c r="M1044" s="14">
        <v>48990</v>
      </c>
      <c r="N1044" s="10">
        <f>M1044*(1-(IF(B1044='%скидки'!$A$2,'%скидки'!$B$2,'%скидки'!$B$3)))</f>
        <v>41641.5</v>
      </c>
      <c r="O1044" s="9" t="s">
        <v>3812</v>
      </c>
      <c r="P1044" s="11"/>
    </row>
    <row r="1045" spans="1:16">
      <c r="A1045" s="8" t="s">
        <v>3745</v>
      </c>
      <c r="B1045" s="9" t="s">
        <v>3556</v>
      </c>
      <c r="C1045" s="9" t="s">
        <v>3795</v>
      </c>
      <c r="D1045" s="9" t="s">
        <v>3813</v>
      </c>
      <c r="E1045" s="9" t="s">
        <v>3797</v>
      </c>
      <c r="F1045" s="9" t="s">
        <v>3814</v>
      </c>
      <c r="G1045" s="9">
        <v>35</v>
      </c>
      <c r="H1045" s="9"/>
      <c r="I1045" s="9" t="s">
        <v>40</v>
      </c>
      <c r="J1045" s="9" t="s">
        <v>3101</v>
      </c>
      <c r="K1045" s="9">
        <v>1</v>
      </c>
      <c r="L1045" s="9" t="s">
        <v>196</v>
      </c>
      <c r="M1045" s="14">
        <v>52090</v>
      </c>
      <c r="N1045" s="10">
        <f>M1045*(1-(IF(B1045='%скидки'!$A$2,'%скидки'!$B$2,'%скидки'!$B$3)))</f>
        <v>44276.5</v>
      </c>
      <c r="O1045" s="9" t="s">
        <v>3815</v>
      </c>
      <c r="P1045" s="11"/>
    </row>
    <row r="1046" spans="1:16">
      <c r="A1046" s="8" t="s">
        <v>3746</v>
      </c>
      <c r="B1046" s="9" t="s">
        <v>3556</v>
      </c>
      <c r="C1046" s="9" t="s">
        <v>3795</v>
      </c>
      <c r="D1046" s="9" t="s">
        <v>3816</v>
      </c>
      <c r="E1046" s="9" t="s">
        <v>3817</v>
      </c>
      <c r="F1046" s="9" t="s">
        <v>3818</v>
      </c>
      <c r="G1046" s="9">
        <v>90</v>
      </c>
      <c r="H1046" s="9"/>
      <c r="I1046" s="9" t="s">
        <v>40</v>
      </c>
      <c r="J1046" s="9"/>
      <c r="K1046" s="9">
        <v>1</v>
      </c>
      <c r="L1046" s="9" t="s">
        <v>196</v>
      </c>
      <c r="M1046" s="14">
        <v>23078</v>
      </c>
      <c r="N1046" s="10">
        <f>M1046*(1-(IF(B1046='%скидки'!$A$2,'%скидки'!$B$2,'%скидки'!$B$3)))</f>
        <v>19616.3</v>
      </c>
      <c r="O1046" s="12" t="s">
        <v>3830</v>
      </c>
      <c r="P1046" s="11"/>
    </row>
    <row r="1047" spans="1:16">
      <c r="A1047" s="8" t="s">
        <v>3747</v>
      </c>
      <c r="B1047" s="9" t="s">
        <v>3556</v>
      </c>
      <c r="C1047" s="9" t="s">
        <v>3819</v>
      </c>
      <c r="D1047" s="9" t="s">
        <v>3820</v>
      </c>
      <c r="E1047" s="9" t="s">
        <v>3821</v>
      </c>
      <c r="F1047" s="9" t="s">
        <v>3822</v>
      </c>
      <c r="G1047" s="9">
        <v>19</v>
      </c>
      <c r="H1047" s="9"/>
      <c r="I1047" s="9" t="s">
        <v>40</v>
      </c>
      <c r="J1047" s="9"/>
      <c r="K1047" s="9">
        <v>1</v>
      </c>
      <c r="L1047" s="9" t="s">
        <v>196</v>
      </c>
      <c r="M1047" s="14">
        <v>6224</v>
      </c>
      <c r="N1047" s="10">
        <f>M1047*(1-(IF(B1047='%скидки'!$A$2,'%скидки'!$B$2,'%скидки'!$B$3)))</f>
        <v>5290.4</v>
      </c>
      <c r="O1047" s="9" t="s">
        <v>3825</v>
      </c>
      <c r="P1047" s="11"/>
    </row>
    <row r="1048" spans="1:16">
      <c r="A1048" s="8" t="s">
        <v>3748</v>
      </c>
      <c r="B1048" s="9" t="s">
        <v>3556</v>
      </c>
      <c r="C1048" s="9" t="s">
        <v>3819</v>
      </c>
      <c r="D1048" s="9" t="s">
        <v>3823</v>
      </c>
      <c r="E1048" s="9" t="s">
        <v>3824</v>
      </c>
      <c r="F1048" s="9" t="s">
        <v>3822</v>
      </c>
      <c r="G1048" s="9">
        <v>46</v>
      </c>
      <c r="H1048" s="9"/>
      <c r="I1048" s="9" t="s">
        <v>40</v>
      </c>
      <c r="J1048" s="9"/>
      <c r="K1048" s="9">
        <v>1</v>
      </c>
      <c r="L1048" s="9" t="s">
        <v>196</v>
      </c>
      <c r="M1048" s="14">
        <v>13978</v>
      </c>
      <c r="N1048" s="10">
        <f>M1048*(1-(IF(B1048='%скидки'!$A$2,'%скидки'!$B$2,'%скидки'!$B$3)))</f>
        <v>11881.3</v>
      </c>
      <c r="O1048" s="9" t="s">
        <v>3829</v>
      </c>
      <c r="P1048" s="11"/>
    </row>
    <row r="1049" spans="1:16">
      <c r="A1049" s="8" t="s">
        <v>3749</v>
      </c>
      <c r="B1049" s="9" t="s">
        <v>3556</v>
      </c>
      <c r="C1049" s="9" t="s">
        <v>3819</v>
      </c>
      <c r="D1049" s="9" t="s">
        <v>3826</v>
      </c>
      <c r="E1049" s="9" t="s">
        <v>3827</v>
      </c>
      <c r="F1049" s="9" t="s">
        <v>3822</v>
      </c>
      <c r="G1049" s="9">
        <v>49</v>
      </c>
      <c r="H1049" s="9"/>
      <c r="I1049" s="9" t="s">
        <v>40</v>
      </c>
      <c r="J1049" s="9"/>
      <c r="K1049" s="9">
        <v>1</v>
      </c>
      <c r="L1049" s="9" t="s">
        <v>196</v>
      </c>
      <c r="M1049" s="14">
        <v>15179</v>
      </c>
      <c r="N1049" s="10">
        <f>M1049*(1-(IF(B1049='%скидки'!$A$2,'%скидки'!$B$2,'%скидки'!$B$3)))</f>
        <v>12902.15</v>
      </c>
      <c r="O1049" s="9" t="s">
        <v>3828</v>
      </c>
      <c r="P1049" s="11"/>
    </row>
    <row r="1050" spans="1:16">
      <c r="A1050" s="8" t="s">
        <v>3750</v>
      </c>
      <c r="B1050" s="9" t="s">
        <v>3556</v>
      </c>
      <c r="C1050" s="9" t="s">
        <v>3819</v>
      </c>
      <c r="D1050" s="9" t="s">
        <v>3831</v>
      </c>
      <c r="E1050" s="9" t="s">
        <v>3832</v>
      </c>
      <c r="F1050" s="9" t="s">
        <v>3822</v>
      </c>
      <c r="G1050" s="9">
        <v>53</v>
      </c>
      <c r="H1050" s="9"/>
      <c r="I1050" s="9" t="s">
        <v>40</v>
      </c>
      <c r="J1050" s="9"/>
      <c r="K1050" s="9">
        <v>1</v>
      </c>
      <c r="L1050" s="9" t="s">
        <v>196</v>
      </c>
      <c r="M1050" s="14">
        <v>16271</v>
      </c>
      <c r="N1050" s="10">
        <f>M1050*(1-(IF(B1050='%скидки'!$A$2,'%скидки'!$B$2,'%скидки'!$B$3)))</f>
        <v>13830.35</v>
      </c>
      <c r="O1050" s="9" t="s">
        <v>3833</v>
      </c>
      <c r="P1050" s="11"/>
    </row>
    <row r="1051" spans="1:16">
      <c r="A1051" s="8" t="s">
        <v>3751</v>
      </c>
      <c r="B1051" s="9" t="s">
        <v>3556</v>
      </c>
      <c r="C1051" s="9" t="s">
        <v>3819</v>
      </c>
      <c r="D1051" s="9" t="s">
        <v>3834</v>
      </c>
      <c r="E1051" s="9" t="s">
        <v>3835</v>
      </c>
      <c r="F1051" s="9" t="s">
        <v>3836</v>
      </c>
      <c r="G1051" s="9">
        <v>24</v>
      </c>
      <c r="H1051" s="9"/>
      <c r="I1051" s="9" t="s">
        <v>40</v>
      </c>
      <c r="J1051" s="9"/>
      <c r="K1051" s="9">
        <v>1</v>
      </c>
      <c r="L1051" s="9" t="s">
        <v>196</v>
      </c>
      <c r="M1051" s="14">
        <v>12012</v>
      </c>
      <c r="N1051" s="10">
        <f>M1051*(1-(IF(B1051='%скидки'!$A$2,'%скидки'!$B$2,'%скидки'!$B$3)))</f>
        <v>10210.199999999999</v>
      </c>
      <c r="O1051" s="9" t="s">
        <v>3837</v>
      </c>
      <c r="P1051" s="11"/>
    </row>
    <row r="1052" spans="1:16">
      <c r="A1052" s="8" t="s">
        <v>3752</v>
      </c>
      <c r="B1052" s="9" t="s">
        <v>3556</v>
      </c>
      <c r="C1052" s="9" t="s">
        <v>3819</v>
      </c>
      <c r="D1052" s="9" t="s">
        <v>3838</v>
      </c>
      <c r="E1052" s="9" t="s">
        <v>3839</v>
      </c>
      <c r="F1052" s="9" t="s">
        <v>3840</v>
      </c>
      <c r="G1052" s="9">
        <v>72</v>
      </c>
      <c r="H1052" s="9"/>
      <c r="I1052" s="9" t="s">
        <v>40</v>
      </c>
      <c r="J1052" s="9"/>
      <c r="K1052" s="9">
        <v>1</v>
      </c>
      <c r="L1052" s="9" t="s">
        <v>196</v>
      </c>
      <c r="M1052" s="14">
        <v>18455</v>
      </c>
      <c r="N1052" s="10">
        <f>M1052*(1-(IF(B1052='%скидки'!$A$2,'%скидки'!$B$2,'%скидки'!$B$3)))</f>
        <v>15686.75</v>
      </c>
      <c r="O1052" s="9" t="s">
        <v>3841</v>
      </c>
      <c r="P1052" s="11"/>
    </row>
    <row r="1053" spans="1:16">
      <c r="A1053" s="8" t="s">
        <v>3753</v>
      </c>
      <c r="B1053" s="9" t="s">
        <v>3556</v>
      </c>
      <c r="C1053" s="9" t="s">
        <v>3819</v>
      </c>
      <c r="D1053" s="9" t="s">
        <v>3842</v>
      </c>
      <c r="E1053" s="9" t="s">
        <v>3843</v>
      </c>
      <c r="F1053" s="9" t="s">
        <v>3844</v>
      </c>
      <c r="G1053" s="9"/>
      <c r="H1053" s="9"/>
      <c r="I1053" s="9" t="s">
        <v>40</v>
      </c>
      <c r="J1053" s="9"/>
      <c r="K1053" s="9">
        <v>1</v>
      </c>
      <c r="L1053" s="9" t="s">
        <v>196</v>
      </c>
      <c r="M1053" s="14">
        <v>936</v>
      </c>
      <c r="N1053" s="10">
        <f>M1053*(1-(IF(B1053='%скидки'!$A$2,'%скидки'!$B$2,'%скидки'!$B$3)))</f>
        <v>795.6</v>
      </c>
      <c r="O1053" s="9" t="s">
        <v>3845</v>
      </c>
      <c r="P1053" s="11"/>
    </row>
    <row r="1054" spans="1:16">
      <c r="A1054" s="8" t="s">
        <v>3754</v>
      </c>
      <c r="B1054" s="9" t="s">
        <v>3556</v>
      </c>
      <c r="C1054" s="9" t="s">
        <v>3819</v>
      </c>
      <c r="D1054" s="9" t="s">
        <v>3846</v>
      </c>
      <c r="E1054" s="9" t="s">
        <v>3847</v>
      </c>
      <c r="F1054" s="9"/>
      <c r="G1054" s="9">
        <v>3.4</v>
      </c>
      <c r="H1054" s="9"/>
      <c r="I1054" s="9" t="s">
        <v>40</v>
      </c>
      <c r="J1054" s="9"/>
      <c r="K1054" s="9">
        <v>1</v>
      </c>
      <c r="L1054" s="9" t="s">
        <v>196</v>
      </c>
      <c r="M1054" s="14">
        <v>1030</v>
      </c>
      <c r="N1054" s="10">
        <f>M1054*(1-(IF(B1054='%скидки'!$A$2,'%скидки'!$B$2,'%скидки'!$B$3)))</f>
        <v>875.5</v>
      </c>
      <c r="O1054" s="9" t="s">
        <v>3848</v>
      </c>
      <c r="P1054" s="11"/>
    </row>
    <row r="1055" spans="1:16">
      <c r="A1055" s="8" t="s">
        <v>3755</v>
      </c>
      <c r="B1055" s="9" t="s">
        <v>3556</v>
      </c>
      <c r="C1055" s="9" t="s">
        <v>3819</v>
      </c>
      <c r="D1055" s="9" t="s">
        <v>3849</v>
      </c>
      <c r="E1055" s="9" t="s">
        <v>3850</v>
      </c>
      <c r="F1055" s="9" t="s">
        <v>3851</v>
      </c>
      <c r="G1055" s="9">
        <v>1.5</v>
      </c>
      <c r="H1055" s="9"/>
      <c r="I1055" s="9" t="s">
        <v>40</v>
      </c>
      <c r="J1055" s="9"/>
      <c r="K1055" s="9">
        <v>1</v>
      </c>
      <c r="L1055" s="9" t="s">
        <v>196</v>
      </c>
      <c r="M1055" s="14">
        <v>1238</v>
      </c>
      <c r="N1055" s="10">
        <f>M1055*(1-(IF(B1055='%скидки'!$A$2,'%скидки'!$B$2,'%скидки'!$B$3)))</f>
        <v>1052.3</v>
      </c>
      <c r="O1055" s="9" t="s">
        <v>3852</v>
      </c>
      <c r="P1055" s="11"/>
    </row>
    <row r="1056" spans="1:16">
      <c r="A1056" s="8" t="s">
        <v>3756</v>
      </c>
      <c r="B1056" s="9" t="s">
        <v>3556</v>
      </c>
      <c r="C1056" s="9" t="s">
        <v>3819</v>
      </c>
      <c r="D1056" s="9" t="s">
        <v>3853</v>
      </c>
      <c r="E1056" s="9" t="s">
        <v>3854</v>
      </c>
      <c r="F1056" s="9" t="s">
        <v>3851</v>
      </c>
      <c r="G1056" s="9">
        <v>1.5</v>
      </c>
      <c r="H1056" s="9"/>
      <c r="I1056" s="9" t="s">
        <v>40</v>
      </c>
      <c r="J1056" s="9"/>
      <c r="K1056" s="9">
        <v>1</v>
      </c>
      <c r="L1056" s="9" t="s">
        <v>196</v>
      </c>
      <c r="M1056" s="14">
        <v>1134</v>
      </c>
      <c r="N1056" s="10">
        <f>M1056*(1-(IF(B1056='%скидки'!$A$2,'%скидки'!$B$2,'%скидки'!$B$3)))</f>
        <v>963.9</v>
      </c>
      <c r="O1056" s="9" t="s">
        <v>3855</v>
      </c>
      <c r="P1056" s="11"/>
    </row>
    <row r="1057" spans="1:16">
      <c r="A1057" s="8" t="s">
        <v>3757</v>
      </c>
      <c r="B1057" s="9" t="s">
        <v>3556</v>
      </c>
      <c r="C1057" s="9" t="s">
        <v>3819</v>
      </c>
      <c r="D1057" s="9" t="s">
        <v>3856</v>
      </c>
      <c r="E1057" s="9" t="s">
        <v>3857</v>
      </c>
      <c r="F1057" s="9" t="s">
        <v>3851</v>
      </c>
      <c r="G1057" s="9">
        <v>1.5</v>
      </c>
      <c r="H1057" s="9"/>
      <c r="I1057" s="9" t="s">
        <v>40</v>
      </c>
      <c r="J1057" s="9"/>
      <c r="K1057" s="9">
        <v>1</v>
      </c>
      <c r="L1057" s="9" t="s">
        <v>196</v>
      </c>
      <c r="M1057" s="14">
        <v>1550</v>
      </c>
      <c r="N1057" s="10">
        <f>M1057*(1-(IF(B1057='%скидки'!$A$2,'%скидки'!$B$2,'%скидки'!$B$3)))</f>
        <v>1317.5</v>
      </c>
      <c r="O1057" s="9" t="s">
        <v>3858</v>
      </c>
      <c r="P1057" s="11"/>
    </row>
    <row r="1058" spans="1:16">
      <c r="A1058" s="8" t="s">
        <v>3758</v>
      </c>
      <c r="B1058" s="9" t="s">
        <v>3556</v>
      </c>
      <c r="C1058" s="9" t="s">
        <v>3859</v>
      </c>
      <c r="D1058" s="9" t="s">
        <v>3860</v>
      </c>
      <c r="E1058" s="9" t="s">
        <v>3861</v>
      </c>
      <c r="F1058" s="9" t="s">
        <v>3863</v>
      </c>
      <c r="G1058" s="9">
        <v>22</v>
      </c>
      <c r="H1058" s="9" t="s">
        <v>3866</v>
      </c>
      <c r="I1058" s="9" t="s">
        <v>40</v>
      </c>
      <c r="J1058" s="9"/>
      <c r="K1058" s="9">
        <v>1</v>
      </c>
      <c r="L1058" s="9" t="s">
        <v>196</v>
      </c>
      <c r="M1058" s="14">
        <v>5190</v>
      </c>
      <c r="N1058" s="10">
        <f>M1058*(1-(IF(B1058='%скидки'!$A$2,'%скидки'!$B$2,'%скидки'!$B$3)))</f>
        <v>4411.5</v>
      </c>
      <c r="O1058" s="9" t="s">
        <v>3862</v>
      </c>
      <c r="P1058" s="11"/>
    </row>
    <row r="1059" spans="1:16">
      <c r="A1059" s="8" t="s">
        <v>3759</v>
      </c>
      <c r="B1059" s="9" t="s">
        <v>3556</v>
      </c>
      <c r="C1059" s="9" t="s">
        <v>3859</v>
      </c>
      <c r="D1059" s="9" t="s">
        <v>3864</v>
      </c>
      <c r="E1059" s="9" t="s">
        <v>3865</v>
      </c>
      <c r="F1059" s="9" t="s">
        <v>3863</v>
      </c>
      <c r="G1059" s="9">
        <v>27</v>
      </c>
      <c r="H1059" s="9" t="s">
        <v>3866</v>
      </c>
      <c r="I1059" s="9" t="s">
        <v>40</v>
      </c>
      <c r="J1059" s="9"/>
      <c r="K1059" s="9">
        <v>1</v>
      </c>
      <c r="L1059" s="9" t="s">
        <v>196</v>
      </c>
      <c r="M1059" s="14">
        <v>7800</v>
      </c>
      <c r="N1059" s="10">
        <f>M1059*(1-(IF(B1059='%скидки'!$A$2,'%скидки'!$B$2,'%скидки'!$B$3)))</f>
        <v>6630</v>
      </c>
      <c r="O1059" s="9" t="s">
        <v>3867</v>
      </c>
      <c r="P1059" s="11"/>
    </row>
    <row r="1060" spans="1:16">
      <c r="A1060" s="8" t="s">
        <v>3760</v>
      </c>
      <c r="B1060" s="9" t="s">
        <v>3556</v>
      </c>
      <c r="C1060" s="9" t="s">
        <v>3859</v>
      </c>
      <c r="D1060" s="9" t="s">
        <v>3868</v>
      </c>
      <c r="E1060" s="9" t="s">
        <v>3869</v>
      </c>
      <c r="F1060" s="9" t="s">
        <v>3863</v>
      </c>
      <c r="G1060" s="9">
        <v>38</v>
      </c>
      <c r="H1060" s="9" t="s">
        <v>3866</v>
      </c>
      <c r="I1060" s="9" t="s">
        <v>40</v>
      </c>
      <c r="J1060" s="9"/>
      <c r="K1060" s="9">
        <v>1</v>
      </c>
      <c r="L1060" s="9" t="s">
        <v>196</v>
      </c>
      <c r="M1060" s="14">
        <v>10390</v>
      </c>
      <c r="N1060" s="10">
        <f>M1060*(1-(IF(B1060='%скидки'!$A$2,'%скидки'!$B$2,'%скидки'!$B$3)))</f>
        <v>8831.5</v>
      </c>
      <c r="O1060" s="9" t="s">
        <v>3870</v>
      </c>
      <c r="P1060" s="11"/>
    </row>
    <row r="1061" spans="1:16">
      <c r="A1061" s="8" t="s">
        <v>3761</v>
      </c>
      <c r="B1061" s="9" t="s">
        <v>3556</v>
      </c>
      <c r="C1061" s="9" t="s">
        <v>3859</v>
      </c>
      <c r="D1061" s="9" t="s">
        <v>3871</v>
      </c>
      <c r="E1061" s="9" t="s">
        <v>3872</v>
      </c>
      <c r="F1061" s="9" t="s">
        <v>3873</v>
      </c>
      <c r="G1061" s="9">
        <v>37</v>
      </c>
      <c r="H1061" s="9" t="s">
        <v>3866</v>
      </c>
      <c r="I1061" s="9" t="s">
        <v>40</v>
      </c>
      <c r="J1061" s="9"/>
      <c r="K1061" s="9">
        <v>1</v>
      </c>
      <c r="L1061" s="9" t="s">
        <v>196</v>
      </c>
      <c r="M1061" s="14">
        <v>11430</v>
      </c>
      <c r="N1061" s="10">
        <f>M1061*(1-(IF(B1061='%скидки'!$A$2,'%скидки'!$B$2,'%скидки'!$B$3)))</f>
        <v>9715.5</v>
      </c>
      <c r="O1061" s="9" t="s">
        <v>3874</v>
      </c>
      <c r="P1061" s="11"/>
    </row>
    <row r="1062" spans="1:16">
      <c r="A1062" s="8" t="s">
        <v>3762</v>
      </c>
      <c r="B1062" s="9" t="s">
        <v>3556</v>
      </c>
      <c r="C1062" s="9" t="s">
        <v>3859</v>
      </c>
      <c r="D1062" s="9" t="s">
        <v>3875</v>
      </c>
      <c r="E1062" s="9" t="s">
        <v>3876</v>
      </c>
      <c r="F1062" s="9" t="s">
        <v>3873</v>
      </c>
      <c r="G1062" s="9">
        <v>67</v>
      </c>
      <c r="H1062" s="9" t="s">
        <v>3866</v>
      </c>
      <c r="I1062" s="9" t="s">
        <v>40</v>
      </c>
      <c r="J1062" s="9"/>
      <c r="K1062" s="9">
        <v>1</v>
      </c>
      <c r="L1062" s="9" t="s">
        <v>196</v>
      </c>
      <c r="M1062" s="14">
        <v>24430</v>
      </c>
      <c r="N1062" s="10">
        <f>M1062*(1-(IF(B1062='%скидки'!$A$2,'%скидки'!$B$2,'%скидки'!$B$3)))</f>
        <v>20765.5</v>
      </c>
      <c r="O1062" s="9" t="s">
        <v>3877</v>
      </c>
      <c r="P1062" s="11"/>
    </row>
    <row r="1063" spans="1:16">
      <c r="A1063" s="8" t="s">
        <v>3763</v>
      </c>
      <c r="B1063" s="9" t="s">
        <v>3556</v>
      </c>
      <c r="C1063" s="9" t="s">
        <v>3859</v>
      </c>
      <c r="D1063" s="9" t="s">
        <v>3878</v>
      </c>
      <c r="E1063" s="9" t="s">
        <v>3879</v>
      </c>
      <c r="F1063" s="9" t="s">
        <v>3881</v>
      </c>
      <c r="G1063" s="9">
        <v>16.5</v>
      </c>
      <c r="H1063" s="9" t="s">
        <v>3866</v>
      </c>
      <c r="I1063" s="9" t="s">
        <v>40</v>
      </c>
      <c r="J1063" s="9"/>
      <c r="K1063" s="9">
        <v>1</v>
      </c>
      <c r="L1063" s="9" t="s">
        <v>196</v>
      </c>
      <c r="M1063" s="14">
        <v>5616</v>
      </c>
      <c r="N1063" s="10">
        <f>M1063*(1-(IF(B1063='%скидки'!$A$2,'%скидки'!$B$2,'%скидки'!$B$3)))</f>
        <v>4773.5999999999995</v>
      </c>
      <c r="O1063" s="9" t="s">
        <v>3880</v>
      </c>
      <c r="P1063" s="11"/>
    </row>
    <row r="1064" spans="1:16">
      <c r="A1064" s="8" t="s">
        <v>3764</v>
      </c>
      <c r="B1064" s="9" t="s">
        <v>3556</v>
      </c>
      <c r="C1064" s="9" t="s">
        <v>3859</v>
      </c>
      <c r="D1064" s="9" t="s">
        <v>3882</v>
      </c>
      <c r="E1064" s="9" t="s">
        <v>3883</v>
      </c>
      <c r="F1064" s="9"/>
      <c r="G1064" s="9"/>
      <c r="H1064" s="9" t="s">
        <v>3866</v>
      </c>
      <c r="I1064" s="9" t="s">
        <v>40</v>
      </c>
      <c r="J1064" s="9"/>
      <c r="K1064" s="9">
        <v>1</v>
      </c>
      <c r="L1064" s="9" t="s">
        <v>196</v>
      </c>
      <c r="M1064" s="14">
        <v>198</v>
      </c>
      <c r="N1064" s="10">
        <f>M1064*(1-(IF(B1064='%скидки'!$A$2,'%скидки'!$B$2,'%скидки'!$B$3)))</f>
        <v>168.29999999999998</v>
      </c>
      <c r="O1064" s="9" t="s">
        <v>3884</v>
      </c>
      <c r="P1064" s="11"/>
    </row>
    <row r="1065" spans="1:16">
      <c r="A1065" s="8" t="s">
        <v>3765</v>
      </c>
      <c r="B1065" s="9" t="s">
        <v>3556</v>
      </c>
      <c r="C1065" s="9" t="s">
        <v>3859</v>
      </c>
      <c r="D1065" s="9" t="s">
        <v>3885</v>
      </c>
      <c r="E1065" s="9" t="s">
        <v>3886</v>
      </c>
      <c r="F1065" s="9"/>
      <c r="G1065" s="9"/>
      <c r="H1065" s="9" t="s">
        <v>3866</v>
      </c>
      <c r="I1065" s="9" t="s">
        <v>40</v>
      </c>
      <c r="J1065" s="9"/>
      <c r="K1065" s="9">
        <v>1</v>
      </c>
      <c r="L1065" s="9" t="s">
        <v>196</v>
      </c>
      <c r="M1065" s="14">
        <v>1862</v>
      </c>
      <c r="N1065" s="10">
        <f>M1065*(1-(IF(B1065='%скидки'!$A$2,'%скидки'!$B$2,'%скидки'!$B$3)))</f>
        <v>1582.7</v>
      </c>
      <c r="O1065" s="9" t="s">
        <v>3887</v>
      </c>
      <c r="P1065" s="11"/>
    </row>
    <row r="1066" spans="1:16">
      <c r="A1066" s="8" t="s">
        <v>3766</v>
      </c>
      <c r="B1066" s="9" t="s">
        <v>3556</v>
      </c>
      <c r="C1066" s="9" t="s">
        <v>3859</v>
      </c>
      <c r="D1066" s="9" t="s">
        <v>3888</v>
      </c>
      <c r="E1066" s="9" t="s">
        <v>3889</v>
      </c>
      <c r="F1066" s="9"/>
      <c r="G1066" s="9"/>
      <c r="H1066" s="9"/>
      <c r="I1066" s="9" t="s">
        <v>40</v>
      </c>
      <c r="J1066" s="9"/>
      <c r="K1066" s="9">
        <v>1</v>
      </c>
      <c r="L1066" s="9" t="s">
        <v>196</v>
      </c>
      <c r="M1066" s="14">
        <v>6240</v>
      </c>
      <c r="N1066" s="10">
        <f>M1066*(1-(IF(B1066='%скидки'!$A$2,'%скидки'!$B$2,'%скидки'!$B$3)))</f>
        <v>5304</v>
      </c>
      <c r="O1066" s="9" t="s">
        <v>3890</v>
      </c>
      <c r="P1066" s="11"/>
    </row>
    <row r="1067" spans="1:16">
      <c r="A1067" s="8" t="s">
        <v>3767</v>
      </c>
      <c r="B1067" s="9" t="s">
        <v>3556</v>
      </c>
      <c r="C1067" s="9" t="s">
        <v>3859</v>
      </c>
      <c r="D1067" s="9" t="s">
        <v>3891</v>
      </c>
      <c r="E1067" s="9" t="s">
        <v>3892</v>
      </c>
      <c r="F1067" s="9"/>
      <c r="G1067" s="9"/>
      <c r="H1067" s="9"/>
      <c r="I1067" s="9" t="s">
        <v>40</v>
      </c>
      <c r="J1067" s="9"/>
      <c r="K1067" s="9">
        <v>1</v>
      </c>
      <c r="L1067" s="9" t="s">
        <v>196</v>
      </c>
      <c r="M1067" s="14">
        <v>19972</v>
      </c>
      <c r="N1067" s="10">
        <f>M1067*(1-(IF(B1067='%скидки'!$A$2,'%скидки'!$B$2,'%скидки'!$B$3)))</f>
        <v>16976.2</v>
      </c>
      <c r="O1067" s="9" t="s">
        <v>3893</v>
      </c>
      <c r="P1067" s="11"/>
    </row>
    <row r="1068" spans="1:16">
      <c r="A1068" s="8" t="s">
        <v>3768</v>
      </c>
      <c r="B1068" s="9" t="s">
        <v>3556</v>
      </c>
      <c r="C1068" s="9" t="s">
        <v>3859</v>
      </c>
      <c r="D1068" s="9" t="s">
        <v>3894</v>
      </c>
      <c r="E1068" s="9" t="s">
        <v>3895</v>
      </c>
      <c r="F1068" s="9"/>
      <c r="G1068" s="9"/>
      <c r="H1068" s="9"/>
      <c r="I1068" s="9" t="s">
        <v>40</v>
      </c>
      <c r="J1068" s="9"/>
      <c r="K1068" s="9">
        <v>1</v>
      </c>
      <c r="L1068" s="9" t="s">
        <v>196</v>
      </c>
      <c r="M1068" s="14">
        <v>32729</v>
      </c>
      <c r="N1068" s="10">
        <f>M1068*(1-(IF(B1068='%скидки'!$A$2,'%скидки'!$B$2,'%скидки'!$B$3)))</f>
        <v>27819.649999999998</v>
      </c>
      <c r="O1068" s="9" t="s">
        <v>3896</v>
      </c>
      <c r="P1068" s="11"/>
    </row>
    <row r="1069" spans="1:16">
      <c r="A1069" s="8" t="s">
        <v>3769</v>
      </c>
      <c r="B1069" s="9" t="s">
        <v>3556</v>
      </c>
      <c r="C1069" s="9" t="s">
        <v>3859</v>
      </c>
      <c r="D1069" s="9" t="s">
        <v>3897</v>
      </c>
      <c r="E1069" s="9" t="s">
        <v>3898</v>
      </c>
      <c r="F1069" s="9"/>
      <c r="G1069" s="9"/>
      <c r="H1069" s="9"/>
      <c r="I1069" s="9" t="s">
        <v>40</v>
      </c>
      <c r="J1069" s="9"/>
      <c r="K1069" s="9">
        <v>1</v>
      </c>
      <c r="L1069" s="9" t="s">
        <v>196</v>
      </c>
      <c r="M1069" s="14">
        <v>81058</v>
      </c>
      <c r="N1069" s="10">
        <f>M1069*(1-(IF(B1069='%скидки'!$A$2,'%скидки'!$B$2,'%скидки'!$B$3)))</f>
        <v>68899.3</v>
      </c>
      <c r="O1069" s="9" t="s">
        <v>3899</v>
      </c>
      <c r="P1069" s="11"/>
    </row>
    <row r="1070" spans="1:16">
      <c r="A1070" s="8" t="s">
        <v>3770</v>
      </c>
      <c r="B1070" s="9" t="s">
        <v>3556</v>
      </c>
      <c r="C1070" s="9" t="s">
        <v>3859</v>
      </c>
      <c r="D1070" s="9" t="s">
        <v>3900</v>
      </c>
      <c r="E1070" s="9" t="s">
        <v>3901</v>
      </c>
      <c r="F1070" s="9"/>
      <c r="G1070" s="9"/>
      <c r="H1070" s="9"/>
      <c r="I1070" s="9" t="s">
        <v>40</v>
      </c>
      <c r="J1070" s="9"/>
      <c r="K1070" s="9">
        <v>1</v>
      </c>
      <c r="L1070" s="9" t="s">
        <v>196</v>
      </c>
      <c r="M1070" s="14">
        <v>2070</v>
      </c>
      <c r="N1070" s="10">
        <f>M1070*(1-(IF(B1070='%скидки'!$A$2,'%скидки'!$B$2,'%скидки'!$B$3)))</f>
        <v>1759.5</v>
      </c>
      <c r="O1070" s="9" t="s">
        <v>3902</v>
      </c>
      <c r="P1070" s="11"/>
    </row>
    <row r="1071" spans="1:16">
      <c r="A1071" s="8" t="s">
        <v>3771</v>
      </c>
      <c r="B1071" s="9" t="s">
        <v>3556</v>
      </c>
      <c r="C1071" s="9" t="s">
        <v>3903</v>
      </c>
      <c r="D1071" s="9" t="s">
        <v>3904</v>
      </c>
      <c r="E1071" s="9" t="s">
        <v>3905</v>
      </c>
      <c r="F1071" s="9" t="s">
        <v>3906</v>
      </c>
      <c r="G1071" s="9">
        <v>18</v>
      </c>
      <c r="H1071" s="9" t="s">
        <v>301</v>
      </c>
      <c r="I1071" s="9" t="s">
        <v>40</v>
      </c>
      <c r="J1071" s="9"/>
      <c r="K1071" s="9">
        <v>1</v>
      </c>
      <c r="L1071" s="9" t="s">
        <v>196</v>
      </c>
      <c r="M1071" s="14">
        <v>5190</v>
      </c>
      <c r="N1071" s="10">
        <f>M1071*(1-(IF(B1071='%скидки'!$A$2,'%скидки'!$B$2,'%скидки'!$B$3)))</f>
        <v>4411.5</v>
      </c>
      <c r="O1071" s="9" t="s">
        <v>3907</v>
      </c>
      <c r="P1071" s="11"/>
    </row>
    <row r="1072" spans="1:16">
      <c r="A1072" s="8" t="s">
        <v>3772</v>
      </c>
      <c r="B1072" s="9" t="s">
        <v>3908</v>
      </c>
      <c r="C1072" s="9" t="s">
        <v>3921</v>
      </c>
      <c r="D1072" s="17" t="s">
        <v>3909</v>
      </c>
      <c r="E1072" s="9" t="s">
        <v>3922</v>
      </c>
      <c r="F1072" s="9" t="s">
        <v>3923</v>
      </c>
      <c r="G1072" s="9">
        <v>0.9</v>
      </c>
      <c r="H1072" s="9" t="s">
        <v>272</v>
      </c>
      <c r="I1072" s="9" t="s">
        <v>40</v>
      </c>
      <c r="J1072" s="9"/>
      <c r="K1072" s="9">
        <v>1</v>
      </c>
      <c r="L1072" s="9" t="s">
        <v>196</v>
      </c>
      <c r="M1072" s="14">
        <v>2142.4</v>
      </c>
      <c r="N1072" s="10">
        <f>M1072*(1-(IF(B1072='%скидки'!$A$2,'%скидки'!$B$2,'%скидки'!$B$3)))</f>
        <v>1821.04</v>
      </c>
      <c r="O1072" s="9" t="s">
        <v>3925</v>
      </c>
      <c r="P1072" s="11"/>
    </row>
    <row r="1073" spans="1:16">
      <c r="A1073" s="8" t="s">
        <v>3773</v>
      </c>
      <c r="B1073" s="9" t="s">
        <v>3908</v>
      </c>
      <c r="C1073" s="9" t="s">
        <v>3921</v>
      </c>
      <c r="D1073" s="17" t="s">
        <v>3910</v>
      </c>
      <c r="E1073" s="9" t="s">
        <v>3924</v>
      </c>
      <c r="F1073" s="9" t="s">
        <v>3923</v>
      </c>
      <c r="G1073" s="9">
        <v>0.9</v>
      </c>
      <c r="H1073" s="9" t="s">
        <v>1673</v>
      </c>
      <c r="I1073" s="9" t="s">
        <v>40</v>
      </c>
      <c r="J1073" s="9"/>
      <c r="K1073" s="9">
        <v>1</v>
      </c>
      <c r="L1073" s="9" t="s">
        <v>196</v>
      </c>
      <c r="M1073" s="14">
        <v>2142.4</v>
      </c>
      <c r="N1073" s="10">
        <f>M1073*(1-(IF(B1073='%скидки'!$A$2,'%скидки'!$B$2,'%скидки'!$B$3)))</f>
        <v>1821.04</v>
      </c>
      <c r="O1073" s="9" t="s">
        <v>3929</v>
      </c>
      <c r="P1073" s="11"/>
    </row>
    <row r="1074" spans="1:16">
      <c r="A1074" s="8" t="s">
        <v>3774</v>
      </c>
      <c r="B1074" s="9" t="s">
        <v>3908</v>
      </c>
      <c r="C1074" s="9" t="s">
        <v>3921</v>
      </c>
      <c r="D1074" s="17" t="s">
        <v>3911</v>
      </c>
      <c r="E1074" s="9" t="s">
        <v>3926</v>
      </c>
      <c r="F1074" s="9" t="s">
        <v>3923</v>
      </c>
      <c r="G1074" s="9">
        <v>0.9</v>
      </c>
      <c r="H1074" s="9" t="s">
        <v>3927</v>
      </c>
      <c r="I1074" s="9" t="s">
        <v>40</v>
      </c>
      <c r="J1074" s="9"/>
      <c r="K1074" s="9">
        <v>1</v>
      </c>
      <c r="L1074" s="9" t="s">
        <v>196</v>
      </c>
      <c r="M1074" s="14">
        <v>2142.4</v>
      </c>
      <c r="N1074" s="10">
        <f>M1074*(1-(IF(B1074='%скидки'!$A$2,'%скидки'!$B$2,'%скидки'!$B$3)))</f>
        <v>1821.04</v>
      </c>
      <c r="O1074" s="9" t="s">
        <v>3928</v>
      </c>
      <c r="P1074" s="11"/>
    </row>
    <row r="1075" spans="1:16">
      <c r="A1075" s="8" t="s">
        <v>3775</v>
      </c>
      <c r="B1075" s="9" t="s">
        <v>3908</v>
      </c>
      <c r="C1075" s="9" t="s">
        <v>3921</v>
      </c>
      <c r="D1075" s="17" t="s">
        <v>3912</v>
      </c>
      <c r="E1075" s="9" t="s">
        <v>3930</v>
      </c>
      <c r="F1075" s="9" t="s">
        <v>3931</v>
      </c>
      <c r="G1075" s="9"/>
      <c r="H1075" s="9" t="s">
        <v>301</v>
      </c>
      <c r="I1075" s="9" t="s">
        <v>40</v>
      </c>
      <c r="J1075" s="9"/>
      <c r="K1075" s="9">
        <v>1</v>
      </c>
      <c r="L1075" s="9" t="s">
        <v>2775</v>
      </c>
      <c r="M1075" s="14">
        <v>1456</v>
      </c>
      <c r="N1075" s="10">
        <f>M1075*(1-(IF(B1075='%скидки'!$A$2,'%скидки'!$B$2,'%скидки'!$B$3)))</f>
        <v>1237.5999999999999</v>
      </c>
      <c r="O1075" s="9" t="s">
        <v>3932</v>
      </c>
      <c r="P1075" s="11"/>
    </row>
    <row r="1076" spans="1:16">
      <c r="A1076" s="8" t="s">
        <v>3776</v>
      </c>
      <c r="B1076" s="9" t="s">
        <v>3908</v>
      </c>
      <c r="C1076" s="9" t="s">
        <v>3921</v>
      </c>
      <c r="D1076" s="17" t="s">
        <v>3913</v>
      </c>
      <c r="E1076" s="9" t="s">
        <v>3930</v>
      </c>
      <c r="F1076" s="9" t="s">
        <v>3931</v>
      </c>
      <c r="G1076" s="9"/>
      <c r="H1076" s="9" t="s">
        <v>3927</v>
      </c>
      <c r="I1076" s="9" t="s">
        <v>40</v>
      </c>
      <c r="J1076" s="9"/>
      <c r="K1076" s="9">
        <v>1</v>
      </c>
      <c r="L1076" s="9" t="s">
        <v>2775</v>
      </c>
      <c r="M1076" s="14">
        <v>1736.8</v>
      </c>
      <c r="N1076" s="10">
        <f>M1076*(1-(IF(B1076='%скидки'!$A$2,'%скидки'!$B$2,'%скидки'!$B$3)))</f>
        <v>1476.28</v>
      </c>
      <c r="O1076" s="9" t="s">
        <v>3933</v>
      </c>
      <c r="P1076" s="11"/>
    </row>
    <row r="1077" spans="1:16">
      <c r="A1077" s="8" t="s">
        <v>3777</v>
      </c>
      <c r="B1077" s="9" t="s">
        <v>3908</v>
      </c>
      <c r="C1077" s="9" t="s">
        <v>3921</v>
      </c>
      <c r="D1077" s="17" t="s">
        <v>3914</v>
      </c>
      <c r="E1077" s="9" t="s">
        <v>3930</v>
      </c>
      <c r="F1077" s="9" t="s">
        <v>3931</v>
      </c>
      <c r="G1077" s="9"/>
      <c r="H1077" s="9" t="s">
        <v>1673</v>
      </c>
      <c r="I1077" s="9" t="s">
        <v>40</v>
      </c>
      <c r="J1077" s="9"/>
      <c r="K1077" s="9">
        <v>1</v>
      </c>
      <c r="L1077" s="9" t="s">
        <v>2775</v>
      </c>
      <c r="M1077" s="14">
        <v>2184</v>
      </c>
      <c r="N1077" s="10">
        <f>M1077*(1-(IF(B1077='%скидки'!$A$2,'%скидки'!$B$2,'%скидки'!$B$3)))</f>
        <v>1856.3999999999999</v>
      </c>
      <c r="O1077" s="9" t="s">
        <v>3934</v>
      </c>
      <c r="P1077" s="11"/>
    </row>
    <row r="1078" spans="1:16">
      <c r="A1078" s="8" t="s">
        <v>3778</v>
      </c>
      <c r="B1078" s="9" t="s">
        <v>3908</v>
      </c>
      <c r="C1078" s="9" t="s">
        <v>3921</v>
      </c>
      <c r="D1078" s="17" t="s">
        <v>3915</v>
      </c>
      <c r="E1078" s="9" t="s">
        <v>3930</v>
      </c>
      <c r="F1078" s="9" t="s">
        <v>3931</v>
      </c>
      <c r="G1078" s="9"/>
      <c r="H1078" s="9" t="s">
        <v>272</v>
      </c>
      <c r="I1078" s="9" t="s">
        <v>40</v>
      </c>
      <c r="J1078" s="9"/>
      <c r="K1078" s="9"/>
      <c r="L1078" s="9" t="s">
        <v>2775</v>
      </c>
      <c r="M1078" s="14">
        <v>2943.2000000000003</v>
      </c>
      <c r="N1078" s="10">
        <f>M1078*(1-(IF(B1078='%скидки'!$A$2,'%скидки'!$B$2,'%скидки'!$B$3)))</f>
        <v>2501.7200000000003</v>
      </c>
      <c r="O1078" s="9" t="s">
        <v>3935</v>
      </c>
      <c r="P1078" s="11"/>
    </row>
    <row r="1079" spans="1:16">
      <c r="A1079" s="8" t="s">
        <v>3779</v>
      </c>
      <c r="B1079" s="9" t="s">
        <v>3908</v>
      </c>
      <c r="C1079" s="9" t="s">
        <v>3946</v>
      </c>
      <c r="D1079" s="17" t="s">
        <v>3916</v>
      </c>
      <c r="E1079" s="9" t="s">
        <v>3937</v>
      </c>
      <c r="F1079" s="9" t="s">
        <v>3939</v>
      </c>
      <c r="G1079" s="9"/>
      <c r="H1079" s="9" t="s">
        <v>3927</v>
      </c>
      <c r="I1079" s="9" t="s">
        <v>40</v>
      </c>
      <c r="J1079" s="9"/>
      <c r="K1079" s="9"/>
      <c r="L1079" s="9" t="s">
        <v>2775</v>
      </c>
      <c r="M1079" s="14">
        <v>3192.8</v>
      </c>
      <c r="N1079" s="10">
        <f>M1079*(1-(IF(B1079='%скидки'!$A$2,'%скидки'!$B$2,'%скидки'!$B$3)))</f>
        <v>2713.88</v>
      </c>
      <c r="O1079" s="9" t="s">
        <v>3938</v>
      </c>
      <c r="P1079" s="11"/>
    </row>
    <row r="1080" spans="1:16">
      <c r="A1080" s="8" t="s">
        <v>3780</v>
      </c>
      <c r="B1080" s="9" t="s">
        <v>3908</v>
      </c>
      <c r="C1080" s="9" t="s">
        <v>3946</v>
      </c>
      <c r="D1080" s="17" t="s">
        <v>3917</v>
      </c>
      <c r="E1080" s="9" t="s">
        <v>3940</v>
      </c>
      <c r="F1080" s="9" t="s">
        <v>3941</v>
      </c>
      <c r="G1080" s="9"/>
      <c r="H1080" s="9" t="s">
        <v>1226</v>
      </c>
      <c r="I1080" s="9" t="s">
        <v>40</v>
      </c>
      <c r="J1080" s="9"/>
      <c r="K1080" s="9"/>
      <c r="L1080" s="9" t="s">
        <v>2775</v>
      </c>
      <c r="M1080" s="14">
        <v>3473.6</v>
      </c>
      <c r="N1080" s="10">
        <f>M1080*(1-(IF(B1080='%скидки'!$A$2,'%скидки'!$B$2,'%скидки'!$B$3)))</f>
        <v>2952.56</v>
      </c>
      <c r="O1080" s="9" t="s">
        <v>3942</v>
      </c>
      <c r="P1080" s="11"/>
    </row>
    <row r="1081" spans="1:16">
      <c r="A1081" s="8" t="s">
        <v>3781</v>
      </c>
      <c r="B1081" s="9" t="s">
        <v>3908</v>
      </c>
      <c r="C1081" s="9" t="s">
        <v>3946</v>
      </c>
      <c r="D1081" s="17" t="s">
        <v>3918</v>
      </c>
      <c r="E1081" s="9" t="s">
        <v>3943</v>
      </c>
      <c r="F1081" s="9" t="s">
        <v>3945</v>
      </c>
      <c r="G1081" s="9"/>
      <c r="H1081" s="9" t="s">
        <v>3927</v>
      </c>
      <c r="I1081" s="9" t="s">
        <v>40</v>
      </c>
      <c r="J1081" s="9"/>
      <c r="K1081" s="9"/>
      <c r="L1081" s="9" t="s">
        <v>2775</v>
      </c>
      <c r="M1081" s="14">
        <v>2631.2000000000003</v>
      </c>
      <c r="N1081" s="10">
        <f>M1081*(1-(IF(B1081='%скидки'!$A$2,'%скидки'!$B$2,'%скидки'!$B$3)))</f>
        <v>2236.52</v>
      </c>
      <c r="O1081" s="9" t="s">
        <v>3944</v>
      </c>
      <c r="P1081" s="11"/>
    </row>
    <row r="1082" spans="1:16">
      <c r="A1082" s="8" t="s">
        <v>3782</v>
      </c>
      <c r="B1082" s="9" t="s">
        <v>3908</v>
      </c>
      <c r="C1082" s="9" t="s">
        <v>3946</v>
      </c>
      <c r="D1082" s="17" t="s">
        <v>3919</v>
      </c>
      <c r="E1082" s="9" t="s">
        <v>3943</v>
      </c>
      <c r="F1082" s="9" t="s">
        <v>3945</v>
      </c>
      <c r="G1082" s="9"/>
      <c r="H1082" s="9" t="s">
        <v>298</v>
      </c>
      <c r="I1082" s="9" t="s">
        <v>40</v>
      </c>
      <c r="J1082" s="9"/>
      <c r="K1082" s="9"/>
      <c r="L1082" s="9" t="s">
        <v>2775</v>
      </c>
      <c r="M1082" s="14">
        <v>3276</v>
      </c>
      <c r="N1082" s="10">
        <f>M1082*(1-(IF(B1082='%скидки'!$A$2,'%скидки'!$B$2,'%скидки'!$B$3)))</f>
        <v>2784.6</v>
      </c>
      <c r="O1082" s="9" t="s">
        <v>3948</v>
      </c>
      <c r="P1082" s="11"/>
    </row>
    <row r="1083" spans="1:16">
      <c r="A1083" s="8" t="s">
        <v>3783</v>
      </c>
      <c r="B1083" s="9" t="s">
        <v>3908</v>
      </c>
      <c r="C1083" s="9" t="s">
        <v>3946</v>
      </c>
      <c r="D1083" s="17" t="s">
        <v>3920</v>
      </c>
      <c r="E1083" s="9" t="s">
        <v>3943</v>
      </c>
      <c r="F1083" s="9" t="s">
        <v>3945</v>
      </c>
      <c r="G1083" s="9"/>
      <c r="H1083" s="9" t="s">
        <v>789</v>
      </c>
      <c r="I1083" s="9" t="s">
        <v>40</v>
      </c>
      <c r="J1083" s="9"/>
      <c r="K1083" s="9"/>
      <c r="L1083" s="9" t="s">
        <v>2775</v>
      </c>
      <c r="M1083" s="14">
        <v>3276</v>
      </c>
      <c r="N1083" s="10">
        <f>M1083*(1-(IF(B1083='%скидки'!$A$2,'%скидки'!$B$2,'%скидки'!$B$3)))</f>
        <v>2784.6</v>
      </c>
      <c r="O1083" s="9" t="s">
        <v>3947</v>
      </c>
      <c r="P1083" s="11"/>
    </row>
    <row r="1084" spans="1:16">
      <c r="A1084" s="8" t="s">
        <v>3784</v>
      </c>
      <c r="B1084" s="9" t="s">
        <v>3908</v>
      </c>
      <c r="C1084" s="9" t="s">
        <v>3946</v>
      </c>
      <c r="D1084" s="9" t="s">
        <v>3949</v>
      </c>
      <c r="E1084" s="9" t="s">
        <v>3936</v>
      </c>
      <c r="F1084" s="9" t="s">
        <v>3950</v>
      </c>
      <c r="G1084" s="9">
        <v>4.5</v>
      </c>
      <c r="H1084" s="9" t="s">
        <v>301</v>
      </c>
      <c r="I1084" s="9" t="s">
        <v>40</v>
      </c>
      <c r="J1084" s="9"/>
      <c r="K1084" s="9">
        <v>1</v>
      </c>
      <c r="L1084" s="9" t="s">
        <v>196</v>
      </c>
      <c r="M1084" s="14">
        <v>1404</v>
      </c>
      <c r="N1084" s="10">
        <f>M1084*(1-(IF(B1084='%скидки'!$A$2,'%скидки'!$B$2,'%скидки'!$B$3)))</f>
        <v>1193.3999999999999</v>
      </c>
      <c r="O1084" s="9" t="s">
        <v>3951</v>
      </c>
      <c r="P1084" s="11"/>
    </row>
    <row r="1085" spans="1:16">
      <c r="A1085" s="8" t="s">
        <v>3785</v>
      </c>
      <c r="B1085" s="9" t="s">
        <v>3908</v>
      </c>
      <c r="C1085" s="9" t="s">
        <v>3946</v>
      </c>
      <c r="D1085" s="9" t="s">
        <v>3952</v>
      </c>
      <c r="E1085" s="9" t="s">
        <v>3936</v>
      </c>
      <c r="F1085" s="9" t="s">
        <v>3953</v>
      </c>
      <c r="G1085" s="9">
        <v>5.5</v>
      </c>
      <c r="H1085" s="9" t="s">
        <v>301</v>
      </c>
      <c r="I1085" s="9" t="s">
        <v>40</v>
      </c>
      <c r="J1085" s="9"/>
      <c r="K1085" s="9">
        <v>1</v>
      </c>
      <c r="L1085" s="9" t="s">
        <v>196</v>
      </c>
      <c r="M1085" s="14">
        <v>1716</v>
      </c>
      <c r="N1085" s="10">
        <f>M1085*(1-(IF(B1085='%скидки'!$A$2,'%скидки'!$B$2,'%скидки'!$B$3)))</f>
        <v>1458.6</v>
      </c>
      <c r="O1085" s="9" t="s">
        <v>3954</v>
      </c>
      <c r="P1085" s="11"/>
    </row>
    <row r="1086" spans="1:16">
      <c r="A1086" s="8" t="s">
        <v>3966</v>
      </c>
      <c r="B1086" s="9" t="s">
        <v>3908</v>
      </c>
      <c r="C1086" s="9" t="s">
        <v>3946</v>
      </c>
      <c r="D1086" s="9" t="s">
        <v>3955</v>
      </c>
      <c r="E1086" s="9" t="s">
        <v>3936</v>
      </c>
      <c r="F1086" s="9" t="s">
        <v>3956</v>
      </c>
      <c r="G1086" s="9">
        <v>6.3</v>
      </c>
      <c r="H1086" s="9" t="s">
        <v>301</v>
      </c>
      <c r="I1086" s="9" t="s">
        <v>40</v>
      </c>
      <c r="J1086" s="9"/>
      <c r="K1086" s="9">
        <v>1</v>
      </c>
      <c r="L1086" s="9" t="s">
        <v>196</v>
      </c>
      <c r="M1086" s="14">
        <v>1976</v>
      </c>
      <c r="N1086" s="10">
        <f>M1086*(1-(IF(B1086='%скидки'!$A$2,'%скидки'!$B$2,'%скидки'!$B$3)))</f>
        <v>1679.6</v>
      </c>
      <c r="O1086" s="9" t="s">
        <v>3957</v>
      </c>
      <c r="P1086" s="11"/>
    </row>
    <row r="1087" spans="1:16">
      <c r="A1087" s="18" t="s">
        <v>3967</v>
      </c>
      <c r="B1087" s="7" t="s">
        <v>3908</v>
      </c>
      <c r="C1087" s="7" t="s">
        <v>3946</v>
      </c>
      <c r="D1087" s="7" t="s">
        <v>3958</v>
      </c>
      <c r="E1087" s="19" t="s">
        <v>3936</v>
      </c>
      <c r="F1087" s="7" t="s">
        <v>3959</v>
      </c>
      <c r="G1087" s="19">
        <v>8</v>
      </c>
      <c r="H1087" s="19" t="s">
        <v>301</v>
      </c>
      <c r="I1087" s="7" t="s">
        <v>40</v>
      </c>
      <c r="J1087" s="19"/>
      <c r="K1087" s="19">
        <v>1</v>
      </c>
      <c r="L1087" s="7" t="s">
        <v>196</v>
      </c>
      <c r="M1087" s="14">
        <v>2600</v>
      </c>
      <c r="N1087" s="10">
        <f>M1087*(1-(IF(B1087='%скидки'!$A$2,'%скидки'!$B$2,'%скидки'!$B$3)))</f>
        <v>2210</v>
      </c>
      <c r="O1087" s="19" t="s">
        <v>3960</v>
      </c>
      <c r="P1087" s="20"/>
    </row>
  </sheetData>
  <hyperlinks>
    <hyperlink ref="O15" r:id="rId1"/>
    <hyperlink ref="O178" r:id="rId2"/>
    <hyperlink ref="O179" r:id="rId3"/>
    <hyperlink ref="O1046" r:id="rId4"/>
  </hyperlinks>
  <pageMargins left="0.7" right="0.7" top="0.75" bottom="0.75" header="0.3" footer="0.3"/>
  <pageSetup paperSize="9" orientation="portrait" horizontalDpi="180" verticalDpi="180" r:id="rId5"/>
</worksheet>
</file>

<file path=xl/worksheets/sheet2.xml><?xml version="1.0" encoding="utf-8"?>
<worksheet xmlns="http://schemas.openxmlformats.org/spreadsheetml/2006/main" xmlns:r="http://schemas.openxmlformats.org/officeDocument/2006/relationships">
  <dimension ref="A1:B137"/>
  <sheetViews>
    <sheetView workbookViewId="0">
      <selection activeCell="B3" sqref="B3"/>
    </sheetView>
  </sheetViews>
  <sheetFormatPr defaultRowHeight="15"/>
  <cols>
    <col min="1" max="1" width="29.28515625" customWidth="1"/>
  </cols>
  <sheetData>
    <row r="1" spans="1:2">
      <c r="A1" s="4" t="s">
        <v>2</v>
      </c>
      <c r="B1" s="6" t="s">
        <v>562</v>
      </c>
    </row>
    <row r="2" spans="1:2">
      <c r="A2" s="3" t="s">
        <v>3970</v>
      </c>
      <c r="B2" s="6">
        <v>0.1</v>
      </c>
    </row>
    <row r="3" spans="1:2">
      <c r="A3" s="3" t="s">
        <v>3969</v>
      </c>
      <c r="B3" s="6">
        <v>0.15</v>
      </c>
    </row>
    <row r="4" spans="1:2">
      <c r="A4" s="3"/>
      <c r="B4" s="6"/>
    </row>
    <row r="5" spans="1:2">
      <c r="A5" s="3"/>
      <c r="B5" s="6"/>
    </row>
    <row r="6" spans="1:2">
      <c r="A6" s="3"/>
      <c r="B6" s="6"/>
    </row>
    <row r="7" spans="1:2">
      <c r="A7" s="3"/>
      <c r="B7" s="6"/>
    </row>
    <row r="8" spans="1:2">
      <c r="A8" s="3"/>
      <c r="B8" s="6"/>
    </row>
    <row r="9" spans="1:2">
      <c r="A9" s="3"/>
      <c r="B9" s="6"/>
    </row>
    <row r="10" spans="1:2">
      <c r="A10" s="3"/>
      <c r="B10" s="6"/>
    </row>
    <row r="11" spans="1:2">
      <c r="A11" s="3"/>
      <c r="B11" s="6"/>
    </row>
    <row r="12" spans="1:2">
      <c r="A12" s="3"/>
      <c r="B12" s="6"/>
    </row>
    <row r="13" spans="1:2">
      <c r="A13" s="3"/>
      <c r="B13" s="6"/>
    </row>
    <row r="14" spans="1:2">
      <c r="A14" s="3"/>
      <c r="B14" s="6"/>
    </row>
    <row r="15" spans="1:2">
      <c r="A15" s="3"/>
      <c r="B15" s="6"/>
    </row>
    <row r="16" spans="1:2">
      <c r="A16" s="3"/>
      <c r="B16" s="6"/>
    </row>
    <row r="17" spans="1:2">
      <c r="A17" s="3"/>
      <c r="B17" s="6"/>
    </row>
    <row r="18" spans="1:2">
      <c r="A18" s="3"/>
      <c r="B18" s="6"/>
    </row>
    <row r="19" spans="1:2">
      <c r="A19" s="3"/>
      <c r="B19" s="6"/>
    </row>
    <row r="20" spans="1:2">
      <c r="A20" s="3"/>
      <c r="B20" s="6"/>
    </row>
    <row r="21" spans="1:2">
      <c r="A21" s="3"/>
      <c r="B21" s="6"/>
    </row>
    <row r="22" spans="1:2">
      <c r="A22" s="3"/>
      <c r="B22" s="6"/>
    </row>
    <row r="23" spans="1:2">
      <c r="A23" s="3"/>
      <c r="B23" s="6"/>
    </row>
    <row r="24" spans="1:2">
      <c r="A24" s="3"/>
      <c r="B24" s="6"/>
    </row>
    <row r="25" spans="1:2">
      <c r="A25" s="3"/>
      <c r="B25" s="6"/>
    </row>
    <row r="26" spans="1:2">
      <c r="A26" s="3"/>
      <c r="B26" s="6"/>
    </row>
    <row r="27" spans="1:2">
      <c r="A27" s="3"/>
      <c r="B27" s="6"/>
    </row>
    <row r="28" spans="1:2">
      <c r="A28" s="3"/>
      <c r="B28" s="6"/>
    </row>
    <row r="29" spans="1:2">
      <c r="A29" s="3"/>
      <c r="B29" s="6"/>
    </row>
    <row r="30" spans="1:2">
      <c r="A30" s="3"/>
      <c r="B30" s="6"/>
    </row>
    <row r="31" spans="1:2">
      <c r="A31" s="3"/>
      <c r="B31" s="6"/>
    </row>
    <row r="32" spans="1:2">
      <c r="A32" s="3"/>
      <c r="B32" s="6"/>
    </row>
    <row r="33" spans="1:2">
      <c r="A33" s="3"/>
      <c r="B33" s="6"/>
    </row>
    <row r="34" spans="1:2">
      <c r="A34" s="3"/>
      <c r="B34" s="6"/>
    </row>
    <row r="35" spans="1:2">
      <c r="A35" s="3"/>
      <c r="B35" s="6"/>
    </row>
    <row r="36" spans="1:2">
      <c r="A36" s="3"/>
      <c r="B36" s="6"/>
    </row>
    <row r="37" spans="1:2">
      <c r="A37" s="3"/>
      <c r="B37" s="6"/>
    </row>
    <row r="38" spans="1:2">
      <c r="A38" s="3"/>
      <c r="B38" s="6"/>
    </row>
    <row r="39" spans="1:2">
      <c r="A39" s="3"/>
      <c r="B39" s="6"/>
    </row>
    <row r="40" spans="1:2">
      <c r="A40" s="3"/>
      <c r="B40" s="6"/>
    </row>
    <row r="41" spans="1:2">
      <c r="A41" s="3"/>
      <c r="B41" s="6"/>
    </row>
    <row r="42" spans="1:2">
      <c r="A42" s="3"/>
      <c r="B42" s="6"/>
    </row>
    <row r="43" spans="1:2">
      <c r="A43" s="3"/>
      <c r="B43" s="6"/>
    </row>
    <row r="44" spans="1:2">
      <c r="A44" s="3"/>
      <c r="B44" s="6"/>
    </row>
    <row r="45" spans="1:2">
      <c r="A45" s="3"/>
      <c r="B45" s="6"/>
    </row>
    <row r="46" spans="1:2">
      <c r="A46" s="3"/>
      <c r="B46" s="6"/>
    </row>
    <row r="47" spans="1:2">
      <c r="A47" s="3"/>
      <c r="B47" s="6"/>
    </row>
    <row r="48" spans="1:2">
      <c r="A48" s="3"/>
      <c r="B48" s="6"/>
    </row>
    <row r="49" spans="1:2">
      <c r="A49" s="3"/>
      <c r="B49" s="6"/>
    </row>
    <row r="50" spans="1:2">
      <c r="A50" s="3"/>
      <c r="B50" s="6"/>
    </row>
    <row r="51" spans="1:2">
      <c r="A51" s="3"/>
      <c r="B51" s="6"/>
    </row>
    <row r="52" spans="1:2">
      <c r="A52" s="3"/>
      <c r="B52" s="6"/>
    </row>
    <row r="53" spans="1:2">
      <c r="A53" s="3"/>
      <c r="B53" s="6"/>
    </row>
    <row r="54" spans="1:2">
      <c r="A54" s="3"/>
      <c r="B54" s="6"/>
    </row>
    <row r="55" spans="1:2">
      <c r="A55" s="3"/>
      <c r="B55" s="6"/>
    </row>
    <row r="56" spans="1:2">
      <c r="A56" s="3"/>
      <c r="B56" s="6"/>
    </row>
    <row r="57" spans="1:2">
      <c r="A57" s="3"/>
      <c r="B57" s="6"/>
    </row>
    <row r="58" spans="1:2">
      <c r="A58" s="3"/>
      <c r="B58" s="6"/>
    </row>
    <row r="59" spans="1:2">
      <c r="A59" s="5"/>
      <c r="B59" s="6"/>
    </row>
    <row r="60" spans="1:2">
      <c r="A60" s="5"/>
      <c r="B60" s="6"/>
    </row>
    <row r="61" spans="1:2">
      <c r="A61" s="5"/>
      <c r="B61" s="6"/>
    </row>
    <row r="62" spans="1:2">
      <c r="A62" s="5"/>
      <c r="B62" s="6"/>
    </row>
    <row r="63" spans="1:2">
      <c r="A63" s="5"/>
      <c r="B63" s="6"/>
    </row>
    <row r="64" spans="1:2">
      <c r="A64" s="5"/>
      <c r="B64" s="6"/>
    </row>
    <row r="65" spans="1:2">
      <c r="A65" s="5"/>
      <c r="B65" s="6"/>
    </row>
    <row r="66" spans="1:2">
      <c r="A66" s="5"/>
      <c r="B66" s="6"/>
    </row>
    <row r="67" spans="1:2">
      <c r="A67" s="5"/>
      <c r="B67" s="6"/>
    </row>
    <row r="68" spans="1:2">
      <c r="A68" s="5"/>
      <c r="B68" s="6"/>
    </row>
    <row r="69" spans="1:2">
      <c r="A69" s="5"/>
      <c r="B69" s="6"/>
    </row>
    <row r="70" spans="1:2">
      <c r="A70" s="5"/>
      <c r="B70" s="6"/>
    </row>
    <row r="71" spans="1:2">
      <c r="A71" s="5"/>
      <c r="B71" s="6"/>
    </row>
    <row r="72" spans="1:2">
      <c r="A72" s="5"/>
      <c r="B72" s="6"/>
    </row>
    <row r="73" spans="1:2">
      <c r="A73" s="5"/>
      <c r="B73" s="6"/>
    </row>
    <row r="74" spans="1:2">
      <c r="A74" s="5"/>
      <c r="B74" s="6"/>
    </row>
    <row r="75" spans="1:2">
      <c r="A75" s="5"/>
      <c r="B75" s="6"/>
    </row>
    <row r="76" spans="1:2">
      <c r="A76" s="5"/>
      <c r="B76" s="6"/>
    </row>
    <row r="77" spans="1:2">
      <c r="A77" s="5"/>
      <c r="B77" s="6"/>
    </row>
    <row r="78" spans="1:2">
      <c r="A78" s="5"/>
      <c r="B78" s="6"/>
    </row>
    <row r="79" spans="1:2">
      <c r="A79" s="5"/>
      <c r="B79" s="6"/>
    </row>
    <row r="80" spans="1:2">
      <c r="A80" s="5"/>
      <c r="B80" s="6"/>
    </row>
    <row r="81" spans="1:2">
      <c r="A81" s="5"/>
      <c r="B81" s="6"/>
    </row>
    <row r="82" spans="1:2">
      <c r="A82" s="5"/>
      <c r="B82" s="6"/>
    </row>
    <row r="83" spans="1:2">
      <c r="A83" s="5"/>
      <c r="B83" s="6"/>
    </row>
    <row r="84" spans="1:2">
      <c r="A84" s="5"/>
      <c r="B84" s="6"/>
    </row>
    <row r="85" spans="1:2">
      <c r="A85" s="5"/>
      <c r="B85" s="6"/>
    </row>
    <row r="86" spans="1:2">
      <c r="A86" s="5"/>
      <c r="B86" s="6"/>
    </row>
    <row r="87" spans="1:2">
      <c r="A87" s="5"/>
      <c r="B87" s="6"/>
    </row>
    <row r="88" spans="1:2">
      <c r="A88" s="5"/>
      <c r="B88" s="6"/>
    </row>
    <row r="89" spans="1:2">
      <c r="A89" s="5"/>
      <c r="B89" s="6"/>
    </row>
    <row r="90" spans="1:2">
      <c r="A90" s="5"/>
      <c r="B90" s="6"/>
    </row>
    <row r="91" spans="1:2">
      <c r="A91" s="5"/>
      <c r="B91" s="6"/>
    </row>
    <row r="92" spans="1:2">
      <c r="A92" s="5"/>
      <c r="B92" s="6"/>
    </row>
    <row r="93" spans="1:2">
      <c r="A93" s="5"/>
      <c r="B93" s="6"/>
    </row>
    <row r="94" spans="1:2">
      <c r="A94" s="5"/>
      <c r="B94" s="6"/>
    </row>
    <row r="95" spans="1:2">
      <c r="A95" s="5"/>
      <c r="B95" s="6"/>
    </row>
    <row r="96" spans="1:2">
      <c r="A96" s="5"/>
      <c r="B96" s="6"/>
    </row>
    <row r="97" spans="1:2">
      <c r="A97" s="5"/>
      <c r="B97" s="6"/>
    </row>
    <row r="98" spans="1:2">
      <c r="A98" s="5"/>
      <c r="B98" s="6"/>
    </row>
    <row r="99" spans="1:2">
      <c r="A99" s="5"/>
      <c r="B99" s="6"/>
    </row>
    <row r="100" spans="1:2">
      <c r="A100" s="5"/>
      <c r="B100" s="6"/>
    </row>
    <row r="101" spans="1:2">
      <c r="A101" s="5"/>
      <c r="B101" s="6"/>
    </row>
    <row r="102" spans="1:2">
      <c r="A102" s="5"/>
      <c r="B102" s="6"/>
    </row>
    <row r="103" spans="1:2">
      <c r="A103" s="5"/>
      <c r="B103" s="6"/>
    </row>
    <row r="104" spans="1:2">
      <c r="A104" s="5"/>
      <c r="B104" s="6"/>
    </row>
    <row r="105" spans="1:2">
      <c r="A105" s="5"/>
      <c r="B105" s="6"/>
    </row>
    <row r="106" spans="1:2">
      <c r="A106" s="5"/>
      <c r="B106" s="6"/>
    </row>
    <row r="107" spans="1:2">
      <c r="A107" s="5"/>
      <c r="B107" s="6"/>
    </row>
    <row r="108" spans="1:2">
      <c r="A108" s="5"/>
      <c r="B108" s="6"/>
    </row>
    <row r="109" spans="1:2">
      <c r="A109" s="5"/>
      <c r="B109" s="6"/>
    </row>
    <row r="110" spans="1:2">
      <c r="A110" s="5"/>
      <c r="B110" s="6"/>
    </row>
    <row r="111" spans="1:2">
      <c r="A111" s="5"/>
      <c r="B111" s="6"/>
    </row>
    <row r="112" spans="1:2">
      <c r="A112" s="5"/>
      <c r="B112" s="6"/>
    </row>
    <row r="113" spans="1:2">
      <c r="A113" s="5"/>
      <c r="B113" s="6"/>
    </row>
    <row r="114" spans="1:2">
      <c r="A114" s="5"/>
      <c r="B114" s="6"/>
    </row>
    <row r="115" spans="1:2">
      <c r="A115" s="5"/>
      <c r="B115" s="6"/>
    </row>
    <row r="116" spans="1:2">
      <c r="A116" s="5"/>
      <c r="B116" s="6"/>
    </row>
    <row r="117" spans="1:2">
      <c r="A117" s="5"/>
      <c r="B117" s="6"/>
    </row>
    <row r="118" spans="1:2">
      <c r="A118" s="5"/>
      <c r="B118" s="6"/>
    </row>
    <row r="119" spans="1:2">
      <c r="A119" s="5"/>
      <c r="B119" s="6"/>
    </row>
    <row r="120" spans="1:2">
      <c r="A120" s="5"/>
      <c r="B120" s="6"/>
    </row>
    <row r="121" spans="1:2">
      <c r="A121" s="5"/>
      <c r="B121" s="6"/>
    </row>
    <row r="122" spans="1:2">
      <c r="A122" s="5"/>
      <c r="B122" s="6"/>
    </row>
    <row r="123" spans="1:2">
      <c r="A123" s="5"/>
      <c r="B123" s="6"/>
    </row>
    <row r="124" spans="1:2">
      <c r="A124" s="5"/>
      <c r="B124" s="6"/>
    </row>
    <row r="125" spans="1:2">
      <c r="A125" s="5"/>
      <c r="B125" s="6"/>
    </row>
    <row r="126" spans="1:2">
      <c r="A126" s="5"/>
      <c r="B126" s="6"/>
    </row>
    <row r="127" spans="1:2">
      <c r="A127" s="5"/>
      <c r="B127" s="6"/>
    </row>
    <row r="128" spans="1:2">
      <c r="A128" s="5"/>
      <c r="B128" s="6"/>
    </row>
    <row r="129" spans="1:2">
      <c r="A129" s="5"/>
      <c r="B129" s="6"/>
    </row>
    <row r="130" spans="1:2">
      <c r="A130" s="5"/>
      <c r="B130" s="6"/>
    </row>
    <row r="131" spans="1:2">
      <c r="A131" s="5"/>
      <c r="B131" s="6"/>
    </row>
    <row r="132" spans="1:2">
      <c r="A132" s="5"/>
      <c r="B132" s="6"/>
    </row>
    <row r="133" spans="1:2">
      <c r="A133" s="5"/>
      <c r="B133" s="6"/>
    </row>
    <row r="134" spans="1:2">
      <c r="A134" s="5"/>
      <c r="B134" s="6"/>
    </row>
    <row r="135" spans="1:2">
      <c r="A135" s="5"/>
      <c r="B135" s="6"/>
    </row>
    <row r="136" spans="1:2">
      <c r="A136" s="5"/>
      <c r="B136" s="6"/>
    </row>
    <row r="137" spans="1:2">
      <c r="A137" s="5"/>
      <c r="B137" s="6"/>
    </row>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%скидки</vt:lpstr>
      <vt:lpstr>Лист3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2017-07-26T15:21:38Z</dcterms:modified>
</cp:coreProperties>
</file>