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<sst xmlns="http://schemas.openxmlformats.org/spreadsheetml/2006/main" count="230" uniqueCount="229">
  <si>
    <t>Country</t>
  </si>
  <si>
    <t>Poisonings, age-adjusted mortality per 100 000</t>
  </si>
  <si>
    <t>Year(s)</t>
  </si>
  <si>
    <t>Footnote</t>
  </si>
  <si>
    <t>Footnotes not available yet</t>
  </si>
  <si>
    <t>Afghanistan</t>
  </si>
  <si>
    <t>Albania</t>
  </si>
  <si>
    <t>Algeria</t>
  </si>
  <si>
    <t>Andorra</t>
  </si>
  <si>
    <t>Angola</t>
  </si>
  <si>
    <t>Antigua and Barbuda</t>
  </si>
  <si>
    <t>Definition and explanations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</si>
  <si>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</si>
  <si>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</si>
  <si>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</si>
  <si>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</si>
  <si>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</si>
  <si>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</si>
  <si>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</si>
  <si>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</si>
  <si>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Indicator name</t>
  </si>
  <si>
    <t>Barbados</t>
  </si>
  <si>
    <t>Belarus</t>
  </si>
  <si>
    <t>Belgium</t>
  </si>
  <si>
    <t>Belize</t>
  </si>
  <si>
    <t>Poisonings, age adjusted mortality per 100 000 standard population</t>
  </si>
  <si>
    <t>Benin</t>
  </si>
  <si>
    <t>Bhutan</t>
  </si>
  <si>
    <t>Definition of indicator</t>
  </si>
  <si>
    <t>Bolivia</t>
  </si>
  <si>
    <t>Bosnia and Herzegovina</t>
  </si>
  <si>
    <t>Botswana</t>
  </si>
  <si>
    <t>Brazil</t>
  </si>
  <si>
    <t>Brunei</t>
  </si>
  <si>
    <t>Unit of measurement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</si>
  <si>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</si>
  <si>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</si>
  <si>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</si>
  <si>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</si>
  <si>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</si>
  <si>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</si>
  <si>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</si>
  <si>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</si>
  <si>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Data source</t>
  </si>
  <si>
    <t>Chad</t>
  </si>
  <si>
    <t>Chile</t>
  </si>
  <si>
    <t>China</t>
  </si>
  <si>
    <t>Colombia</t>
  </si>
  <si>
    <t>Comoros</t>
  </si>
  <si>
    <t>Congo, Rep.</t>
  </si>
  <si>
    <t>Cook Is</t>
  </si>
  <si>
    <t>Source organization(s)</t>
  </si>
  <si>
    <t>Costa Rica</t>
  </si>
  <si>
    <t>Croatia</t>
  </si>
  <si>
    <t>Cuba</t>
  </si>
  <si>
    <t>Cyprus</t>
  </si>
  <si>
    <t>Czech Rep.</t>
  </si>
  <si>
    <t>WHO</t>
  </si>
  <si>
    <t>Cote d'Ivoire</t>
  </si>
  <si>
    <t>Korea, Dem. Rep.</t>
  </si>
  <si>
    <t>Congo, Dem. Rep.</t>
  </si>
  <si>
    <t>Denmark</t>
  </si>
  <si>
    <t>Djibouti</t>
  </si>
  <si>
    <t>Dominica</t>
  </si>
  <si>
    <t>Dominican Rep.</t>
  </si>
  <si>
    <t>Global Burden of Disease 2002 and 2004</t>
  </si>
  <si>
    <t>Ecuador</t>
  </si>
  <si>
    <t>Egypt</t>
  </si>
  <si>
    <t>El Salvador</t>
  </si>
  <si>
    <t>Equatorial Guinea</t>
  </si>
  <si>
    <t>Eritrea</t>
  </si>
  <si>
    <t>Estonia</t>
  </si>
  <si>
    <t>Link to source organization</t>
  </si>
  <si>
    <t>Ethiopia</t>
  </si>
  <si>
    <t>Fiji</t>
  </si>
  <si>
    <t>Finland</t>
  </si>
  <si>
    <t>France</t>
  </si>
  <si>
    <t>Gabon</t>
  </si>
  <si>
    <t>Gambia</t>
  </si>
  <si>
    <t>Georgia</t>
  </si>
  <si>
    <t>Indicator-settings in the graph</t>
  </si>
  <si>
    <t>Complete reference</t>
  </si>
  <si>
    <t>Germany</t>
  </si>
  <si>
    <t>Ghana</t>
  </si>
  <si>
    <t>Link to complete reference</t>
  </si>
  <si>
    <t>Greece</t>
  </si>
  <si>
    <t>Grenada</t>
  </si>
  <si>
    <t>Specific information about this indicator</t>
  </si>
  <si>
    <t>Guatemala</t>
  </si>
  <si>
    <t>Uploader</t>
  </si>
  <si>
    <t>Guinea</t>
  </si>
  <si>
    <t>Klara Johansson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</si>
  <si>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</si>
  <si>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</si>
  <si>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</si>
  <si>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</si>
  <si>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</si>
  <si>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</si>
  <si>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</si>
  <si>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</si>
  <si>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</si>
  <si>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</si>
  <si>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</si>
  <si>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</si>
  <si>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</si>
  <si>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</si>
  <si>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</si>
  <si>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</si>
  <si>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</si>
  <si>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</si>
  <si>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</si>
  <si>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[Add other fields as required]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</si>
  <si>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</si>
  <si>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</si>
  <si>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</si>
  <si>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</si>
  <si>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</si>
  <si>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</si>
  <si>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</si>
  <si>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</si>
  <si>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</si>
  <si>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</si>
  <si>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</si>
  <si>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</si>
  <si>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</si>
  <si>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</si>
  <si>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</si>
  <si>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</si>
  <si>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</si>
  <si>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Source name</t>
  </si>
  <si>
    <t>Mauritania</t>
  </si>
  <si>
    <t>Mauritius</t>
  </si>
  <si>
    <t>Mexico</t>
  </si>
  <si>
    <t>Micronesia, Fed. Sts.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</si>
  <si>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</si>
  <si>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</si>
  <si>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</si>
  <si>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</si>
  <si>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</si>
  <si>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</si>
  <si>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</si>
  <si>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</si>
  <si>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</si>
  <si>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</si>
  <si>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</si>
  <si>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</si>
  <si>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</si>
  <si>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</si>
  <si>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Required! Text that will be shown next to the axis in the graph (preferably the same as in  the "Source organization(s)" field in the About-Sheet).</t>
  </si>
  <si>
    <t>Norway</t>
  </si>
  <si>
    <t>Oman</t>
  </si>
  <si>
    <t>Pakistan</t>
  </si>
  <si>
    <t>Palau</t>
  </si>
  <si>
    <t>Panama</t>
  </si>
  <si>
    <t>Papua New Guinea</t>
  </si>
  <si>
    <t>Paraguay</t>
  </si>
  <si>
    <t>Source link</t>
  </si>
  <si>
    <t>Peru</t>
  </si>
  <si>
    <t>www.who.int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</si>
  <si>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</si>
  <si>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</si>
  <si>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</si>
  <si>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</si>
  <si>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</si>
  <si>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</si>
  <si>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</si>
  <si>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</si>
  <si>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</si>
  <si>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</si>
  <si>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</si>
  <si>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</si>
  <si>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</si>
  <si>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</si>
  <si>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</si>
  <si>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</si>
  <si>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</si>
  <si>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</si>
  <si>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</si>
  <si>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</si>
  <si>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Sierra Leone</t>
  </si>
  <si>
    <t xml:space="preserve">Scale type </t>
  </si>
  <si>
    <t>Singapore</t>
  </si>
  <si>
    <t>lin</t>
  </si>
  <si>
    <t>Required! Type "lin" for linear scale or "log" for logarithmic scale. Users will be able to change it in the graph.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</si>
  <si>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</si>
  <si>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</si>
  <si>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</si>
  <si>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</si>
  <si>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</si>
  <si>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</si>
  <si>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</si>
  <si>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</si>
  <si>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</si>
  <si>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</si>
  <si>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</si>
  <si>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</si>
  <si>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</si>
  <si>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</si>
  <si>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</si>
  <si>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</si>
  <si>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</si>
  <si>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</si>
  <si>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</si>
  <si>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</si>
  <si>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</si>
  <si>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</si>
  <si>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</si>
  <si>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</si>
  <si>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</si>
  <si>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</si>
  <si>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</si>
  <si>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</si>
  <si>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</si>
  <si>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</si>
  <si>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</si>
  <si>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</si>
  <si>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</si>
  <si>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</si>
  <si>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</si>
  <si>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</si>
  <si>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</si>
  <si>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</si>
  <si>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Download</t>
  </si>
  <si>
    <t>VERSION</t>
  </si>
  <si>
    <t>INDICATOR_V2_EN</t>
  </si>
  <si>
    <t>Dowload this indicator including the data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</si>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</sst>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0">
    <font>
      <sz val="10.0"/>
      <color rgb="FF000000"/>
      <name val="Arial"/>
    </font>
    <font>
      <sz val="10.0"/>
      <color rgb="FF000000"/>
    </font>
    <font>
      <b/>
      <sz val="10.0"/>
      <color rgb="FF010000"/>
    </font>
    <font/>
    <font>
      <b/>
      <sz val="24.0"/>
      <color rgb="FF010000"/>
    </font>
    <font>
      <sz val="10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shrinkToFit="0" vertical="top" wrapText="1"/>
    </xf>
    <xf borderId="3" fillId="0" fontId="5" numFmtId="0" xfId="0" applyAlignment="1" applyBorder="1" applyFont="1">
      <alignment horizontal="left" readingOrder="0" shrinkToFit="0" vertical="bottom" wrapText="0"/>
    </xf>
    <xf borderId="5" fillId="0" fontId="3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shrinkToFit="0" wrapText="1"/>
    </xf>
    <xf borderId="0" fillId="0" fontId="1" numFmtId="0" xfId="0" applyAlignment="1" applyFont="1">
      <alignment horizontal="right" readingOrder="0" shrinkToFit="0" vertical="bottom" wrapText="0"/>
    </xf>
    <xf borderId="1" fillId="2" fontId="5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ill="1" applyFont="1">
      <alignment horizontal="left" readingOrder="0" shrinkToFit="0" vertical="bottom" wrapText="0"/>
    </xf>
    <xf borderId="1" fillId="3" fontId="5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7" fillId="0" fontId="3" numFmtId="0" xfId="0" applyAlignment="1" applyBorder="1" applyFont="1">
      <alignment shrinkToFit="0" wrapText="1"/>
    </xf>
    <xf borderId="1" fillId="3" fontId="1" numFmtId="164" xfId="0" applyAlignment="1" applyBorder="1" applyFont="1" applyNumberFormat="1">
      <alignment horizontal="right" shrinkToFit="0" vertical="bottom" wrapText="0"/>
    </xf>
    <xf borderId="1" fillId="2" fontId="5" numFmtId="0" xfId="0" applyAlignment="1" applyBorder="1" applyFont="1">
      <alignment horizontal="left" shrinkToFit="0" vertical="bottom" wrapText="1"/>
    </xf>
    <xf borderId="1" fillId="3" fontId="1" numFmtId="165" xfId="0" applyAlignment="1" applyBorder="1" applyFont="1" applyNumberFormat="1">
      <alignment horizontal="right" readingOrder="0" shrinkToFit="0" vertical="bottom" wrapText="0"/>
    </xf>
    <xf borderId="1" fillId="3" fontId="5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shrinkToFit="0" vertical="top" wrapText="0"/>
    </xf>
    <xf borderId="1" fillId="2" fontId="7" numFmtId="0" xfId="0" applyAlignment="1" applyBorder="1" applyFont="1">
      <alignment horizontal="left" readingOrder="0" shrinkToFit="0" vertical="top" wrapText="1"/>
    </xf>
    <xf borderId="1" fillId="3" fontId="8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bottom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readingOrder="0" shrinkToFit="0" vertical="center" wrapText="1"/>
    </xf>
    <xf borderId="1" fillId="3" fontId="9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43"/>
    <col customWidth="1" min="2" max="6" width="10.14"/>
  </cols>
  <sheetData>
    <row r="1">
      <c r="A1" s="3" t="s">
        <v>1</v>
      </c>
      <c r="B1" s="10">
        <v>2002.0</v>
      </c>
      <c r="C1" s="10">
        <v>2004.0</v>
      </c>
    </row>
    <row r="2">
      <c r="A2" s="3" t="s">
        <v>5</v>
      </c>
      <c r="B2" s="10">
        <v>5.220776</v>
      </c>
      <c r="C2" s="10">
        <v>4.71289730072022</v>
      </c>
    </row>
    <row r="3">
      <c r="A3" s="3" t="s">
        <v>6</v>
      </c>
      <c r="B3" s="10">
        <v>1.288356</v>
      </c>
      <c r="C3" s="10">
        <v>5.0434718132019</v>
      </c>
    </row>
    <row r="4">
      <c r="A4" s="3" t="s">
        <v>7</v>
      </c>
      <c r="B4" s="10">
        <v>4.214998</v>
      </c>
      <c r="C4" s="10">
        <v>3.60024738311768</v>
      </c>
    </row>
    <row r="5">
      <c r="A5" s="3" t="s">
        <v>8</v>
      </c>
      <c r="B5" s="10">
        <v>2.593317</v>
      </c>
      <c r="C5" s="10">
        <v>2.46318864822388</v>
      </c>
    </row>
    <row r="6">
      <c r="A6" s="3" t="s">
        <v>9</v>
      </c>
      <c r="B6" s="10">
        <v>12.89118</v>
      </c>
      <c r="C6" s="10">
        <v>12.6716918945312</v>
      </c>
    </row>
    <row r="7">
      <c r="A7" s="3" t="s">
        <v>10</v>
      </c>
      <c r="B7" s="10">
        <v>0.7010223</v>
      </c>
      <c r="C7" s="10">
        <v>0.76654672622681</v>
      </c>
    </row>
    <row r="8">
      <c r="A8" s="3" t="s">
        <v>12</v>
      </c>
      <c r="B8" s="10">
        <v>0.5060582</v>
      </c>
      <c r="C8" s="10">
        <v>0.56564140319824</v>
      </c>
    </row>
    <row r="9">
      <c r="A9" s="3" t="s">
        <v>13</v>
      </c>
      <c r="B9" s="10">
        <v>2.524592</v>
      </c>
      <c r="C9" s="10">
        <v>2.82009339332581</v>
      </c>
    </row>
    <row r="10">
      <c r="A10" s="3" t="s">
        <v>14</v>
      </c>
      <c r="B10" s="10">
        <v>4.185172</v>
      </c>
      <c r="C10" s="10">
        <v>3.15606784820557</v>
      </c>
    </row>
    <row r="11">
      <c r="A11" s="3" t="s">
        <v>15</v>
      </c>
      <c r="B11" s="10">
        <v>0.9908046</v>
      </c>
      <c r="C11" s="10">
        <v>0.34622058272362</v>
      </c>
    </row>
    <row r="12">
      <c r="A12" s="3" t="s">
        <v>16</v>
      </c>
      <c r="B12" s="10">
        <v>1.246602</v>
      </c>
      <c r="C12" s="10">
        <v>1.49386036396027</v>
      </c>
    </row>
    <row r="13">
      <c r="A13" s="3" t="s">
        <v>17</v>
      </c>
      <c r="B13" s="10">
        <v>0.658244</v>
      </c>
      <c r="C13" s="10">
        <v>0.65697699785233</v>
      </c>
    </row>
    <row r="14">
      <c r="A14" s="3" t="s">
        <v>18</v>
      </c>
      <c r="B14" s="10">
        <v>0.0912854</v>
      </c>
      <c r="C14" s="10">
        <v>0.12307765334845</v>
      </c>
    </row>
    <row r="15">
      <c r="A15" s="3" t="s">
        <v>19</v>
      </c>
      <c r="B15" s="10">
        <v>7.232305</v>
      </c>
      <c r="C15" s="10">
        <v>7.06658697128296</v>
      </c>
    </row>
    <row r="16">
      <c r="A16" s="3" t="s">
        <v>21</v>
      </c>
      <c r="B16" s="10">
        <v>0.0</v>
      </c>
      <c r="C16" s="10">
        <v>0.20336934924126</v>
      </c>
    </row>
    <row r="17">
      <c r="A17" s="3" t="s">
        <v>22</v>
      </c>
      <c r="B17" s="10">
        <v>35.11995</v>
      </c>
      <c r="C17" s="10">
        <v>33.5701179504394</v>
      </c>
    </row>
    <row r="18">
      <c r="A18" s="3" t="s">
        <v>23</v>
      </c>
      <c r="B18" s="10">
        <v>1.37417</v>
      </c>
      <c r="C18" s="10">
        <v>1.44512820243835</v>
      </c>
    </row>
    <row r="19">
      <c r="A19" s="3" t="s">
        <v>24</v>
      </c>
      <c r="B19" s="10">
        <v>0.0</v>
      </c>
      <c r="C19" s="10">
        <v>0.6797359585762</v>
      </c>
    </row>
    <row r="20">
      <c r="A20" s="3" t="s">
        <v>26</v>
      </c>
      <c r="B20" s="10">
        <v>6.832122</v>
      </c>
      <c r="C20" s="10">
        <v>4.4712643623352</v>
      </c>
    </row>
    <row r="21">
      <c r="A21" s="3" t="s">
        <v>27</v>
      </c>
      <c r="B21" s="10">
        <v>9.06007</v>
      </c>
      <c r="C21" s="10">
        <v>8.00720119476318</v>
      </c>
    </row>
    <row r="22">
      <c r="A22" s="3" t="s">
        <v>29</v>
      </c>
      <c r="B22" s="10">
        <v>1.055268</v>
      </c>
      <c r="C22" s="10">
        <v>0.96696799993515</v>
      </c>
    </row>
    <row r="23">
      <c r="A23" s="3" t="s">
        <v>30</v>
      </c>
      <c r="B23" s="10">
        <v>0.5308095</v>
      </c>
      <c r="C23" s="10">
        <v>0.53964298963547</v>
      </c>
    </row>
    <row r="24">
      <c r="A24" s="3" t="s">
        <v>31</v>
      </c>
      <c r="B24" s="10">
        <v>5.670695</v>
      </c>
      <c r="C24" s="10">
        <v>7.25313472747803</v>
      </c>
    </row>
    <row r="25">
      <c r="A25" s="3" t="s">
        <v>32</v>
      </c>
      <c r="B25" s="10">
        <v>0.213433</v>
      </c>
      <c r="C25" s="10">
        <v>0.16635058820248</v>
      </c>
    </row>
    <row r="26">
      <c r="A26" s="3" t="s">
        <v>33</v>
      </c>
      <c r="B26" s="10">
        <v>1.060196</v>
      </c>
      <c r="C26" s="10">
        <v>1.00507664680481</v>
      </c>
    </row>
    <row r="27">
      <c r="A27" s="3" t="s">
        <v>35</v>
      </c>
      <c r="B27" s="10">
        <v>1.629415</v>
      </c>
      <c r="C27" s="10">
        <v>2.14726662635803</v>
      </c>
    </row>
    <row r="28">
      <c r="A28" s="3" t="s">
        <v>36</v>
      </c>
      <c r="B28" s="10">
        <v>9.017749</v>
      </c>
      <c r="C28" s="10">
        <v>5.8513765335083</v>
      </c>
    </row>
    <row r="29">
      <c r="A29" s="3" t="s">
        <v>37</v>
      </c>
      <c r="B29" s="10">
        <v>7.982444</v>
      </c>
      <c r="C29" s="10">
        <v>11.6168031692505</v>
      </c>
    </row>
    <row r="30">
      <c r="A30" s="3" t="s">
        <v>38</v>
      </c>
      <c r="B30" s="10">
        <v>0.7264</v>
      </c>
      <c r="C30" s="10">
        <v>0.83320504426956</v>
      </c>
    </row>
    <row r="31">
      <c r="A31" s="3" t="s">
        <v>39</v>
      </c>
      <c r="B31" s="10">
        <v>7.053218</v>
      </c>
      <c r="C31" s="10">
        <v>5.09305763244629</v>
      </c>
    </row>
    <row r="32">
      <c r="A32" s="3" t="s">
        <v>40</v>
      </c>
      <c r="B32" s="10">
        <v>2.530718</v>
      </c>
      <c r="C32" s="10">
        <v>2.40790200233459</v>
      </c>
    </row>
    <row r="33">
      <c r="A33" s="3" t="s">
        <v>41</v>
      </c>
      <c r="B33" s="10">
        <v>0.438373</v>
      </c>
      <c r="C33" s="10">
        <v>0.6978845000267</v>
      </c>
    </row>
    <row r="34">
      <c r="A34" s="3" t="s">
        <v>42</v>
      </c>
      <c r="B34" s="10">
        <v>9.777591</v>
      </c>
      <c r="C34" s="10">
        <v>10.7858963012695</v>
      </c>
    </row>
    <row r="35">
      <c r="A35" s="3" t="s">
        <v>44</v>
      </c>
      <c r="B35" s="10">
        <v>7.46593</v>
      </c>
      <c r="C35" s="10">
        <v>5.8954906463623</v>
      </c>
    </row>
    <row r="36">
      <c r="A36" s="3" t="s">
        <v>45</v>
      </c>
      <c r="B36" s="10">
        <v>1.038432</v>
      </c>
      <c r="C36" s="10">
        <v>0.52749335765839</v>
      </c>
    </row>
    <row r="37">
      <c r="A37" s="3" t="s">
        <v>46</v>
      </c>
      <c r="B37" s="10">
        <v>5.510108</v>
      </c>
      <c r="C37" s="10">
        <v>4.00479173660278</v>
      </c>
    </row>
    <row r="38">
      <c r="A38" s="3" t="s">
        <v>47</v>
      </c>
      <c r="B38" s="10">
        <v>0.3163452</v>
      </c>
      <c r="C38" s="10">
        <v>0.53978163003922</v>
      </c>
    </row>
    <row r="39">
      <c r="A39" s="3" t="s">
        <v>48</v>
      </c>
      <c r="B39" s="10">
        <v>3.70089</v>
      </c>
      <c r="C39" s="10">
        <v>2.44544506072998</v>
      </c>
    </row>
    <row r="40">
      <c r="A40" s="3" t="s">
        <v>49</v>
      </c>
      <c r="B40" s="10">
        <v>7.076365</v>
      </c>
      <c r="C40" s="10">
        <v>7.42176198959351</v>
      </c>
    </row>
    <row r="41">
      <c r="A41" s="3" t="s">
        <v>50</v>
      </c>
      <c r="B41" s="10">
        <v>3.69678</v>
      </c>
      <c r="C41" s="10">
        <v>3.43673777580261</v>
      </c>
    </row>
    <row r="42">
      <c r="A42" s="3" t="s">
        <v>52</v>
      </c>
      <c r="B42" s="10">
        <v>0.3832477</v>
      </c>
      <c r="C42" s="10">
        <v>0.20525193214417</v>
      </c>
    </row>
    <row r="43">
      <c r="A43" s="3" t="s">
        <v>53</v>
      </c>
      <c r="B43" s="10">
        <v>1.538751</v>
      </c>
      <c r="C43" s="10">
        <v>1.7229208946228</v>
      </c>
    </row>
    <row r="44">
      <c r="A44" s="3" t="s">
        <v>54</v>
      </c>
      <c r="B44" s="10">
        <v>0.3206951</v>
      </c>
      <c r="C44" s="10">
        <v>0.27967151999474</v>
      </c>
    </row>
    <row r="45">
      <c r="A45" s="3" t="s">
        <v>55</v>
      </c>
      <c r="B45" s="10">
        <v>0.1896975</v>
      </c>
      <c r="C45" s="10">
        <v>0.16638250648975</v>
      </c>
    </row>
    <row r="46">
      <c r="A46" s="3" t="s">
        <v>56</v>
      </c>
      <c r="B46" s="10">
        <v>2.613954</v>
      </c>
      <c r="C46" s="10">
        <v>2.60383009910584</v>
      </c>
    </row>
    <row r="47">
      <c r="A47" s="3" t="s">
        <v>58</v>
      </c>
      <c r="B47" s="10">
        <v>10.66167</v>
      </c>
      <c r="C47" s="10">
        <v>16.4749240875244</v>
      </c>
    </row>
    <row r="48">
      <c r="A48" s="3" t="s">
        <v>59</v>
      </c>
      <c r="B48" s="10">
        <v>2.217776</v>
      </c>
      <c r="C48" s="10">
        <v>2.10866236686707</v>
      </c>
    </row>
    <row r="49">
      <c r="A49" s="3" t="s">
        <v>60</v>
      </c>
      <c r="B49" s="10">
        <v>11.65109</v>
      </c>
      <c r="C49" s="10">
        <v>11.2916345596313</v>
      </c>
    </row>
    <row r="50">
      <c r="A50" s="3" t="s">
        <v>61</v>
      </c>
      <c r="B50" s="10">
        <v>2.304068</v>
      </c>
      <c r="C50" s="10">
        <v>3.59331607818604</v>
      </c>
    </row>
    <row r="51">
      <c r="A51" s="3" t="s">
        <v>62</v>
      </c>
      <c r="B51" s="10">
        <v>4.949175</v>
      </c>
      <c r="C51" s="10">
        <v>4.75882053375244</v>
      </c>
    </row>
    <row r="52">
      <c r="A52" s="3" t="s">
        <v>63</v>
      </c>
      <c r="B52" s="10">
        <v>0.7849472</v>
      </c>
      <c r="C52" s="10">
        <v>0.0</v>
      </c>
    </row>
    <row r="53">
      <c r="A53" s="3" t="s">
        <v>64</v>
      </c>
      <c r="B53" s="10">
        <v>0.2899316</v>
      </c>
      <c r="C53" s="10">
        <v>0.1775621175766</v>
      </c>
    </row>
    <row r="54">
      <c r="A54" s="3" t="s">
        <v>66</v>
      </c>
      <c r="B54" s="10">
        <v>2.388259</v>
      </c>
      <c r="C54" s="10">
        <v>1.85669159889221</v>
      </c>
    </row>
    <row r="55">
      <c r="A55" s="3" t="s">
        <v>67</v>
      </c>
      <c r="B55" s="10">
        <v>2.346999</v>
      </c>
      <c r="C55" s="10">
        <v>2.30998778343201</v>
      </c>
    </row>
    <row r="56">
      <c r="A56" s="3" t="s">
        <v>68</v>
      </c>
      <c r="B56" s="10">
        <v>0.2590109</v>
      </c>
      <c r="C56" s="10">
        <v>0.4295582473278</v>
      </c>
    </row>
    <row r="57">
      <c r="A57" s="3" t="s">
        <v>69</v>
      </c>
      <c r="B57" s="10">
        <v>6.832407</v>
      </c>
      <c r="C57" s="10">
        <v>5.40914058685303</v>
      </c>
    </row>
    <row r="58">
      <c r="A58" s="3" t="s">
        <v>70</v>
      </c>
      <c r="B58" s="10">
        <v>6.616404</v>
      </c>
      <c r="C58" s="10">
        <v>6.00463008880615</v>
      </c>
    </row>
    <row r="59">
      <c r="A59" s="3" t="s">
        <v>71</v>
      </c>
      <c r="B59" s="10">
        <v>27.94069</v>
      </c>
      <c r="C59" s="10">
        <v>23.411979675293</v>
      </c>
    </row>
    <row r="60">
      <c r="A60" s="3" t="s">
        <v>73</v>
      </c>
      <c r="B60" s="10">
        <v>5.052752</v>
      </c>
      <c r="C60" s="10">
        <v>5.03894758224487</v>
      </c>
    </row>
    <row r="61">
      <c r="A61" s="3" t="s">
        <v>74</v>
      </c>
      <c r="B61" s="10">
        <v>5.376029</v>
      </c>
      <c r="C61" s="10">
        <v>5.03585290908814</v>
      </c>
    </row>
    <row r="62">
      <c r="A62" s="3" t="s">
        <v>75</v>
      </c>
      <c r="B62" s="10">
        <v>9.005546</v>
      </c>
      <c r="C62" s="10">
        <v>11.1770105361938</v>
      </c>
    </row>
    <row r="63">
      <c r="A63" s="3" t="s">
        <v>76</v>
      </c>
      <c r="B63" s="10">
        <v>0.730176</v>
      </c>
      <c r="C63" s="10">
        <v>1.12244069576263</v>
      </c>
    </row>
    <row r="64">
      <c r="A64" s="3" t="s">
        <v>77</v>
      </c>
      <c r="B64" s="10">
        <v>6.95256</v>
      </c>
      <c r="C64" s="10">
        <v>5.30072689056396</v>
      </c>
    </row>
    <row r="65">
      <c r="A65" s="3" t="s">
        <v>78</v>
      </c>
      <c r="B65" s="10">
        <v>6.587919</v>
      </c>
      <c r="C65" s="10">
        <v>4.43029975891113</v>
      </c>
    </row>
    <row r="66">
      <c r="A66" s="3" t="s">
        <v>79</v>
      </c>
      <c r="B66" s="10">
        <v>0.9184131</v>
      </c>
      <c r="C66" s="10">
        <v>0.4516125023365</v>
      </c>
    </row>
    <row r="67">
      <c r="A67" s="3" t="s">
        <v>82</v>
      </c>
      <c r="B67" s="10">
        <v>0.6664206</v>
      </c>
      <c r="C67" s="10">
        <v>0.80542868375778</v>
      </c>
    </row>
    <row r="68">
      <c r="A68" s="3" t="s">
        <v>83</v>
      </c>
      <c r="B68" s="10">
        <v>5.766388</v>
      </c>
      <c r="C68" s="10">
        <v>4.45767450332642</v>
      </c>
    </row>
    <row r="69">
      <c r="A69" s="3" t="s">
        <v>85</v>
      </c>
      <c r="B69" s="10">
        <v>2.439875</v>
      </c>
      <c r="C69" s="10">
        <v>3.09390711784363</v>
      </c>
    </row>
    <row r="70">
      <c r="A70" s="3" t="s">
        <v>86</v>
      </c>
      <c r="B70" s="10">
        <v>6.075341</v>
      </c>
      <c r="C70" s="10">
        <v>5.75646257400513</v>
      </c>
    </row>
    <row r="71">
      <c r="A71" s="3" t="s">
        <v>88</v>
      </c>
      <c r="B71" s="10">
        <v>0.522908</v>
      </c>
      <c r="C71" s="10">
        <v>1.70555138587952</v>
      </c>
    </row>
    <row r="72">
      <c r="A72" s="3" t="s">
        <v>90</v>
      </c>
      <c r="B72" s="10">
        <v>8.118891</v>
      </c>
      <c r="C72" s="10">
        <v>6.29611968994141</v>
      </c>
    </row>
    <row r="73">
      <c r="A73" s="3" t="s">
        <v>92</v>
      </c>
      <c r="B73" s="10">
        <v>6.21892</v>
      </c>
      <c r="C73" s="10">
        <v>4.16493940353394</v>
      </c>
    </row>
    <row r="74">
      <c r="A74" s="3" t="s">
        <v>93</v>
      </c>
      <c r="B74" s="10">
        <v>0.5045692</v>
      </c>
      <c r="C74" s="10">
        <v>0.38009461760521</v>
      </c>
    </row>
    <row r="75">
      <c r="A75" s="3" t="s">
        <v>94</v>
      </c>
      <c r="B75" s="10">
        <v>0.3348967</v>
      </c>
      <c r="C75" s="10">
        <v>0.50886470079422</v>
      </c>
    </row>
    <row r="76">
      <c r="A76" s="3" t="s">
        <v>95</v>
      </c>
      <c r="B76" s="10">
        <v>0.8143135</v>
      </c>
      <c r="C76" s="10">
        <v>0.79877686500549</v>
      </c>
    </row>
    <row r="77">
      <c r="A77" s="3" t="s">
        <v>96</v>
      </c>
      <c r="B77" s="10">
        <v>0.7012736</v>
      </c>
      <c r="C77" s="10">
        <v>1.02090430259705</v>
      </c>
    </row>
    <row r="78">
      <c r="A78" s="3" t="s">
        <v>97</v>
      </c>
      <c r="B78" s="10">
        <v>3.027951</v>
      </c>
      <c r="C78" s="10">
        <v>2.28141331672668</v>
      </c>
    </row>
    <row r="79">
      <c r="A79" s="3" t="s">
        <v>98</v>
      </c>
      <c r="B79" s="10">
        <v>9.291405</v>
      </c>
      <c r="C79" s="10">
        <v>8.90175151824951</v>
      </c>
    </row>
    <row r="80">
      <c r="A80" s="3" t="s">
        <v>99</v>
      </c>
      <c r="B80" s="10">
        <v>4.26468</v>
      </c>
      <c r="C80" s="10">
        <v>3.95513105392456</v>
      </c>
    </row>
    <row r="81">
      <c r="A81" s="3" t="s">
        <v>100</v>
      </c>
      <c r="B81" s="10">
        <v>3.556901</v>
      </c>
      <c r="C81" s="10">
        <v>2.95670914649963</v>
      </c>
    </row>
    <row r="82">
      <c r="A82" s="3" t="s">
        <v>101</v>
      </c>
      <c r="B82" s="10">
        <v>5.091568</v>
      </c>
      <c r="C82" s="10">
        <v>10.6204023361206</v>
      </c>
    </row>
    <row r="83">
      <c r="A83" s="3" t="s">
        <v>102</v>
      </c>
      <c r="B83" s="10">
        <v>0.8019557</v>
      </c>
      <c r="C83" s="10">
        <v>0.46641698479652</v>
      </c>
    </row>
    <row r="84">
      <c r="A84" s="3" t="s">
        <v>103</v>
      </c>
      <c r="B84" s="10">
        <v>0.2414667</v>
      </c>
      <c r="C84" s="10">
        <v>1.35983967781067</v>
      </c>
    </row>
    <row r="85">
      <c r="A85" s="3" t="s">
        <v>104</v>
      </c>
      <c r="B85" s="10">
        <v>0.3693565</v>
      </c>
      <c r="C85" s="10">
        <v>0.38574650883675</v>
      </c>
    </row>
    <row r="86">
      <c r="A86" s="3" t="s">
        <v>105</v>
      </c>
      <c r="B86" s="10">
        <v>0.4594249</v>
      </c>
      <c r="C86" s="10">
        <v>0.25993511080742</v>
      </c>
    </row>
    <row r="87">
      <c r="A87" s="3" t="s">
        <v>106</v>
      </c>
      <c r="B87" s="10">
        <v>0.3964646</v>
      </c>
      <c r="C87" s="10">
        <v>0.53831040859222</v>
      </c>
    </row>
    <row r="88">
      <c r="A88" s="3" t="s">
        <v>107</v>
      </c>
      <c r="B88" s="10">
        <v>0.7871578</v>
      </c>
      <c r="C88" s="10">
        <v>2.17601180076599</v>
      </c>
    </row>
    <row r="89">
      <c r="A89" s="3" t="s">
        <v>108</v>
      </c>
      <c r="B89" s="10">
        <v>59.82998</v>
      </c>
      <c r="C89" s="10">
        <v>22.1619567871094</v>
      </c>
    </row>
    <row r="90">
      <c r="A90" s="3" t="s">
        <v>109</v>
      </c>
      <c r="B90" s="10">
        <v>4.086071</v>
      </c>
      <c r="C90" s="10">
        <v>5.08954811096191</v>
      </c>
    </row>
    <row r="91">
      <c r="A91" s="3" t="s">
        <v>110</v>
      </c>
      <c r="B91" s="10">
        <v>0.0</v>
      </c>
      <c r="C91" s="10">
        <v>0.0</v>
      </c>
    </row>
    <row r="92">
      <c r="A92" s="3" t="s">
        <v>112</v>
      </c>
      <c r="B92" s="10">
        <v>0.5195457</v>
      </c>
      <c r="C92" s="10">
        <v>0.5845348238945</v>
      </c>
    </row>
    <row r="93">
      <c r="A93" s="3" t="s">
        <v>113</v>
      </c>
      <c r="B93" s="10">
        <v>17.43917</v>
      </c>
      <c r="C93" s="10">
        <v>17.4153022766113</v>
      </c>
    </row>
    <row r="94">
      <c r="A94" s="3" t="s">
        <v>114</v>
      </c>
      <c r="B94" s="10">
        <v>8.758049</v>
      </c>
      <c r="C94" s="10">
        <v>8.01858234405518</v>
      </c>
    </row>
    <row r="95">
      <c r="A95" s="3" t="s">
        <v>115</v>
      </c>
      <c r="B95" s="10">
        <v>13.55055</v>
      </c>
      <c r="C95" s="10">
        <v>14.0704326629639</v>
      </c>
    </row>
    <row r="96">
      <c r="A96" s="3" t="s">
        <v>116</v>
      </c>
      <c r="B96" s="10">
        <v>3.528095</v>
      </c>
      <c r="C96" s="10">
        <v>3.23940992355347</v>
      </c>
    </row>
    <row r="97">
      <c r="A97" s="3" t="s">
        <v>117</v>
      </c>
      <c r="B97" s="10">
        <v>6.760558</v>
      </c>
      <c r="C97" s="10">
        <v>4.74168968200684</v>
      </c>
    </row>
    <row r="98">
      <c r="A98" s="3" t="s">
        <v>118</v>
      </c>
      <c r="B98" s="10">
        <v>10.93209</v>
      </c>
      <c r="C98" s="10">
        <v>6.21586322784424</v>
      </c>
    </row>
    <row r="99">
      <c r="A99" s="3" t="s">
        <v>119</v>
      </c>
      <c r="B99" s="10">
        <v>2.164599</v>
      </c>
      <c r="C99" s="10">
        <v>2.51660990715027</v>
      </c>
    </row>
    <row r="100">
      <c r="A100" s="3" t="s">
        <v>120</v>
      </c>
      <c r="B100" s="10">
        <v>17.27364</v>
      </c>
      <c r="C100" s="10">
        <v>17.0863494873047</v>
      </c>
    </row>
    <row r="101">
      <c r="A101" s="3" t="s">
        <v>121</v>
      </c>
      <c r="B101" s="10">
        <v>4.691525</v>
      </c>
      <c r="C101" s="10">
        <v>3.19443416595459</v>
      </c>
    </row>
    <row r="102">
      <c r="A102" s="3" t="s">
        <v>122</v>
      </c>
      <c r="B102" s="10">
        <v>6.716616</v>
      </c>
      <c r="C102" s="10">
        <v>4.15548229217529</v>
      </c>
    </row>
    <row r="103">
      <c r="A103" s="3" t="s">
        <v>123</v>
      </c>
      <c r="B103" s="10">
        <v>1.001555</v>
      </c>
      <c r="C103" s="10">
        <v>0.89632540941238</v>
      </c>
    </row>
    <row r="104">
      <c r="A104" s="3" t="s">
        <v>124</v>
      </c>
      <c r="B104" s="10">
        <v>0.8457006</v>
      </c>
      <c r="C104" s="10">
        <v>0.87333595752716</v>
      </c>
    </row>
    <row r="105">
      <c r="A105" s="3" t="s">
        <v>125</v>
      </c>
      <c r="B105" s="10">
        <v>4.839902</v>
      </c>
      <c r="C105" s="10">
        <v>1.65403270721436</v>
      </c>
    </row>
    <row r="106">
      <c r="A106" s="3" t="s">
        <v>126</v>
      </c>
      <c r="B106" s="10">
        <v>8.923428</v>
      </c>
      <c r="C106" s="10">
        <v>6.024977684021</v>
      </c>
    </row>
    <row r="107">
      <c r="A107" s="3" t="s">
        <v>127</v>
      </c>
      <c r="B107" s="10">
        <v>1.70088</v>
      </c>
      <c r="C107" s="10">
        <v>1.99505937099457</v>
      </c>
    </row>
    <row r="108">
      <c r="A108" s="3" t="s">
        <v>128</v>
      </c>
      <c r="B108" s="10">
        <v>5.902023</v>
      </c>
      <c r="C108" s="10">
        <v>5.80155897140503</v>
      </c>
    </row>
    <row r="109">
      <c r="A109" s="3" t="s">
        <v>130</v>
      </c>
      <c r="B109" s="10">
        <v>8.572767</v>
      </c>
      <c r="C109" s="10">
        <v>4.97063064575195</v>
      </c>
    </row>
    <row r="110">
      <c r="A110" s="3" t="s">
        <v>131</v>
      </c>
      <c r="B110" s="10">
        <v>0.1813333</v>
      </c>
      <c r="C110" s="10">
        <v>0.049654018133879</v>
      </c>
    </row>
    <row r="111">
      <c r="A111" s="3" t="s">
        <v>132</v>
      </c>
      <c r="B111" s="10">
        <v>1.012183</v>
      </c>
      <c r="C111" s="10">
        <v>1.28946089744568</v>
      </c>
    </row>
    <row r="112">
      <c r="A112" s="3" t="s">
        <v>133</v>
      </c>
      <c r="B112" s="10">
        <v>3.376587</v>
      </c>
      <c r="C112" s="10">
        <v>3.13574957847595</v>
      </c>
    </row>
    <row r="113">
      <c r="A113" s="3" t="s">
        <v>134</v>
      </c>
      <c r="B113" s="10">
        <v>0.5986995</v>
      </c>
      <c r="C113" s="10">
        <v>0.5875768661499</v>
      </c>
    </row>
    <row r="114">
      <c r="A114" s="3" t="s">
        <v>135</v>
      </c>
      <c r="B114" s="10">
        <v>3.152557</v>
      </c>
      <c r="C114" s="10">
        <v>2.85078454017639</v>
      </c>
    </row>
    <row r="115">
      <c r="A115" s="3" t="s">
        <v>136</v>
      </c>
      <c r="B115" s="10">
        <v>2.263433</v>
      </c>
      <c r="C115" s="10">
        <v>1.91395545005798</v>
      </c>
    </row>
    <row r="116">
      <c r="A116" s="3" t="s">
        <v>137</v>
      </c>
      <c r="B116" s="10">
        <v>2.767007</v>
      </c>
      <c r="C116" s="10">
        <v>4.87641000747681</v>
      </c>
    </row>
    <row r="117">
      <c r="A117" s="3" t="s">
        <v>138</v>
      </c>
      <c r="B117" s="10">
        <v>5.072268</v>
      </c>
      <c r="C117" s="10">
        <v>4.55806684494019</v>
      </c>
    </row>
    <row r="118">
      <c r="A118" s="3" t="s">
        <v>139</v>
      </c>
      <c r="B118" s="10">
        <v>0.9430438</v>
      </c>
      <c r="C118" s="10">
        <v>0.79306620359421</v>
      </c>
    </row>
    <row r="119">
      <c r="A119" s="3" t="s">
        <v>140</v>
      </c>
      <c r="B119" s="10">
        <v>1.480165</v>
      </c>
      <c r="C119" s="10">
        <v>1.28065967559814</v>
      </c>
    </row>
    <row r="120">
      <c r="A120" s="3" t="s">
        <v>141</v>
      </c>
      <c r="B120" s="10">
        <v>5.702773</v>
      </c>
      <c r="C120" s="10">
        <v>5.35950136184692</v>
      </c>
    </row>
    <row r="121">
      <c r="A121" s="3" t="s">
        <v>142</v>
      </c>
      <c r="B121" s="10">
        <v>0.5986739</v>
      </c>
      <c r="C121" s="10">
        <v>0.93097501993179</v>
      </c>
    </row>
    <row r="122">
      <c r="A122" s="3" t="s">
        <v>143</v>
      </c>
      <c r="B122" s="10">
        <v>0.2222593</v>
      </c>
      <c r="C122" s="10">
        <v>1.12150895595551</v>
      </c>
    </row>
    <row r="123">
      <c r="A123" s="3" t="s">
        <v>144</v>
      </c>
      <c r="B123" s="10">
        <v>1.003529</v>
      </c>
      <c r="C123" s="10">
        <v>0.72664272785187</v>
      </c>
    </row>
    <row r="124">
      <c r="A124" s="3" t="s">
        <v>145</v>
      </c>
      <c r="B124" s="10">
        <v>9.946828</v>
      </c>
      <c r="C124" s="10">
        <v>6.50635147094726</v>
      </c>
    </row>
    <row r="125">
      <c r="A125" s="3" t="s">
        <v>146</v>
      </c>
      <c r="B125" s="10">
        <v>8.717734</v>
      </c>
      <c r="C125" s="10">
        <v>7.39180755615234</v>
      </c>
    </row>
    <row r="126">
      <c r="A126" s="3" t="s">
        <v>147</v>
      </c>
      <c r="B126" s="10">
        <v>3.449203</v>
      </c>
      <c r="C126" s="10">
        <v>3.18825316429138</v>
      </c>
    </row>
    <row r="127">
      <c r="A127" s="3" t="s">
        <v>149</v>
      </c>
      <c r="B127" s="10">
        <v>1.122092</v>
      </c>
      <c r="C127" s="10">
        <v>8.03260326385498</v>
      </c>
    </row>
    <row r="128">
      <c r="A128" s="3" t="s">
        <v>150</v>
      </c>
      <c r="B128" s="10">
        <v>0.868745</v>
      </c>
      <c r="C128" s="10">
        <v>0.84556841850281</v>
      </c>
    </row>
    <row r="129">
      <c r="A129" s="3" t="s">
        <v>151</v>
      </c>
      <c r="B129" s="10">
        <v>6.721104</v>
      </c>
      <c r="C129" s="10">
        <v>6.23075723648071</v>
      </c>
    </row>
    <row r="130">
      <c r="A130" s="3" t="s">
        <v>152</v>
      </c>
      <c r="B130" s="10">
        <v>3.787551</v>
      </c>
      <c r="C130" s="10">
        <v>3.6345202922821</v>
      </c>
    </row>
    <row r="131">
      <c r="A131" s="3" t="s">
        <v>153</v>
      </c>
      <c r="B131" s="10">
        <v>0.4324866</v>
      </c>
      <c r="C131" s="10">
        <v>1.09830689430237</v>
      </c>
    </row>
    <row r="132">
      <c r="A132" s="3" t="s">
        <v>154</v>
      </c>
      <c r="B132" s="10">
        <v>5.651526</v>
      </c>
      <c r="C132" s="10">
        <v>5.45338821411133</v>
      </c>
    </row>
    <row r="133">
      <c r="A133" s="3" t="s">
        <v>155</v>
      </c>
      <c r="B133" s="10">
        <v>0.3834566</v>
      </c>
      <c r="C133" s="10">
        <v>0.42369756102562</v>
      </c>
    </row>
    <row r="134">
      <c r="A134" s="3" t="s">
        <v>157</v>
      </c>
      <c r="B134" s="10">
        <v>0.7833122</v>
      </c>
      <c r="C134" s="10">
        <v>0.66362202167511</v>
      </c>
    </row>
    <row r="135">
      <c r="A135" s="3" t="s">
        <v>159</v>
      </c>
      <c r="B135" s="10">
        <v>0.4584707</v>
      </c>
      <c r="C135" s="10">
        <v>0.4450381398201</v>
      </c>
    </row>
    <row r="136">
      <c r="A136" s="3" t="s">
        <v>160</v>
      </c>
      <c r="B136" s="10">
        <v>3.674125</v>
      </c>
      <c r="C136" s="10">
        <v>4.12806510925293</v>
      </c>
    </row>
    <row r="137">
      <c r="A137" s="3" t="s">
        <v>161</v>
      </c>
      <c r="B137" s="10">
        <v>0.591529</v>
      </c>
      <c r="C137" s="10">
        <v>0.6591836810112</v>
      </c>
    </row>
    <row r="138">
      <c r="A138" s="3" t="s">
        <v>162</v>
      </c>
      <c r="B138" s="10">
        <v>0.0</v>
      </c>
      <c r="C138" s="10">
        <v>0.0</v>
      </c>
    </row>
    <row r="139">
      <c r="A139" s="3" t="s">
        <v>163</v>
      </c>
      <c r="B139" s="10">
        <v>1.027481</v>
      </c>
      <c r="C139" s="10">
        <v>0.57140332460403</v>
      </c>
    </row>
    <row r="140">
      <c r="A140" s="3" t="s">
        <v>164</v>
      </c>
      <c r="B140" s="10">
        <v>11.33592</v>
      </c>
      <c r="C140" s="10">
        <v>14.9734020233154</v>
      </c>
    </row>
    <row r="141">
      <c r="A141" s="3" t="s">
        <v>165</v>
      </c>
      <c r="B141" s="10">
        <v>4.841755</v>
      </c>
      <c r="C141" s="10">
        <v>4.22383689880371</v>
      </c>
    </row>
    <row r="142">
      <c r="A142" s="3" t="s">
        <v>166</v>
      </c>
      <c r="B142" s="10">
        <v>39.63874</v>
      </c>
      <c r="C142" s="10">
        <v>41.1428108215332</v>
      </c>
    </row>
    <row r="143">
      <c r="A143" s="3" t="s">
        <v>167</v>
      </c>
      <c r="B143" s="10">
        <v>1.269018</v>
      </c>
      <c r="C143" s="10">
        <v>1.43704771995544</v>
      </c>
    </row>
    <row r="144">
      <c r="A144" s="3" t="s">
        <v>168</v>
      </c>
      <c r="B144" s="10">
        <v>0.0</v>
      </c>
      <c r="C144" s="10">
        <v>0.0</v>
      </c>
    </row>
    <row r="145">
      <c r="A145" s="3" t="s">
        <v>169</v>
      </c>
      <c r="B145" s="10">
        <v>0.6053538</v>
      </c>
      <c r="C145" s="10">
        <v>0.0</v>
      </c>
    </row>
    <row r="146">
      <c r="A146" s="3" t="s">
        <v>170</v>
      </c>
      <c r="B146" s="10">
        <v>0.0</v>
      </c>
      <c r="C146" s="10">
        <v>0.0</v>
      </c>
    </row>
    <row r="147">
      <c r="A147" s="3" t="s">
        <v>171</v>
      </c>
      <c r="B147" s="10">
        <v>3.713776</v>
      </c>
      <c r="C147" s="10">
        <v>3.76554322242737</v>
      </c>
    </row>
    <row r="148">
      <c r="A148" s="3" t="s">
        <v>172</v>
      </c>
      <c r="B148" s="10">
        <v>2.555434</v>
      </c>
      <c r="C148" s="10">
        <v>1.68396508693695</v>
      </c>
    </row>
    <row r="149">
      <c r="A149" s="3" t="s">
        <v>173</v>
      </c>
      <c r="B149" s="10">
        <v>0.8380424</v>
      </c>
      <c r="C149" s="10">
        <v>1.03470551967621</v>
      </c>
    </row>
    <row r="150">
      <c r="A150" s="3" t="s">
        <v>174</v>
      </c>
      <c r="B150" s="10">
        <v>1.431506</v>
      </c>
      <c r="C150" s="10">
        <v>1.53429186344147</v>
      </c>
    </row>
    <row r="151">
      <c r="A151" s="3" t="s">
        <v>175</v>
      </c>
      <c r="B151" s="10">
        <v>7.853686</v>
      </c>
      <c r="C151" s="10">
        <v>5.19543552398682</v>
      </c>
    </row>
    <row r="152">
      <c r="A152" s="3" t="s">
        <v>176</v>
      </c>
      <c r="B152" s="10">
        <v>0.8261674</v>
      </c>
      <c r="C152" s="10">
        <v>0.36463162302971</v>
      </c>
    </row>
    <row r="153">
      <c r="A153" s="3" t="s">
        <v>177</v>
      </c>
      <c r="B153" s="10">
        <v>0.0</v>
      </c>
      <c r="C153" s="10">
        <v>0.0</v>
      </c>
    </row>
    <row r="154">
      <c r="A154" s="3" t="s">
        <v>179</v>
      </c>
      <c r="B154" s="10">
        <v>15.18214</v>
      </c>
      <c r="C154" s="10">
        <v>11.0647420883179</v>
      </c>
    </row>
    <row r="155">
      <c r="A155" s="3" t="s">
        <v>181</v>
      </c>
      <c r="B155" s="10">
        <v>0.1043679</v>
      </c>
      <c r="C155" s="10">
        <v>0.1745448410511</v>
      </c>
    </row>
    <row r="156">
      <c r="A156" s="3" t="s">
        <v>184</v>
      </c>
      <c r="B156" s="10">
        <v>2.611768</v>
      </c>
      <c r="C156" s="10">
        <v>2.30808091163635</v>
      </c>
    </row>
    <row r="157">
      <c r="A157" s="3" t="s">
        <v>185</v>
      </c>
      <c r="B157" s="10">
        <v>1.525272</v>
      </c>
      <c r="C157" s="10">
        <v>1.23980152606964</v>
      </c>
    </row>
    <row r="158">
      <c r="A158" s="3" t="s">
        <v>186</v>
      </c>
      <c r="B158" s="10">
        <v>2.97896</v>
      </c>
      <c r="C158" s="10">
        <v>2.99117255210876</v>
      </c>
    </row>
    <row r="159">
      <c r="A159" s="3" t="s">
        <v>187</v>
      </c>
      <c r="B159" s="10">
        <v>2.095045</v>
      </c>
      <c r="C159" s="10">
        <v>6.90428924560547</v>
      </c>
    </row>
    <row r="160">
      <c r="A160" s="3" t="s">
        <v>188</v>
      </c>
      <c r="B160" s="10">
        <v>1.323733</v>
      </c>
      <c r="C160" s="10">
        <v>1.18818914890289</v>
      </c>
    </row>
    <row r="161">
      <c r="A161" s="3" t="s">
        <v>189</v>
      </c>
      <c r="B161" s="10">
        <v>1.455005</v>
      </c>
      <c r="C161" s="10">
        <v>1.45471799373627</v>
      </c>
    </row>
    <row r="162">
      <c r="A162" s="3" t="s">
        <v>190</v>
      </c>
      <c r="B162" s="10">
        <v>1.090028</v>
      </c>
      <c r="C162" s="10">
        <v>0.92277204990387</v>
      </c>
    </row>
    <row r="163">
      <c r="A163" s="3" t="s">
        <v>191</v>
      </c>
      <c r="B163" s="10">
        <v>2.067703</v>
      </c>
      <c r="C163" s="10">
        <v>3.91093897819519</v>
      </c>
    </row>
    <row r="164">
      <c r="A164" s="3" t="s">
        <v>192</v>
      </c>
      <c r="B164" s="10">
        <v>0.0</v>
      </c>
      <c r="C164" s="10">
        <v>0.14131779968739</v>
      </c>
    </row>
    <row r="165">
      <c r="A165" s="3" t="s">
        <v>193</v>
      </c>
      <c r="B165" s="10">
        <v>4.644091</v>
      </c>
      <c r="C165" s="10">
        <v>8.21886253356934</v>
      </c>
    </row>
    <row r="166">
      <c r="A166" s="3" t="s">
        <v>194</v>
      </c>
      <c r="B166" s="10">
        <v>2.305253</v>
      </c>
      <c r="C166" s="10">
        <v>2.58996057510376</v>
      </c>
    </row>
    <row r="167">
      <c r="A167" s="3" t="s">
        <v>195</v>
      </c>
      <c r="B167" s="10">
        <v>0.1347048</v>
      </c>
      <c r="C167" s="10">
        <v>0.22831279039383</v>
      </c>
    </row>
    <row r="168">
      <c r="A168" s="3" t="s">
        <v>196</v>
      </c>
      <c r="B168" s="10">
        <v>1.090666</v>
      </c>
      <c r="C168" s="10">
        <v>0.97404450178146</v>
      </c>
    </row>
    <row r="169">
      <c r="A169" s="3" t="s">
        <v>197</v>
      </c>
      <c r="B169" s="10">
        <v>3.565241</v>
      </c>
      <c r="C169" s="10">
        <v>2.21183395385742</v>
      </c>
    </row>
    <row r="170">
      <c r="A170" s="3" t="s">
        <v>198</v>
      </c>
      <c r="B170" s="10">
        <v>0.7524692</v>
      </c>
      <c r="C170" s="10">
        <v>0.44258072972298</v>
      </c>
    </row>
    <row r="171">
      <c r="A171" s="3" t="s">
        <v>199</v>
      </c>
      <c r="B171" s="10">
        <v>0.7766075</v>
      </c>
      <c r="C171" s="10">
        <v>1.50933659076691</v>
      </c>
    </row>
    <row r="172">
      <c r="A172" s="3" t="s">
        <v>200</v>
      </c>
      <c r="B172" s="10">
        <v>5.957623</v>
      </c>
      <c r="C172" s="10">
        <v>4.61919927597046</v>
      </c>
    </row>
    <row r="173">
      <c r="A173" s="3" t="s">
        <v>201</v>
      </c>
      <c r="B173" s="10">
        <v>7.253082</v>
      </c>
      <c r="C173" s="10">
        <v>4.72918033599854</v>
      </c>
    </row>
    <row r="174">
      <c r="A174" s="3" t="s">
        <v>202</v>
      </c>
      <c r="B174" s="10">
        <v>2.788512</v>
      </c>
      <c r="C174" s="10">
        <v>2.70376300811768</v>
      </c>
    </row>
    <row r="175">
      <c r="A175" s="3" t="s">
        <v>203</v>
      </c>
      <c r="B175" s="10">
        <v>0.3437237</v>
      </c>
      <c r="C175" s="10">
        <v>0.26769015192986</v>
      </c>
    </row>
    <row r="176">
      <c r="A176" s="3" t="s">
        <v>204</v>
      </c>
      <c r="B176" s="10">
        <v>2.919016</v>
      </c>
      <c r="C176" s="10">
        <v>2.0186927318573</v>
      </c>
    </row>
    <row r="177">
      <c r="A177" s="3" t="s">
        <v>205</v>
      </c>
      <c r="B177" s="10">
        <v>0.8118776</v>
      </c>
      <c r="C177" s="10">
        <v>0.50452679395676</v>
      </c>
    </row>
    <row r="178">
      <c r="A178" s="3" t="s">
        <v>206</v>
      </c>
      <c r="B178" s="10">
        <v>4.095779</v>
      </c>
      <c r="C178" s="10">
        <v>3.63899779319763</v>
      </c>
    </row>
    <row r="179">
      <c r="A179" s="3" t="s">
        <v>207</v>
      </c>
      <c r="B179" s="10">
        <v>7.263877</v>
      </c>
      <c r="C179" s="10">
        <v>7.77407932281494</v>
      </c>
    </row>
    <row r="180">
      <c r="A180" s="3" t="s">
        <v>208</v>
      </c>
      <c r="B180" s="10">
        <v>10.2038</v>
      </c>
      <c r="C180" s="10">
        <v>11.6997537612915</v>
      </c>
    </row>
    <row r="181">
      <c r="A181" s="3" t="s">
        <v>209</v>
      </c>
      <c r="B181" s="10">
        <v>29.58581</v>
      </c>
      <c r="C181" s="10">
        <v>31.0331859588623</v>
      </c>
    </row>
    <row r="182">
      <c r="A182" s="3" t="s">
        <v>210</v>
      </c>
      <c r="B182" s="10">
        <v>0.3422347</v>
      </c>
      <c r="C182" s="10">
        <v>0.16232296824455</v>
      </c>
    </row>
    <row r="183">
      <c r="A183" s="3" t="s">
        <v>211</v>
      </c>
      <c r="B183" s="10">
        <v>1.952334</v>
      </c>
      <c r="C183" s="10">
        <v>1.85380864143372</v>
      </c>
    </row>
    <row r="184">
      <c r="A184" s="3" t="s">
        <v>212</v>
      </c>
      <c r="B184" s="10">
        <v>9.041296</v>
      </c>
      <c r="C184" s="10">
        <v>9.79547691345215</v>
      </c>
    </row>
    <row r="185">
      <c r="A185" s="3" t="s">
        <v>213</v>
      </c>
      <c r="B185" s="10">
        <v>4.318336</v>
      </c>
      <c r="C185" s="10">
        <v>6.75324440002441</v>
      </c>
    </row>
    <row r="186">
      <c r="A186" s="3" t="s">
        <v>214</v>
      </c>
      <c r="B186" s="10">
        <v>0.8641141</v>
      </c>
      <c r="C186" s="10">
        <v>0.56012970209122</v>
      </c>
    </row>
    <row r="187">
      <c r="A187" s="3" t="s">
        <v>215</v>
      </c>
      <c r="B187" s="10">
        <v>2.627993</v>
      </c>
      <c r="C187" s="10">
        <v>2.06117606163025</v>
      </c>
    </row>
    <row r="188">
      <c r="A188" s="3" t="s">
        <v>216</v>
      </c>
      <c r="B188" s="10">
        <v>3.497464</v>
      </c>
      <c r="C188" s="10">
        <v>3.48571038246155</v>
      </c>
    </row>
    <row r="189">
      <c r="A189" s="3" t="s">
        <v>217</v>
      </c>
      <c r="B189" s="10">
        <v>0.4267504</v>
      </c>
      <c r="C189" s="10">
        <v>0.43785402178764</v>
      </c>
    </row>
    <row r="190">
      <c r="A190" s="3" t="s">
        <v>218</v>
      </c>
      <c r="B190" s="10">
        <v>4.324789</v>
      </c>
      <c r="C190" s="10">
        <v>3.87586998939514</v>
      </c>
    </row>
    <row r="191">
      <c r="A191" s="3" t="s">
        <v>219</v>
      </c>
      <c r="B191" s="10">
        <v>5.065075</v>
      </c>
      <c r="C191" s="10">
        <v>5.13848161697388</v>
      </c>
    </row>
    <row r="192">
      <c r="A192" s="3" t="s">
        <v>220</v>
      </c>
      <c r="B192" s="10">
        <v>4.346364</v>
      </c>
      <c r="C192" s="10">
        <v>7.58753442764282</v>
      </c>
    </row>
    <row r="193">
      <c r="A193" s="3" t="s">
        <v>221</v>
      </c>
      <c r="B193" s="10">
        <v>5.711973</v>
      </c>
      <c r="C193" s="10">
        <v>11.1214542388916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</cols>
  <sheetData>
    <row r="1" ht="68.25" customHeight="1">
      <c r="A1" s="1"/>
      <c r="B1" s="5" t="str">
        <f>C4</f>
        <v>Poisonings, age adjusted mortality per 100 000 standard population</v>
      </c>
      <c r="C1" s="7"/>
      <c r="D1" s="8"/>
      <c r="E1" s="9"/>
    </row>
    <row r="2">
      <c r="A2" s="1"/>
      <c r="B2" s="11"/>
      <c r="C2" s="11"/>
      <c r="D2" s="8"/>
      <c r="E2" s="9"/>
    </row>
    <row r="3">
      <c r="A3" s="1"/>
      <c r="B3" s="12" t="s">
        <v>11</v>
      </c>
      <c r="C3" s="8"/>
      <c r="D3" s="8"/>
      <c r="E3" s="9"/>
    </row>
    <row r="4">
      <c r="A4" s="1"/>
      <c r="B4" s="13" t="s">
        <v>20</v>
      </c>
      <c r="C4" s="14" t="s">
        <v>25</v>
      </c>
      <c r="D4" s="8"/>
      <c r="E4" s="9"/>
    </row>
    <row r="5">
      <c r="A5" s="1"/>
      <c r="B5" s="13" t="s">
        <v>28</v>
      </c>
      <c r="C5" s="15"/>
      <c r="D5" s="8"/>
      <c r="E5" s="9"/>
    </row>
    <row r="6">
      <c r="A6" s="1"/>
      <c r="B6" s="13" t="s">
        <v>34</v>
      </c>
      <c r="C6" s="15"/>
      <c r="D6" s="8"/>
      <c r="E6" s="9"/>
    </row>
    <row r="7">
      <c r="A7" s="1"/>
      <c r="B7" s="16"/>
      <c r="C7" s="11"/>
      <c r="D7" s="11"/>
      <c r="E7" s="9"/>
    </row>
    <row r="8">
      <c r="A8" s="1"/>
      <c r="B8" s="17" t="s">
        <v>43</v>
      </c>
      <c r="C8" s="1"/>
      <c r="D8" s="1"/>
      <c r="E8" s="9"/>
    </row>
    <row r="9">
      <c r="A9" s="1"/>
      <c r="B9" s="18" t="s">
        <v>51</v>
      </c>
      <c r="C9" s="19" t="s">
        <v>57</v>
      </c>
      <c r="D9" s="1"/>
      <c r="E9" s="9"/>
    </row>
    <row r="10">
      <c r="A10" s="1"/>
      <c r="B10" s="1"/>
      <c r="C10" s="20" t="s">
        <v>65</v>
      </c>
      <c r="D10" s="1"/>
      <c r="E10" s="9"/>
    </row>
    <row r="11">
      <c r="A11" s="1"/>
      <c r="B11" s="18" t="s">
        <v>72</v>
      </c>
      <c r="C11" s="21"/>
      <c r="D11" s="1"/>
      <c r="E11" s="9"/>
    </row>
    <row r="12">
      <c r="A12" s="1"/>
      <c r="B12" s="18" t="s">
        <v>81</v>
      </c>
      <c r="C12" s="21"/>
      <c r="D12" s="1"/>
      <c r="E12" s="9"/>
    </row>
    <row r="13">
      <c r="A13" s="1"/>
      <c r="B13" s="18" t="s">
        <v>84</v>
      </c>
      <c r="C13" s="21"/>
      <c r="D13" s="1"/>
      <c r="E13" s="9"/>
    </row>
    <row r="14">
      <c r="A14" s="1"/>
      <c r="B14" s="1"/>
      <c r="C14" s="1"/>
      <c r="D14" s="1"/>
      <c r="E14" s="9"/>
    </row>
    <row r="15">
      <c r="A15" s="1"/>
      <c r="B15" s="17" t="s">
        <v>87</v>
      </c>
      <c r="C15" s="1"/>
      <c r="D15" s="1"/>
      <c r="E15" s="9"/>
    </row>
    <row r="16">
      <c r="A16" s="1"/>
      <c r="B16" s="18" t="s">
        <v>89</v>
      </c>
      <c r="C16" s="23" t="s">
        <v>91</v>
      </c>
      <c r="D16" s="1"/>
      <c r="E16" s="9"/>
    </row>
    <row r="17">
      <c r="A17" s="1"/>
      <c r="B17" s="18" t="s">
        <v>111</v>
      </c>
      <c r="C17" s="25"/>
      <c r="D17" s="1"/>
      <c r="E17" s="9"/>
    </row>
    <row r="18">
      <c r="A18" s="1"/>
      <c r="B18" s="1"/>
      <c r="C18" s="25"/>
      <c r="D18" s="1"/>
      <c r="E18" s="9"/>
    </row>
    <row r="19">
      <c r="A19" s="1"/>
      <c r="B19" s="1"/>
      <c r="C19" s="27">
        <v>40402.0</v>
      </c>
      <c r="D19" s="1"/>
      <c r="E19" s="9"/>
    </row>
    <row r="20">
      <c r="A20" s="1"/>
      <c r="B20" s="1"/>
      <c r="C20" s="25"/>
      <c r="D20" s="1"/>
      <c r="E20" s="9"/>
    </row>
    <row r="21">
      <c r="A21" s="1"/>
      <c r="B21" s="1"/>
      <c r="C21" s="25"/>
      <c r="D21" s="1"/>
      <c r="E21" s="9"/>
    </row>
    <row r="22">
      <c r="A22" s="1"/>
      <c r="B22" s="1"/>
      <c r="C22" s="25"/>
      <c r="D22" s="1"/>
      <c r="E22" s="9"/>
    </row>
    <row r="23">
      <c r="A23" s="1"/>
      <c r="B23" s="1"/>
      <c r="C23" s="25"/>
      <c r="D23" s="1"/>
      <c r="E23" s="9"/>
    </row>
    <row r="24">
      <c r="A24" s="1"/>
      <c r="B24" s="1"/>
      <c r="C24" s="1"/>
      <c r="D24" s="1"/>
      <c r="E24" s="9"/>
    </row>
    <row r="25">
      <c r="A25" s="1"/>
      <c r="B25" s="1"/>
      <c r="C25" s="1"/>
      <c r="D25" s="1"/>
      <c r="E25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</row>
    <row r="2">
      <c r="A2" s="4"/>
      <c r="B2" s="4"/>
      <c r="C2" s="6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2" t="s">
        <v>80</v>
      </c>
      <c r="B1" s="24"/>
      <c r="C1" s="24"/>
      <c r="D1" s="24"/>
      <c r="E1" s="9"/>
    </row>
    <row r="2">
      <c r="A2" s="1"/>
      <c r="B2" s="1"/>
      <c r="C2" s="8"/>
      <c r="D2" s="26"/>
      <c r="E2" s="9"/>
    </row>
    <row r="3" ht="46.5" customHeight="1">
      <c r="A3" s="12" t="s">
        <v>129</v>
      </c>
      <c r="B3" s="28" t="s">
        <v>57</v>
      </c>
      <c r="C3" s="29"/>
      <c r="D3" s="30" t="s">
        <v>148</v>
      </c>
      <c r="E3" s="9"/>
    </row>
    <row r="4" ht="62.25" customHeight="1">
      <c r="A4" s="12" t="s">
        <v>156</v>
      </c>
      <c r="B4" s="31" t="s">
        <v>158</v>
      </c>
      <c r="C4" s="29"/>
      <c r="D4" s="30" t="s">
        <v>178</v>
      </c>
      <c r="E4" s="9"/>
    </row>
    <row r="5" ht="32.25" customHeight="1">
      <c r="A5" s="12" t="s">
        <v>180</v>
      </c>
      <c r="B5" s="28" t="s">
        <v>182</v>
      </c>
      <c r="C5" s="29"/>
      <c r="D5" s="30" t="s">
        <v>183</v>
      </c>
      <c r="E5" s="9"/>
    </row>
    <row r="6" ht="32.25" customHeight="1">
      <c r="A6" s="8"/>
      <c r="B6" s="8"/>
      <c r="C6" s="26"/>
      <c r="D6" s="26"/>
      <c r="E6" s="9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</cols>
  <sheetData>
    <row r="1" ht="39.0" customHeight="1">
      <c r="A1" s="1"/>
      <c r="B1" s="32" t="s">
        <v>222</v>
      </c>
      <c r="C1" s="24"/>
      <c r="D1" s="8"/>
      <c r="E1" s="9"/>
    </row>
    <row r="2">
      <c r="A2" s="1"/>
      <c r="B2" s="11"/>
      <c r="C2" s="11"/>
      <c r="D2" s="8"/>
      <c r="E2" s="9"/>
    </row>
    <row r="3">
      <c r="A3" s="1"/>
      <c r="B3" s="34" t="s">
        <v>225</v>
      </c>
      <c r="C3" s="24"/>
      <c r="D3" s="8"/>
      <c r="E3" s="9"/>
    </row>
    <row r="4" ht="21.75" customHeight="1">
      <c r="A4" s="35"/>
      <c r="B4" s="36" t="s">
        <v>226</v>
      </c>
      <c r="C4" s="37" t="str">
        <f>HYPERLINK("http://spreadsheets.google.com/pub?key="&amp;A1&amp;"&amp;output=xls","[Download xls]")</f>
        <v>[Download xls]</v>
      </c>
      <c r="D4" s="38"/>
      <c r="E4" s="9"/>
    </row>
    <row r="5" ht="18.0" customHeight="1">
      <c r="A5" s="35"/>
      <c r="B5" s="36" t="s">
        <v>227</v>
      </c>
      <c r="C5" s="37" t="str">
        <f>HYPERLINK("http://spreadsheets.google.com/pub?key="&amp;A1&amp;"&amp;output=ods","[Download ods]")</f>
        <v>[Download ods]</v>
      </c>
      <c r="D5" s="38"/>
      <c r="E5" s="9"/>
    </row>
    <row r="6" ht="18.0" customHeight="1">
      <c r="A6" s="35"/>
      <c r="B6" s="36" t="s">
        <v>228</v>
      </c>
      <c r="C6" s="37" t="str">
        <f>HYPERLINK("http://spreadsheets.google.com/pub?key="&amp;A1&amp;"&amp;output=pdf","[Download pdf]")</f>
        <v>[Download pdf]</v>
      </c>
      <c r="D6" s="38"/>
      <c r="E6" s="9"/>
    </row>
    <row r="7" ht="18.0" customHeight="1">
      <c r="A7" s="35"/>
      <c r="B7" s="39"/>
      <c r="C7" s="39"/>
      <c r="D7" s="38"/>
      <c r="E7" s="9"/>
    </row>
    <row r="8" ht="14.25" customHeight="1">
      <c r="A8" s="1"/>
      <c r="B8" s="11"/>
      <c r="C8" s="11"/>
      <c r="D8" s="8"/>
      <c r="E8" s="9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3" t="s">
        <v>223</v>
      </c>
      <c r="B1" s="33" t="s">
        <v>224</v>
      </c>
    </row>
  </sheetData>
  <drawing r:id="rId1"/>
</worksheet>
</file>