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varaz\Downloads\"/>
    </mc:Choice>
  </mc:AlternateContent>
  <xr:revisionPtr revIDLastSave="0" documentId="13_ncr:1_{8825163F-1091-4B53-90E6-B4BEB81D6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K4" i="1"/>
</calcChain>
</file>

<file path=xl/sharedStrings.xml><?xml version="1.0" encoding="utf-8"?>
<sst xmlns="http://schemas.openxmlformats.org/spreadsheetml/2006/main" count="14" uniqueCount="10">
  <si>
    <t>Tömb méret</t>
  </si>
  <si>
    <t>Idő Kalkulátor</t>
  </si>
  <si>
    <t>Speed-Up Kalkulátor</t>
  </si>
  <si>
    <t>Szál 1</t>
  </si>
  <si>
    <t>Szál 2</t>
  </si>
  <si>
    <t>Szál</t>
  </si>
  <si>
    <t>Input:</t>
  </si>
  <si>
    <t>Időbeli eltérés (%):</t>
  </si>
  <si>
    <t>Speed-Up: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</si>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</sst>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onsolas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Munka1!$B$2:$F$2</c:f>
              <c:numCache>
                <c:formatCode>0.000</c:formatCode>
                <c:ptCount val="5"/>
                <c:pt idx="0">
                  <c:v>5.2999999999999999E-2</c:v>
                </c:pt>
                <c:pt idx="1">
                  <c:v>8.1000000000000003E-2</c:v>
                </c:pt>
                <c:pt idx="2">
                  <c:v>0.17799999999999999</c:v>
                </c:pt>
                <c:pt idx="3">
                  <c:v>2.8279999999999998</c:v>
                </c:pt>
                <c:pt idx="4">
                  <c:v>2.9420000000000002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5C2-4475-866B-A2516804D294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Munka1!$B$3:$F$3</c:f>
              <c:numCache>
                <c:formatCode>0.000</c:formatCode>
                <c:ptCount val="5"/>
                <c:pt idx="0">
                  <c:v>0.04</c:v>
                </c:pt>
                <c:pt idx="1">
                  <c:v>6.3E-2</c:v>
                </c:pt>
                <c:pt idx="2">
                  <c:v>0.107</c:v>
                </c:pt>
                <c:pt idx="3">
                  <c:v>0.97299999999999998</c:v>
                </c:pt>
                <c:pt idx="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C2-4475-866B-A2516804D294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Munka1!$B$4:$F$4</c:f>
              <c:numCache>
                <c:formatCode>0.000</c:formatCode>
                <c:ptCount val="5"/>
                <c:pt idx="0">
                  <c:v>0.04</c:v>
                </c:pt>
                <c:pt idx="1">
                  <c:v>0.112</c:v>
                </c:pt>
                <c:pt idx="2">
                  <c:v>1.764</c:v>
                </c:pt>
                <c:pt idx="3">
                  <c:v>0.67200000000000004</c:v>
                </c:pt>
                <c:pt idx="4">
                  <c:v>23.978000000000002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5C2-4475-866B-A2516804D294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Munka1!$B$5:$F$5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5.2999999999999999E-2</c:v>
                </c:pt>
                <c:pt idx="2">
                  <c:v>0.27100000000000002</c:v>
                </c:pt>
                <c:pt idx="3">
                  <c:v>3.8530000000000002</c:v>
                </c:pt>
                <c:pt idx="4">
                  <c:v>48.889000000000003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5C2-4475-866B-A2516804D294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Munka1!$B$6:$F$6</c:f>
              <c:numCache>
                <c:formatCode>0.000</c:formatCode>
                <c:ptCount val="5"/>
                <c:pt idx="0">
                  <c:v>3.5999999999999997E-2</c:v>
                </c:pt>
                <c:pt idx="1">
                  <c:v>0.252</c:v>
                </c:pt>
                <c:pt idx="2">
                  <c:v>1.109</c:v>
                </c:pt>
                <c:pt idx="3">
                  <c:v>19.341999999999999</c:v>
                </c:pt>
                <c:pt idx="4">
                  <c:v>12.44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5C2-4475-866B-A2516804D294}"/>
            </c:ext>
          </c:extLst>
        </c:ser>
        <c:ser>
          <c:idx val="5"/>
          <c:order val="5"/>
          <c:tx>
            <c:strRef>
              <c:f>Munka1!$A$7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Munka1!$B$1:$F$1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Munka1!$B$7:$F$7</c:f>
              <c:numCache>
                <c:formatCode>0.000</c:formatCode>
                <c:ptCount val="5"/>
                <c:pt idx="0">
                  <c:v>1.85</c:v>
                </c:pt>
                <c:pt idx="1">
                  <c:v>18.234000000000002</c:v>
                </c:pt>
                <c:pt idx="2">
                  <c:v>74.096000000000004</c:v>
                </c:pt>
                <c:pt idx="3">
                  <c:v>657.59</c:v>
                </c:pt>
                <c:pt idx="4">
                  <c:v>622.6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5C2-4475-866B-A2516804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5384"/>
        <c:axId val="34480648"/>
      </c:lineChart>
      <c:catAx>
        <c:axId val="3184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Tömb 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0648"/>
        <c:crosses val="autoZero"/>
        <c:auto val="1"/>
        <c:lblAlgn val="ctr"/>
        <c:lblOffset val="100"/>
        <c:noMultiLvlLbl val="0"/>
      </c:catAx>
      <c:valAx>
        <c:axId val="344806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84"/>
        <c:crosses val="autoZero"/>
        <c:crossBetween val="between"/>
        <c:majorUnit val="5"/>
        <c:min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695325</xdr:colOff>
      <xdr:row>27</xdr:row>
      <xdr:rowOff>152400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A2B45BE-472F-D5C2-76A2-522F263B1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68" zoomScaleNormal="168" workbookViewId="0">
      <selection activeCell="F7" sqref="F7"/>
    </sheetView>
  </sheetViews>
  <sheetFormatPr defaultRowHeight="15" x14ac:dyDescent="0.25"/>
  <cols>
    <col min="4" max="4" width="9.42578125" customWidth="1"/>
    <col min="5" max="5" width="10.28515625" customWidth="1"/>
    <col min="6" max="6" width="10.7109375" customWidth="1"/>
    <col min="7" max="7" width="11" customWidth="1"/>
    <col min="10" max="10" width="11.7109375" customWidth="1"/>
    <col min="11" max="11" width="11.28515625" customWidth="1"/>
    <col min="14" max="14" width="11.85546875" customWidth="1"/>
    <col min="15" max="15" width="11.42578125" customWidth="1"/>
    <col min="16" max="16" width="7.28515625" customWidth="1"/>
  </cols>
  <sheetData>
    <row r="1" spans="1:17" x14ac:dyDescent="0.25">
      <c r="A1" s="1"/>
      <c r="B1" s="2">
        <v>6</v>
      </c>
      <c r="C1" s="2">
        <v>7</v>
      </c>
      <c r="D1" s="2">
        <v>8</v>
      </c>
      <c r="E1" s="2">
        <v>9</v>
      </c>
      <c r="F1" s="2">
        <v>10</v>
      </c>
      <c r="G1" s="2" t="s">
        <v>0</v>
      </c>
      <c r="I1" s="11" t="s">
        <v>1</v>
      </c>
      <c r="J1" s="11"/>
      <c r="K1" s="11"/>
      <c r="N1" s="13" t="s">
        <v>2</v>
      </c>
      <c r="O1" s="13"/>
    </row>
    <row r="2" spans="1:17" x14ac:dyDescent="0.25">
      <c r="A2" s="3">
        <v>1024</v>
      </c>
      <c r="B2" s="10">
        <v>5.2999999999999999E-2</v>
      </c>
      <c r="C2" s="10">
        <v>8.1000000000000003E-2</v>
      </c>
      <c r="D2" s="10">
        <v>0.17799999999999999</v>
      </c>
      <c r="E2" s="10">
        <v>2.8279999999999998</v>
      </c>
      <c r="F2" s="10">
        <v>2.9420000000000002</v>
      </c>
      <c r="I2" s="4" t="s">
        <v>3</v>
      </c>
      <c r="J2" s="4" t="s">
        <v>4</v>
      </c>
      <c r="K2" s="4" t="s">
        <v>0</v>
      </c>
      <c r="N2" s="8" t="s">
        <v>5</v>
      </c>
      <c r="O2" s="8" t="s">
        <v>0</v>
      </c>
    </row>
    <row r="3" spans="1:17" x14ac:dyDescent="0.25">
      <c r="A3" s="3">
        <v>512</v>
      </c>
      <c r="B3" s="10">
        <v>0.04</v>
      </c>
      <c r="C3" s="10">
        <v>6.3E-2</v>
      </c>
      <c r="D3" s="10">
        <v>0.107</v>
      </c>
      <c r="E3" s="10">
        <v>0.97299999999999998</v>
      </c>
      <c r="F3" s="10">
        <v>2.4409999999999998</v>
      </c>
      <c r="H3" s="6" t="s">
        <v>6</v>
      </c>
      <c r="I3" s="3">
        <v>1</v>
      </c>
      <c r="J3" s="3">
        <v>512</v>
      </c>
      <c r="K3" s="2">
        <v>8</v>
      </c>
      <c r="M3" s="6" t="s">
        <v>6</v>
      </c>
      <c r="N3" s="7">
        <v>512</v>
      </c>
      <c r="O3" s="2">
        <v>7</v>
      </c>
    </row>
    <row r="4" spans="1:17" x14ac:dyDescent="0.25">
      <c r="A4" s="3">
        <v>128</v>
      </c>
      <c r="B4" s="10">
        <v>0.04</v>
      </c>
      <c r="C4" s="10">
        <v>0.112</v>
      </c>
      <c r="D4" s="10">
        <v>1.764</v>
      </c>
      <c r="E4" s="10">
        <v>0.67200000000000004</v>
      </c>
      <c r="F4" s="10">
        <v>23.978000000000002</v>
      </c>
      <c r="I4" s="12" t="s">
        <v>7</v>
      </c>
      <c r="J4" s="12"/>
      <c r="K4" s="5">
        <f xml:space="preserve"> ((INDEX($B$2:$F$7, MATCH(I3, $A$2:$A$7, 0), MATCH(K3, $B$1:$F$1, 0))) - (INDEX($B$2:$F$7, MATCH(J3, $A$2:$A$7, 0), MATCH(K3, $B$1:$F$1, 0)))) / (INDEX($B$2:$F$7, MATCH(J3, $A$2:$A$7, 0), MATCH(K3, $B$1:$F$1, 0))) * 100</f>
        <v>69148.598130841128</v>
      </c>
      <c r="N4" s="9" t="s">
        <v>8</v>
      </c>
      <c r="O4" s="8">
        <f xml:space="preserve"> INDEX($B$2:$F$7, MATCH(A7, $A$2:$A$7, 0), MATCH(O3, $B$1:$F$1, 0)) / INDEX($B$2:$F$7, MATCH(N3, $A$2:$A$7, 0), MATCH(O3, $B$1:$F$1, 0))</f>
        <v>289.42857142857144</v>
      </c>
      <c r="P4" s="6">
        <f xml:space="preserve"> O4 * 100</f>
        <v>28942.857142857145</v>
      </c>
      <c r="Q4" t="s">
        <v>9</v>
      </c>
    </row>
    <row r="5" spans="1:17" x14ac:dyDescent="0.25">
      <c r="A5" s="3">
        <v>64</v>
      </c>
      <c r="B5" s="10">
        <v>5.8999999999999997E-2</v>
      </c>
      <c r="C5" s="10">
        <v>5.2999999999999999E-2</v>
      </c>
      <c r="D5" s="10">
        <v>0.27100000000000002</v>
      </c>
      <c r="E5" s="10">
        <v>3.8530000000000002</v>
      </c>
      <c r="F5" s="10">
        <v>48.889000000000003</v>
      </c>
    </row>
    <row r="6" spans="1:17" x14ac:dyDescent="0.25">
      <c r="A6" s="3">
        <v>32</v>
      </c>
      <c r="B6" s="10">
        <v>3.5999999999999997E-2</v>
      </c>
      <c r="C6" s="10">
        <v>0.252</v>
      </c>
      <c r="D6" s="10">
        <v>1.109</v>
      </c>
      <c r="E6" s="10">
        <v>19.341999999999999</v>
      </c>
      <c r="F6" s="10">
        <v>12.44</v>
      </c>
    </row>
    <row r="7" spans="1:17" x14ac:dyDescent="0.25">
      <c r="A7" s="3">
        <v>1</v>
      </c>
      <c r="B7" s="10">
        <v>1.85</v>
      </c>
      <c r="C7" s="10">
        <v>18.234000000000002</v>
      </c>
      <c r="D7" s="10">
        <v>74.096000000000004</v>
      </c>
      <c r="E7" s="10">
        <v>657.59</v>
      </c>
      <c r="F7" s="10">
        <v>622.6</v>
      </c>
    </row>
    <row r="8" spans="1:17" x14ac:dyDescent="0.25">
      <c r="A8" s="3" t="s">
        <v>5</v>
      </c>
    </row>
    <row r="11" spans="1:17" x14ac:dyDescent="0.25">
      <c r="N11" s="1"/>
    </row>
    <row r="17" spans="14:14" x14ac:dyDescent="0.25">
      <c r="N17" s="1"/>
    </row>
    <row r="23" spans="14:14" x14ac:dyDescent="0.25">
      <c r="N23" s="1"/>
    </row>
  </sheetData>
  <mergeCells count="3">
    <mergeCell ref="I1:K1"/>
    <mergeCell ref="I4:J4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Szabó Bernát Gábor</cp:lastModifiedBy>
  <cp:revision/>
  <dcterms:created xsi:type="dcterms:W3CDTF">2024-05-25T14:42:23Z</dcterms:created>
  <dcterms:modified xsi:type="dcterms:W3CDTF">2025-05-06T10:55:46Z</dcterms:modified>
  <cp:category/>
  <cp:contentStatus/>
</cp:coreProperties>
</file>