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03_17\"/>
    </mc:Choice>
  </mc:AlternateContent>
  <bookViews>
    <workbookView xWindow="0" yWindow="0" windowWidth="17256" windowHeight="5772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1" l="1"/>
  <c r="J61" i="1"/>
  <c r="J64" i="1"/>
  <c r="L64" i="1" l="1"/>
  <c r="M64" i="1"/>
  <c r="N16" i="1"/>
  <c r="N19" i="1"/>
  <c r="J17" i="1"/>
  <c r="K17" i="1"/>
  <c r="L17" i="1"/>
  <c r="I17" i="1"/>
  <c r="J16" i="1"/>
  <c r="K19" i="1"/>
  <c r="K16" i="1" s="1"/>
  <c r="L19" i="1"/>
  <c r="L16" i="1" s="1"/>
  <c r="I19" i="1"/>
  <c r="I16" i="1" s="1"/>
  <c r="C16" i="1"/>
  <c r="C19" i="1" s="1"/>
  <c r="C17" i="1" s="1"/>
  <c r="D16" i="1"/>
  <c r="D19" i="1" s="1"/>
  <c r="D17" i="1" s="1"/>
  <c r="E16" i="1"/>
  <c r="E19" i="1" s="1"/>
  <c r="E17" i="1" s="1"/>
  <c r="B16" i="1"/>
  <c r="B19" i="1" s="1"/>
  <c r="B17" i="1" s="1"/>
  <c r="I18" i="1" l="1"/>
  <c r="B18" i="1"/>
  <c r="B6" i="1" l="1"/>
  <c r="C6" i="1"/>
  <c r="D6" i="1"/>
  <c r="E6" i="1"/>
  <c r="C5" i="1"/>
  <c r="D5" i="1"/>
  <c r="E5" i="1"/>
  <c r="B5" i="1"/>
  <c r="B7" i="1" l="1"/>
</calcChain>
</file>

<file path=xl/sharedStrings.xml><?xml version="1.0" encoding="utf-8"?>
<sst xmlns="http://schemas.openxmlformats.org/spreadsheetml/2006/main" count="117" uniqueCount="60">
  <si>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</si>
  <si>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</si>
  <si>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</si>
  <si>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</si>
  <si>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</si>
  <si>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</si>
  <si>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</si>
  <si>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</si>
  <si>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</si>
  <si>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FCFS, SJF, RR: 10 ms</t>
  </si>
  <si>
    <t>FCFS</t>
  </si>
  <si>
    <t>SJF</t>
  </si>
  <si>
    <t>RR</t>
  </si>
  <si>
    <t>IND-ÉRK</t>
  </si>
  <si>
    <t>IND+CPU I</t>
  </si>
  <si>
    <t>cpu+ind</t>
  </si>
  <si>
    <t>bef-érk</t>
  </si>
  <si>
    <t>fordulási idő</t>
  </si>
  <si>
    <t>ford-cpu</t>
  </si>
  <si>
    <t>Várakozás átl.</t>
  </si>
  <si>
    <t>Maradék i.</t>
  </si>
  <si>
    <t>cpu i - idő szelet</t>
  </si>
  <si>
    <t>időszelet= 10 ms</t>
  </si>
  <si>
    <t>-</t>
  </si>
  <si>
    <t>(cpu i+ ind)-mar</t>
  </si>
  <si>
    <t>ind-érk</t>
  </si>
  <si>
    <t>p1*</t>
  </si>
  <si>
    <t>p3*</t>
  </si>
  <si>
    <t>Váró processz</t>
  </si>
  <si>
    <t>p3</t>
  </si>
  <si>
    <t>p1,p3</t>
  </si>
  <si>
    <t>p2</t>
  </si>
  <si>
    <t>p4</t>
  </si>
  <si>
    <t>[10]</t>
  </si>
  <si>
    <t>[0]</t>
  </si>
  <si>
    <t>FCFS Gantt diagram</t>
  </si>
  <si>
    <t>SJF Gantt diagram</t>
  </si>
  <si>
    <t>p1</t>
  </si>
  <si>
    <t>RR Gnatt diagram</t>
  </si>
  <si>
    <t>p3 bef + vár</t>
  </si>
  <si>
    <t>[42]</t>
  </si>
  <si>
    <t>erk+marad</t>
  </si>
  <si>
    <t>Feldolgozás</t>
  </si>
  <si>
    <t>Érkezés/Várakozás</t>
  </si>
  <si>
    <t>1. feladat</t>
  </si>
  <si>
    <t>2.feladat</t>
  </si>
  <si>
    <t>RR:10ms</t>
  </si>
  <si>
    <t>Várakozas átl.</t>
  </si>
  <si>
    <t xml:space="preserve"> bef + vár</t>
  </si>
  <si>
    <t>erk+marad i</t>
  </si>
  <si>
    <t>(cpu i+ ind)-marad</t>
  </si>
  <si>
    <t>RR Grantt diagram</t>
  </si>
  <si>
    <t>32,52,58</t>
  </si>
  <si>
    <t>26,16,6</t>
  </si>
  <si>
    <t>42,52,58</t>
  </si>
  <si>
    <t>52,58,68</t>
  </si>
  <si>
    <t>10,0,0</t>
  </si>
  <si>
    <t>16,6,</t>
  </si>
  <si>
    <t>p3,-,-</t>
  </si>
  <si>
    <t>p3,p4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</si>
</sst>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General\ &quot; ms &quot;"/>
  </numFmts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2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2" fillId="0" borderId="8" xfId="0" applyFont="1" applyBorder="1"/>
    <xf numFmtId="0" fontId="0" fillId="0" borderId="0" xfId="0" applyBorder="1"/>
    <xf numFmtId="0" fontId="0" fillId="0" borderId="0" xfId="0" quotePrefix="1" applyBorder="1"/>
    <xf numFmtId="0" fontId="0" fillId="0" borderId="10" xfId="0" applyBorder="1"/>
    <xf numFmtId="0" fontId="0" fillId="0" borderId="9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Border="1" applyAlignment="1">
      <alignment horizontal="center" vertical="center"/>
    </xf>
    <xf numFmtId="164" fontId="0" fillId="0" borderId="3" xfId="0" applyNumberFormat="1" applyBorder="1"/>
    <xf numFmtId="164" fontId="0" fillId="0" borderId="0" xfId="0" applyNumberFormat="1"/>
    <xf numFmtId="0" fontId="0" fillId="0" borderId="3" xfId="0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8"/>
  <sheetViews>
    <sheetView tabSelected="1" topLeftCell="S19" zoomScale="55" zoomScaleNormal="55" workbookViewId="0">
      <selection activeCell="BN52" sqref="BN52"/>
    </sheetView>
  </sheetViews>
  <sheetFormatPr defaultRowHeight="14.4" x14ac:dyDescent="0.3"/>
  <cols>
    <col min="1" max="1" width="14" customWidth="1"/>
    <col min="2" max="2" width="10" customWidth="1"/>
    <col min="6" max="6" width="13.6640625" customWidth="1"/>
    <col min="7" max="8" width="16.5546875" customWidth="1"/>
    <col min="9" max="9" width="14" customWidth="1"/>
    <col min="14" max="14" width="11.109375" customWidth="1"/>
    <col min="15" max="15" width="11.5546875" customWidth="1"/>
    <col min="16" max="16" width="18.33203125" customWidth="1"/>
    <col min="17" max="194" width="3.5546875" customWidth="1"/>
  </cols>
  <sheetData>
    <row r="1" spans="1:15" ht="15" thickBot="1" x14ac:dyDescent="0.35">
      <c r="A1" s="9" t="s">
        <v>10</v>
      </c>
      <c r="B1" s="10" t="s">
        <v>5</v>
      </c>
      <c r="C1" s="10" t="s">
        <v>6</v>
      </c>
      <c r="D1" s="10" t="s">
        <v>7</v>
      </c>
      <c r="E1" s="11" t="s">
        <v>8</v>
      </c>
      <c r="F1" s="12"/>
      <c r="L1" s="30" t="s">
        <v>44</v>
      </c>
    </row>
    <row r="2" spans="1:15" x14ac:dyDescent="0.3">
      <c r="A2" s="7" t="s">
        <v>0</v>
      </c>
      <c r="B2" s="8">
        <v>0</v>
      </c>
      <c r="C2" s="8">
        <v>8</v>
      </c>
      <c r="D2" s="8">
        <v>12</v>
      </c>
      <c r="E2" s="8">
        <v>20</v>
      </c>
      <c r="F2" s="12"/>
      <c r="G2" t="s">
        <v>9</v>
      </c>
    </row>
    <row r="3" spans="1:15" x14ac:dyDescent="0.3">
      <c r="A3" s="1" t="s">
        <v>1</v>
      </c>
      <c r="B3" s="2">
        <v>15</v>
      </c>
      <c r="C3" s="2">
        <v>7</v>
      </c>
      <c r="D3" s="2">
        <v>26</v>
      </c>
      <c r="E3" s="2">
        <v>10</v>
      </c>
      <c r="F3" s="12"/>
    </row>
    <row r="4" spans="1:15" x14ac:dyDescent="0.3">
      <c r="A4" s="1" t="s">
        <v>2</v>
      </c>
      <c r="B4" s="2">
        <v>0</v>
      </c>
      <c r="C4" s="2">
        <v>15</v>
      </c>
      <c r="D4" s="2">
        <v>22</v>
      </c>
      <c r="E4" s="2">
        <v>48</v>
      </c>
      <c r="F4" s="12"/>
    </row>
    <row r="5" spans="1:15" x14ac:dyDescent="0.3">
      <c r="A5" s="1" t="s">
        <v>3</v>
      </c>
      <c r="B5" s="2">
        <f>B4+B3</f>
        <v>15</v>
      </c>
      <c r="C5" s="2">
        <f t="shared" ref="C5:E5" si="0">C4+C3</f>
        <v>22</v>
      </c>
      <c r="D5" s="2">
        <f t="shared" si="0"/>
        <v>48</v>
      </c>
      <c r="E5" s="2">
        <f t="shared" si="0"/>
        <v>58</v>
      </c>
      <c r="F5" s="12" t="s">
        <v>14</v>
      </c>
    </row>
    <row r="6" spans="1:15" ht="15.6" x14ac:dyDescent="0.3">
      <c r="A6" s="1" t="s">
        <v>4</v>
      </c>
      <c r="B6" s="3">
        <f>B4-B2</f>
        <v>0</v>
      </c>
      <c r="C6" s="2">
        <f t="shared" ref="C6:E6" si="1">C4-C2</f>
        <v>7</v>
      </c>
      <c r="D6" s="2">
        <f t="shared" si="1"/>
        <v>10</v>
      </c>
      <c r="E6" s="2">
        <f t="shared" si="1"/>
        <v>28</v>
      </c>
      <c r="F6" s="13" t="s">
        <v>13</v>
      </c>
    </row>
    <row r="7" spans="1:15" x14ac:dyDescent="0.3">
      <c r="A7" s="4" t="s">
        <v>19</v>
      </c>
      <c r="B7" s="5">
        <f>(B6+C6+D6+E6)/4</f>
        <v>11.25</v>
      </c>
      <c r="F7" s="12"/>
    </row>
    <row r="8" spans="1:15" x14ac:dyDescent="0.3">
      <c r="F8" s="12"/>
    </row>
    <row r="9" spans="1:15" x14ac:dyDescent="0.3">
      <c r="F9" s="12"/>
    </row>
    <row r="10" spans="1:15" x14ac:dyDescent="0.3">
      <c r="F10" s="12"/>
      <c r="H10" t="s">
        <v>22</v>
      </c>
    </row>
    <row r="11" spans="1:15" ht="15" thickBot="1" x14ac:dyDescent="0.35">
      <c r="F11" s="12"/>
    </row>
    <row r="12" spans="1:15" ht="15" thickBot="1" x14ac:dyDescent="0.35">
      <c r="A12" s="9" t="s">
        <v>11</v>
      </c>
      <c r="B12" s="10" t="s">
        <v>5</v>
      </c>
      <c r="C12" s="10" t="s">
        <v>6</v>
      </c>
      <c r="D12" s="10" t="s">
        <v>7</v>
      </c>
      <c r="E12" s="11" t="s">
        <v>8</v>
      </c>
      <c r="F12" s="12"/>
      <c r="H12" s="9" t="s">
        <v>12</v>
      </c>
      <c r="I12" s="10" t="s">
        <v>5</v>
      </c>
      <c r="J12" s="10" t="s">
        <v>6</v>
      </c>
      <c r="K12" s="10" t="s">
        <v>7</v>
      </c>
      <c r="L12" s="18" t="s">
        <v>8</v>
      </c>
      <c r="M12" s="21" t="s">
        <v>26</v>
      </c>
      <c r="N12" s="22" t="s">
        <v>27</v>
      </c>
      <c r="O12" s="14"/>
    </row>
    <row r="13" spans="1:15" x14ac:dyDescent="0.3">
      <c r="A13" s="7" t="s">
        <v>0</v>
      </c>
      <c r="B13" s="8">
        <v>0</v>
      </c>
      <c r="C13" s="8">
        <v>8</v>
      </c>
      <c r="D13" s="8">
        <v>12</v>
      </c>
      <c r="E13" s="8">
        <v>20</v>
      </c>
      <c r="F13" s="12"/>
      <c r="H13" s="7" t="s">
        <v>0</v>
      </c>
      <c r="I13" s="8">
        <v>0</v>
      </c>
      <c r="J13" s="8">
        <v>8</v>
      </c>
      <c r="K13" s="8">
        <v>12</v>
      </c>
      <c r="L13" s="19">
        <v>20</v>
      </c>
      <c r="M13" s="8" t="s">
        <v>33</v>
      </c>
      <c r="N13" s="8" t="s">
        <v>40</v>
      </c>
      <c r="O13" s="14" t="s">
        <v>39</v>
      </c>
    </row>
    <row r="14" spans="1:15" x14ac:dyDescent="0.3">
      <c r="A14" s="1" t="s">
        <v>1</v>
      </c>
      <c r="B14" s="2">
        <v>15</v>
      </c>
      <c r="C14" s="2">
        <v>7</v>
      </c>
      <c r="D14" s="2">
        <v>26</v>
      </c>
      <c r="E14" s="2">
        <v>10</v>
      </c>
      <c r="F14" s="12"/>
      <c r="H14" s="1" t="s">
        <v>1</v>
      </c>
      <c r="I14" s="2">
        <v>15</v>
      </c>
      <c r="J14" s="2">
        <v>7</v>
      </c>
      <c r="K14" s="2">
        <v>26</v>
      </c>
      <c r="L14" s="20">
        <v>10</v>
      </c>
      <c r="M14" s="2">
        <v>5</v>
      </c>
      <c r="N14" s="2">
        <v>16</v>
      </c>
      <c r="O14" s="14"/>
    </row>
    <row r="15" spans="1:15" x14ac:dyDescent="0.3">
      <c r="A15" s="1" t="s">
        <v>2</v>
      </c>
      <c r="B15" s="2">
        <v>0</v>
      </c>
      <c r="C15" s="2">
        <v>15</v>
      </c>
      <c r="D15" s="2">
        <v>22</v>
      </c>
      <c r="E15" s="2">
        <v>48</v>
      </c>
      <c r="F15" s="12"/>
      <c r="H15" s="1" t="s">
        <v>2</v>
      </c>
      <c r="I15" s="2">
        <v>0</v>
      </c>
      <c r="J15" s="2">
        <v>15</v>
      </c>
      <c r="K15" s="2">
        <v>22</v>
      </c>
      <c r="L15" s="20">
        <v>48</v>
      </c>
      <c r="M15" s="2">
        <v>17</v>
      </c>
      <c r="N15" s="2">
        <v>48</v>
      </c>
      <c r="O15" t="s">
        <v>41</v>
      </c>
    </row>
    <row r="16" spans="1:15" x14ac:dyDescent="0.3">
      <c r="A16" s="1" t="s">
        <v>3</v>
      </c>
      <c r="B16" s="2">
        <f>B14+B15</f>
        <v>15</v>
      </c>
      <c r="C16" s="2">
        <f t="shared" ref="C16:E16" si="2">C14+C15</f>
        <v>22</v>
      </c>
      <c r="D16" s="2">
        <f t="shared" si="2"/>
        <v>48</v>
      </c>
      <c r="E16" s="2">
        <f t="shared" si="2"/>
        <v>58</v>
      </c>
      <c r="F16" s="12" t="s">
        <v>15</v>
      </c>
      <c r="G16" t="s">
        <v>24</v>
      </c>
      <c r="H16" s="1" t="s">
        <v>3</v>
      </c>
      <c r="I16" s="2">
        <f>(I14+I15)-I19</f>
        <v>10</v>
      </c>
      <c r="J16" s="2">
        <f>(J14+J15)</f>
        <v>22</v>
      </c>
      <c r="K16" s="2">
        <f t="shared" ref="K16:L16" si="3">(K14+K15)-K19</f>
        <v>32</v>
      </c>
      <c r="L16" s="20">
        <f t="shared" si="3"/>
        <v>58</v>
      </c>
      <c r="M16" s="2">
        <v>22</v>
      </c>
      <c r="N16" s="2">
        <f>N14+N15-N19</f>
        <v>58</v>
      </c>
    </row>
    <row r="17" spans="1:87" x14ac:dyDescent="0.3">
      <c r="A17" s="1" t="s">
        <v>4</v>
      </c>
      <c r="B17" s="2">
        <f>B19-B14</f>
        <v>0</v>
      </c>
      <c r="C17" s="2">
        <f t="shared" ref="C17:D17" si="4">C19-C14</f>
        <v>7</v>
      </c>
      <c r="D17" s="2">
        <f t="shared" si="4"/>
        <v>10</v>
      </c>
      <c r="E17" s="2">
        <f>E19-E14</f>
        <v>28</v>
      </c>
      <c r="F17" s="12" t="s">
        <v>18</v>
      </c>
      <c r="G17" t="s">
        <v>25</v>
      </c>
      <c r="H17" s="1" t="s">
        <v>4</v>
      </c>
      <c r="I17" s="2">
        <f>I15-I13</f>
        <v>0</v>
      </c>
      <c r="J17" s="2">
        <f t="shared" ref="J17:L17" si="5">J15-J13</f>
        <v>7</v>
      </c>
      <c r="K17" s="2">
        <f t="shared" si="5"/>
        <v>10</v>
      </c>
      <c r="L17" s="20">
        <f t="shared" si="5"/>
        <v>28</v>
      </c>
      <c r="M17" s="2">
        <v>7</v>
      </c>
      <c r="N17" s="2" t="s">
        <v>34</v>
      </c>
    </row>
    <row r="18" spans="1:87" ht="17.25" customHeight="1" x14ac:dyDescent="0.3">
      <c r="A18" s="4" t="s">
        <v>19</v>
      </c>
      <c r="B18" s="6">
        <f>(B17+C17+D17+E17)/4</f>
        <v>11.25</v>
      </c>
      <c r="F18" s="12"/>
      <c r="H18" s="4" t="s">
        <v>19</v>
      </c>
      <c r="I18" s="23">
        <f>(I17+J17+K17+L17)/4</f>
        <v>11.25</v>
      </c>
      <c r="J18" s="24"/>
      <c r="K18" s="24"/>
      <c r="L18" s="24"/>
      <c r="M18" s="24"/>
      <c r="N18" s="24"/>
    </row>
    <row r="19" spans="1:87" x14ac:dyDescent="0.3">
      <c r="A19" s="1" t="s">
        <v>17</v>
      </c>
      <c r="B19" s="1">
        <f>B16-B13</f>
        <v>15</v>
      </c>
      <c r="C19" s="1">
        <f>C16-C13</f>
        <v>14</v>
      </c>
      <c r="D19" s="1">
        <f t="shared" ref="D19:E19" si="6">D16-D13</f>
        <v>36</v>
      </c>
      <c r="E19" s="1">
        <f t="shared" si="6"/>
        <v>38</v>
      </c>
      <c r="F19" s="12" t="s">
        <v>16</v>
      </c>
      <c r="G19" t="s">
        <v>21</v>
      </c>
      <c r="H19" s="4" t="s">
        <v>20</v>
      </c>
      <c r="I19" s="2">
        <f>I14-10</f>
        <v>5</v>
      </c>
      <c r="J19" s="2" t="s">
        <v>23</v>
      </c>
      <c r="K19" s="2">
        <f t="shared" ref="K19:L19" si="7">K14-10</f>
        <v>16</v>
      </c>
      <c r="L19" s="2">
        <f t="shared" si="7"/>
        <v>0</v>
      </c>
      <c r="M19" s="2" t="s">
        <v>23</v>
      </c>
      <c r="N19" s="2">
        <f>N14-10</f>
        <v>6</v>
      </c>
    </row>
    <row r="20" spans="1:87" x14ac:dyDescent="0.3">
      <c r="A20" s="17"/>
      <c r="B20" s="16"/>
      <c r="F20" s="12"/>
      <c r="H20" s="4" t="s">
        <v>28</v>
      </c>
      <c r="I20" s="2" t="s">
        <v>31</v>
      </c>
      <c r="J20" s="2" t="s">
        <v>30</v>
      </c>
      <c r="K20" s="2" t="s">
        <v>32</v>
      </c>
      <c r="L20" s="2" t="s">
        <v>29</v>
      </c>
      <c r="M20" s="2" t="s">
        <v>29</v>
      </c>
      <c r="N20" s="2" t="s">
        <v>32</v>
      </c>
      <c r="P20" s="14"/>
    </row>
    <row r="21" spans="1:87" x14ac:dyDescent="0.3">
      <c r="F21" s="14"/>
    </row>
    <row r="22" spans="1:87" x14ac:dyDescent="0.3">
      <c r="A22" s="15"/>
      <c r="F22" s="14"/>
    </row>
    <row r="23" spans="1:87" x14ac:dyDescent="0.3">
      <c r="F23" s="14"/>
      <c r="Q23">
        <v>0</v>
      </c>
      <c r="R23">
        <v>1</v>
      </c>
      <c r="S23">
        <v>2</v>
      </c>
      <c r="T23">
        <v>3</v>
      </c>
      <c r="U23">
        <v>4</v>
      </c>
      <c r="V23">
        <v>5</v>
      </c>
      <c r="W23">
        <v>6</v>
      </c>
      <c r="X23">
        <v>7</v>
      </c>
      <c r="Y23">
        <v>8</v>
      </c>
      <c r="Z23">
        <v>9</v>
      </c>
      <c r="AA23">
        <v>10</v>
      </c>
      <c r="AB23">
        <v>11</v>
      </c>
      <c r="AC23">
        <v>12</v>
      </c>
      <c r="AD23">
        <v>13</v>
      </c>
      <c r="AE23">
        <v>14</v>
      </c>
      <c r="AF23">
        <v>15</v>
      </c>
      <c r="AG23">
        <v>16</v>
      </c>
      <c r="AH23">
        <v>17</v>
      </c>
      <c r="AI23">
        <v>18</v>
      </c>
      <c r="AJ23">
        <v>19</v>
      </c>
      <c r="AK23">
        <v>20</v>
      </c>
      <c r="AL23">
        <v>21</v>
      </c>
      <c r="AM23">
        <v>22</v>
      </c>
      <c r="AN23">
        <v>23</v>
      </c>
      <c r="AO23">
        <v>24</v>
      </c>
      <c r="AP23">
        <v>25</v>
      </c>
      <c r="AQ23">
        <v>26</v>
      </c>
      <c r="AR23">
        <v>27</v>
      </c>
      <c r="AS23">
        <v>28</v>
      </c>
      <c r="AT23">
        <v>29</v>
      </c>
      <c r="AU23">
        <v>30</v>
      </c>
      <c r="AV23">
        <v>31</v>
      </c>
      <c r="AW23">
        <v>32</v>
      </c>
      <c r="AX23">
        <v>33</v>
      </c>
      <c r="AY23">
        <v>34</v>
      </c>
      <c r="AZ23">
        <v>35</v>
      </c>
      <c r="BA23">
        <v>36</v>
      </c>
      <c r="BB23">
        <v>37</v>
      </c>
      <c r="BC23">
        <v>38</v>
      </c>
      <c r="BD23">
        <v>39</v>
      </c>
      <c r="BE23">
        <v>40</v>
      </c>
      <c r="BF23">
        <v>41</v>
      </c>
      <c r="BG23">
        <v>42</v>
      </c>
      <c r="BH23">
        <v>43</v>
      </c>
      <c r="BI23">
        <v>44</v>
      </c>
      <c r="BJ23">
        <v>45</v>
      </c>
      <c r="BK23">
        <v>46</v>
      </c>
      <c r="BL23">
        <v>47</v>
      </c>
      <c r="BM23">
        <v>48</v>
      </c>
      <c r="BN23">
        <v>49</v>
      </c>
      <c r="BO23">
        <v>50</v>
      </c>
      <c r="BP23">
        <v>51</v>
      </c>
      <c r="BQ23">
        <v>52</v>
      </c>
      <c r="BR23">
        <v>53</v>
      </c>
      <c r="BS23">
        <v>54</v>
      </c>
      <c r="BT23">
        <v>55</v>
      </c>
      <c r="BU23">
        <v>56</v>
      </c>
      <c r="BV23">
        <v>57</v>
      </c>
      <c r="BW23">
        <v>58</v>
      </c>
      <c r="BX23">
        <v>59</v>
      </c>
      <c r="BY23">
        <v>60</v>
      </c>
      <c r="BZ23">
        <v>61</v>
      </c>
      <c r="CA23">
        <v>62</v>
      </c>
      <c r="CB23">
        <v>63</v>
      </c>
      <c r="CC23">
        <v>64</v>
      </c>
      <c r="CD23">
        <v>65</v>
      </c>
      <c r="CE23">
        <v>66</v>
      </c>
      <c r="CF23">
        <v>67</v>
      </c>
      <c r="CG23">
        <v>68</v>
      </c>
      <c r="CH23">
        <v>69</v>
      </c>
      <c r="CI23">
        <v>70</v>
      </c>
    </row>
    <row r="24" spans="1:87" x14ac:dyDescent="0.3">
      <c r="F24" s="14"/>
      <c r="G24" s="14"/>
    </row>
    <row r="25" spans="1:87" x14ac:dyDescent="0.3">
      <c r="F25" s="14"/>
      <c r="G25" s="14"/>
      <c r="P25" t="s">
        <v>35</v>
      </c>
    </row>
    <row r="26" spans="1:87" x14ac:dyDescent="0.3">
      <c r="F26" s="14"/>
      <c r="G26" s="14"/>
      <c r="P26" t="s">
        <v>5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7"/>
    </row>
    <row r="27" spans="1:87" x14ac:dyDescent="0.3">
      <c r="F27" s="14"/>
      <c r="G27" s="14"/>
      <c r="P27" t="s">
        <v>6</v>
      </c>
      <c r="Y27" s="26"/>
      <c r="Z27" s="26"/>
      <c r="AA27" s="26"/>
      <c r="AB27" s="26"/>
      <c r="AC27" s="26"/>
      <c r="AD27" s="26"/>
      <c r="AE27" s="26"/>
      <c r="AF27" s="25"/>
      <c r="AG27" s="25"/>
      <c r="AH27" s="25"/>
      <c r="AI27" s="25"/>
      <c r="AJ27" s="25"/>
      <c r="AK27" s="25"/>
      <c r="AL27" s="25"/>
      <c r="AM27" s="27"/>
    </row>
    <row r="28" spans="1:87" x14ac:dyDescent="0.3">
      <c r="F28" s="14"/>
      <c r="G28" s="14"/>
      <c r="H28" s="14"/>
      <c r="P28" t="s">
        <v>7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7"/>
    </row>
    <row r="29" spans="1:87" x14ac:dyDescent="0.3">
      <c r="F29" s="14"/>
      <c r="G29" s="14"/>
      <c r="P29" t="s">
        <v>8</v>
      </c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7"/>
    </row>
    <row r="30" spans="1:87" x14ac:dyDescent="0.3">
      <c r="F30" s="14"/>
      <c r="G30" s="14"/>
      <c r="K30" s="14"/>
    </row>
    <row r="31" spans="1:87" x14ac:dyDescent="0.3">
      <c r="F31" s="14"/>
      <c r="G31" s="14"/>
    </row>
    <row r="32" spans="1:87" x14ac:dyDescent="0.3">
      <c r="F32" s="14"/>
      <c r="G32" s="14"/>
      <c r="P32" t="s">
        <v>36</v>
      </c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7"/>
    </row>
    <row r="33" spans="16:85" x14ac:dyDescent="0.3">
      <c r="P33" t="s">
        <v>37</v>
      </c>
      <c r="Y33" s="26"/>
      <c r="Z33" s="26"/>
      <c r="AA33" s="26"/>
      <c r="AB33" s="26"/>
      <c r="AC33" s="26"/>
      <c r="AD33" s="26"/>
      <c r="AE33" s="26"/>
      <c r="AF33" s="25"/>
      <c r="AG33" s="25"/>
      <c r="AH33" s="25"/>
      <c r="AI33" s="25"/>
      <c r="AJ33" s="25"/>
      <c r="AK33" s="25"/>
      <c r="AL33" s="25"/>
      <c r="AM33" s="27"/>
    </row>
    <row r="34" spans="16:85" x14ac:dyDescent="0.3">
      <c r="P34" t="s">
        <v>31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7"/>
    </row>
    <row r="35" spans="16:85" x14ac:dyDescent="0.3">
      <c r="P35" t="s">
        <v>29</v>
      </c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5"/>
      <c r="BN35" s="25"/>
      <c r="BO35" s="25"/>
      <c r="BP35" s="25"/>
      <c r="BQ35" s="25"/>
      <c r="BR35" s="25"/>
      <c r="BS35" s="25"/>
      <c r="BT35" s="25"/>
      <c r="BU35" s="25"/>
      <c r="BV35" s="25"/>
    </row>
    <row r="36" spans="16:85" x14ac:dyDescent="0.3">
      <c r="P36" t="s">
        <v>32</v>
      </c>
    </row>
    <row r="38" spans="16:85" x14ac:dyDescent="0.3">
      <c r="P38" t="s">
        <v>38</v>
      </c>
    </row>
    <row r="39" spans="16:85" x14ac:dyDescent="0.3">
      <c r="P39" t="s">
        <v>37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6"/>
      <c r="AB39" s="26"/>
      <c r="AC39" s="26"/>
      <c r="AD39" s="26"/>
      <c r="AE39" s="26"/>
      <c r="AF39" s="26"/>
      <c r="AG39" s="26"/>
      <c r="AH39" s="26"/>
      <c r="AI39" s="25"/>
      <c r="AJ39" s="25"/>
      <c r="AK39" s="25"/>
      <c r="AL39" s="25"/>
      <c r="AM39" s="27"/>
    </row>
    <row r="40" spans="16:85" x14ac:dyDescent="0.3">
      <c r="P40" t="s">
        <v>31</v>
      </c>
      <c r="X40" s="26"/>
      <c r="Y40" s="26"/>
      <c r="Z40" s="26"/>
      <c r="AA40" s="25"/>
      <c r="AB40" s="25"/>
      <c r="AC40" s="25"/>
      <c r="AD40" s="25"/>
      <c r="AE40" s="25"/>
      <c r="AF40" s="25"/>
      <c r="AG40" s="25"/>
      <c r="AH40" s="25"/>
      <c r="AI40" s="27"/>
      <c r="AJ40" s="27"/>
      <c r="AK40" s="27"/>
      <c r="AL40" s="27"/>
      <c r="AM40" s="27"/>
    </row>
    <row r="41" spans="16:85" x14ac:dyDescent="0.3">
      <c r="P41" t="s">
        <v>29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5"/>
      <c r="BH41" s="25"/>
      <c r="BI41" s="25"/>
      <c r="BJ41" s="25"/>
      <c r="BK41" s="25"/>
      <c r="BL41" s="25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</row>
    <row r="42" spans="16:85" x14ac:dyDescent="0.3">
      <c r="P42" t="s">
        <v>32</v>
      </c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6"/>
      <c r="BH42" s="26"/>
      <c r="BI42" s="26"/>
      <c r="BJ42" s="26"/>
      <c r="BK42" s="26"/>
      <c r="BL42" s="26"/>
      <c r="BM42" s="25"/>
      <c r="BN42" s="25"/>
      <c r="BO42" s="25"/>
      <c r="BP42" s="25"/>
      <c r="BQ42" s="25"/>
      <c r="BR42" s="25"/>
      <c r="BS42" s="25"/>
      <c r="BT42" s="25"/>
      <c r="BU42" s="25"/>
      <c r="BV42" s="25"/>
    </row>
    <row r="46" spans="16:85" x14ac:dyDescent="0.3">
      <c r="Q46" s="27"/>
    </row>
    <row r="47" spans="16:85" x14ac:dyDescent="0.3">
      <c r="P47" t="s">
        <v>43</v>
      </c>
      <c r="Q47" s="26"/>
    </row>
    <row r="48" spans="16:85" x14ac:dyDescent="0.3">
      <c r="P48" t="s">
        <v>42</v>
      </c>
      <c r="Q48" s="25"/>
    </row>
    <row r="56" spans="8:86" x14ac:dyDescent="0.3">
      <c r="Q56">
        <v>1</v>
      </c>
      <c r="R56">
        <v>2</v>
      </c>
      <c r="S56">
        <v>3</v>
      </c>
      <c r="T56">
        <v>4</v>
      </c>
      <c r="U56">
        <v>5</v>
      </c>
      <c r="V56">
        <v>6</v>
      </c>
      <c r="W56">
        <v>7</v>
      </c>
      <c r="X56">
        <v>8</v>
      </c>
      <c r="Y56">
        <v>9</v>
      </c>
      <c r="Z56">
        <v>10</v>
      </c>
      <c r="AA56">
        <v>11</v>
      </c>
      <c r="AB56">
        <v>12</v>
      </c>
      <c r="AC56">
        <v>13</v>
      </c>
      <c r="AD56">
        <v>14</v>
      </c>
      <c r="AE56">
        <v>15</v>
      </c>
      <c r="AF56">
        <v>16</v>
      </c>
      <c r="AG56">
        <v>17</v>
      </c>
      <c r="AH56">
        <v>18</v>
      </c>
      <c r="AI56">
        <v>19</v>
      </c>
      <c r="AJ56">
        <v>20</v>
      </c>
      <c r="AK56">
        <v>21</v>
      </c>
      <c r="AL56">
        <v>22</v>
      </c>
      <c r="AM56">
        <v>23</v>
      </c>
      <c r="AN56">
        <v>24</v>
      </c>
      <c r="AO56">
        <v>25</v>
      </c>
      <c r="AP56">
        <v>26</v>
      </c>
      <c r="AQ56">
        <v>27</v>
      </c>
      <c r="AR56">
        <v>28</v>
      </c>
      <c r="AS56">
        <v>29</v>
      </c>
      <c r="AT56">
        <v>30</v>
      </c>
      <c r="AU56">
        <v>31</v>
      </c>
      <c r="AV56">
        <v>32</v>
      </c>
      <c r="AW56">
        <v>33</v>
      </c>
      <c r="AX56">
        <v>34</v>
      </c>
      <c r="AY56">
        <v>35</v>
      </c>
      <c r="AZ56">
        <v>36</v>
      </c>
      <c r="BA56">
        <v>37</v>
      </c>
      <c r="BB56">
        <v>38</v>
      </c>
      <c r="BC56">
        <v>39</v>
      </c>
      <c r="BD56">
        <v>40</v>
      </c>
      <c r="BE56">
        <v>41</v>
      </c>
      <c r="BF56">
        <v>42</v>
      </c>
      <c r="BG56">
        <v>43</v>
      </c>
      <c r="BH56">
        <v>44</v>
      </c>
      <c r="BI56">
        <v>45</v>
      </c>
      <c r="BJ56">
        <v>46</v>
      </c>
      <c r="BK56">
        <v>47</v>
      </c>
      <c r="BL56">
        <v>48</v>
      </c>
      <c r="BM56">
        <v>49</v>
      </c>
      <c r="BN56">
        <v>50</v>
      </c>
      <c r="BO56">
        <v>51</v>
      </c>
      <c r="BP56">
        <v>52</v>
      </c>
      <c r="BQ56">
        <v>53</v>
      </c>
      <c r="BR56">
        <v>54</v>
      </c>
      <c r="BS56">
        <v>55</v>
      </c>
      <c r="BT56">
        <v>56</v>
      </c>
      <c r="BU56">
        <v>57</v>
      </c>
      <c r="BV56">
        <v>58</v>
      </c>
      <c r="BW56">
        <v>59</v>
      </c>
      <c r="BX56">
        <v>60</v>
      </c>
      <c r="BY56">
        <v>61</v>
      </c>
      <c r="BZ56">
        <v>62</v>
      </c>
      <c r="CA56">
        <v>63</v>
      </c>
      <c r="CB56">
        <v>64</v>
      </c>
      <c r="CC56">
        <v>65</v>
      </c>
      <c r="CD56">
        <v>66</v>
      </c>
      <c r="CE56">
        <v>67</v>
      </c>
      <c r="CF56">
        <v>68</v>
      </c>
      <c r="CG56">
        <v>69</v>
      </c>
      <c r="CH56">
        <v>70</v>
      </c>
    </row>
    <row r="57" spans="8:86" ht="15" thickBot="1" x14ac:dyDescent="0.35">
      <c r="L57" s="30" t="s">
        <v>45</v>
      </c>
      <c r="BE57" s="27"/>
    </row>
    <row r="58" spans="8:86" ht="15" thickBot="1" x14ac:dyDescent="0.35">
      <c r="I58" s="28" t="s">
        <v>46</v>
      </c>
      <c r="J58" s="29" t="s">
        <v>37</v>
      </c>
      <c r="K58" s="29" t="s">
        <v>31</v>
      </c>
      <c r="L58" s="29" t="s">
        <v>29</v>
      </c>
      <c r="M58" s="29" t="s">
        <v>32</v>
      </c>
      <c r="N58" s="34" t="s">
        <v>26</v>
      </c>
      <c r="O58" s="34" t="s">
        <v>27</v>
      </c>
      <c r="BE58" s="27"/>
    </row>
    <row r="59" spans="8:86" ht="15" thickBot="1" x14ac:dyDescent="0.35">
      <c r="H59" s="14" t="s">
        <v>48</v>
      </c>
      <c r="I59" s="28" t="s">
        <v>0</v>
      </c>
      <c r="J59" s="31">
        <v>0</v>
      </c>
      <c r="K59" s="31">
        <v>7</v>
      </c>
      <c r="L59" s="31">
        <v>11</v>
      </c>
      <c r="M59" s="31">
        <v>20</v>
      </c>
      <c r="N59" s="29">
        <v>10</v>
      </c>
      <c r="O59" s="29" t="s">
        <v>52</v>
      </c>
      <c r="BE59" s="27"/>
    </row>
    <row r="60" spans="8:86" ht="15" thickBot="1" x14ac:dyDescent="0.35">
      <c r="I60" s="28" t="s">
        <v>1</v>
      </c>
      <c r="J60" s="31">
        <v>14</v>
      </c>
      <c r="K60" s="31">
        <v>8</v>
      </c>
      <c r="L60" s="31">
        <v>36</v>
      </c>
      <c r="M60" s="31">
        <v>10</v>
      </c>
      <c r="N60" s="29">
        <v>4</v>
      </c>
      <c r="O60" s="29" t="s">
        <v>53</v>
      </c>
      <c r="BE60" s="27"/>
    </row>
    <row r="61" spans="8:86" ht="15" thickBot="1" x14ac:dyDescent="0.35">
      <c r="H61" t="s">
        <v>50</v>
      </c>
      <c r="I61" s="36" t="s">
        <v>3</v>
      </c>
      <c r="J61" s="31">
        <f>J60+J62-J64</f>
        <v>10</v>
      </c>
      <c r="K61" s="31">
        <v>18</v>
      </c>
      <c r="L61" s="31">
        <v>32</v>
      </c>
      <c r="M61" s="31">
        <v>42</v>
      </c>
      <c r="N61" s="29">
        <v>22</v>
      </c>
      <c r="O61" s="29" t="s">
        <v>55</v>
      </c>
      <c r="BE61" s="27"/>
    </row>
    <row r="62" spans="8:86" ht="15" thickBot="1" x14ac:dyDescent="0.35">
      <c r="H62" t="s">
        <v>25</v>
      </c>
      <c r="I62" s="28" t="s">
        <v>4</v>
      </c>
      <c r="J62" s="31">
        <v>0</v>
      </c>
      <c r="K62" s="31">
        <v>3</v>
      </c>
      <c r="L62" s="31">
        <v>10</v>
      </c>
      <c r="M62" s="31">
        <v>12</v>
      </c>
      <c r="N62" s="29">
        <v>8</v>
      </c>
      <c r="O62" s="29" t="s">
        <v>56</v>
      </c>
      <c r="P62" t="s">
        <v>51</v>
      </c>
      <c r="BE62" s="27"/>
    </row>
    <row r="63" spans="8:86" ht="15" thickBot="1" x14ac:dyDescent="0.35">
      <c r="H63" t="s">
        <v>49</v>
      </c>
      <c r="I63" s="28" t="s">
        <v>2</v>
      </c>
      <c r="J63" s="31">
        <v>0</v>
      </c>
      <c r="K63" s="31">
        <v>8</v>
      </c>
      <c r="L63" s="31">
        <v>10</v>
      </c>
      <c r="M63" s="31">
        <v>12</v>
      </c>
      <c r="N63" s="29">
        <v>18</v>
      </c>
      <c r="O63" s="29" t="s">
        <v>54</v>
      </c>
      <c r="P63" t="s">
        <v>37</v>
      </c>
      <c r="Q63" s="25"/>
      <c r="R63" s="25"/>
      <c r="S63" s="25"/>
      <c r="T63" s="25"/>
      <c r="U63" s="25"/>
      <c r="V63" s="25"/>
      <c r="W63" s="25"/>
      <c r="X63" s="25"/>
      <c r="Y63" s="25"/>
      <c r="Z63" s="26"/>
      <c r="AA63" s="26"/>
      <c r="AB63" s="26"/>
      <c r="AC63" s="26"/>
      <c r="AD63" s="26"/>
      <c r="AE63" s="26"/>
      <c r="AF63" s="26"/>
      <c r="AG63" s="26"/>
      <c r="AH63" s="25"/>
      <c r="AI63" s="25"/>
      <c r="AJ63" s="25"/>
      <c r="BE63" s="27"/>
    </row>
    <row r="64" spans="8:86" ht="15" thickBot="1" x14ac:dyDescent="0.35">
      <c r="H64" t="s">
        <v>21</v>
      </c>
      <c r="I64" s="28" t="s">
        <v>20</v>
      </c>
      <c r="J64" s="35">
        <f>J60-10</f>
        <v>4</v>
      </c>
      <c r="K64" s="31"/>
      <c r="L64" s="31">
        <f t="shared" ref="L64:M64" si="8">L60-10</f>
        <v>26</v>
      </c>
      <c r="M64" s="31">
        <f t="shared" si="8"/>
        <v>0</v>
      </c>
      <c r="N64" s="29"/>
      <c r="O64" s="29" t="s">
        <v>57</v>
      </c>
      <c r="P64" t="s">
        <v>31</v>
      </c>
      <c r="W64" s="26"/>
      <c r="X64" s="26"/>
      <c r="Y64" s="26"/>
      <c r="Z64" s="25"/>
      <c r="AA64" s="25"/>
      <c r="AB64" s="25"/>
      <c r="AC64" s="25"/>
      <c r="AD64" s="25"/>
      <c r="AE64" s="25"/>
      <c r="AF64" s="25"/>
      <c r="AG64" s="25"/>
      <c r="BE64" s="27"/>
    </row>
    <row r="65" spans="9:84" ht="15" thickBot="1" x14ac:dyDescent="0.35">
      <c r="I65" s="28" t="s">
        <v>28</v>
      </c>
      <c r="J65" s="31" t="s">
        <v>31</v>
      </c>
      <c r="K65" s="31" t="s">
        <v>30</v>
      </c>
      <c r="L65" s="31" t="s">
        <v>32</v>
      </c>
      <c r="M65" s="31" t="s">
        <v>29</v>
      </c>
      <c r="N65" s="29" t="s">
        <v>59</v>
      </c>
      <c r="O65" s="29" t="s">
        <v>58</v>
      </c>
      <c r="P65" t="s">
        <v>29</v>
      </c>
      <c r="W65" s="27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</row>
    <row r="66" spans="9:84" ht="15" thickBot="1" x14ac:dyDescent="0.35">
      <c r="I66" s="28" t="s">
        <v>47</v>
      </c>
      <c r="J66" s="32">
        <f>(J62+K62+L62+M62+N62+10+0+0)/4</f>
        <v>10.75</v>
      </c>
      <c r="K66" s="33"/>
      <c r="L66" s="33"/>
      <c r="M66" s="33"/>
      <c r="P66" t="s">
        <v>32</v>
      </c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</row>
    <row r="67" spans="9:84" x14ac:dyDescent="0.3"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</row>
    <row r="68" spans="9:84" x14ac:dyDescent="0.3"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</row>
    <row r="69" spans="9:84" x14ac:dyDescent="0.3"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</row>
    <row r="70" spans="9:84" x14ac:dyDescent="0.3"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</row>
    <row r="71" spans="9:84" x14ac:dyDescent="0.3"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</row>
    <row r="72" spans="9:84" x14ac:dyDescent="0.3"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</row>
    <row r="73" spans="9:84" x14ac:dyDescent="0.3"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</row>
    <row r="74" spans="9:84" x14ac:dyDescent="0.3"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</row>
    <row r="75" spans="9:84" x14ac:dyDescent="0.3"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</row>
    <row r="76" spans="9:84" x14ac:dyDescent="0.3"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</row>
    <row r="77" spans="9:84" x14ac:dyDescent="0.3"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</row>
    <row r="78" spans="9:84" x14ac:dyDescent="0.3"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</row>
    <row r="79" spans="9:84" x14ac:dyDescent="0.3"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</row>
    <row r="80" spans="9:84" x14ac:dyDescent="0.3"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</row>
    <row r="81" spans="16:82" x14ac:dyDescent="0.3"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</row>
    <row r="82" spans="16:82" x14ac:dyDescent="0.3"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</row>
    <row r="83" spans="16:82" x14ac:dyDescent="0.3"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</row>
    <row r="84" spans="16:82" x14ac:dyDescent="0.3"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</row>
    <row r="85" spans="16:82" x14ac:dyDescent="0.3"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</row>
    <row r="86" spans="16:82" x14ac:dyDescent="0.3"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</row>
    <row r="87" spans="16:82" x14ac:dyDescent="0.3"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</row>
    <row r="88" spans="16:82" x14ac:dyDescent="0.3"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</row>
    <row r="89" spans="16:82" x14ac:dyDescent="0.3"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</row>
    <row r="90" spans="16:82" x14ac:dyDescent="0.3"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</row>
    <row r="91" spans="16:82" x14ac:dyDescent="0.3"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</row>
    <row r="92" spans="16:82" x14ac:dyDescent="0.3"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</row>
    <row r="93" spans="16:82" x14ac:dyDescent="0.3"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</row>
    <row r="94" spans="16:82" x14ac:dyDescent="0.3"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</row>
    <row r="95" spans="16:82" x14ac:dyDescent="0.3"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</row>
    <row r="96" spans="16:82" x14ac:dyDescent="0.3"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</row>
    <row r="97" spans="16:82" x14ac:dyDescent="0.3"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</row>
    <row r="98" spans="16:82" x14ac:dyDescent="0.3"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Áron</dc:creator>
  <cp:lastModifiedBy>User</cp:lastModifiedBy>
  <cp:lastPrinted>2021-03-18T13:12:59Z</cp:lastPrinted>
  <dcterms:created xsi:type="dcterms:W3CDTF">2021-03-18T07:05:45Z</dcterms:created>
  <dcterms:modified xsi:type="dcterms:W3CDTF">2021-04-28T09:05:40Z</dcterms:modified>
</cp:coreProperties>
</file>