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78C18F16-14F3-4EDD-9F08-4A8B190B40F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2" i="1" l="1"/>
  <c r="Q22" i="1"/>
  <c r="R22" i="1"/>
  <c r="S22" i="1"/>
  <c r="P23" i="1"/>
  <c r="Q23" i="1"/>
  <c r="R23" i="1"/>
  <c r="S23" i="1"/>
  <c r="P24" i="1"/>
  <c r="Q24" i="1"/>
  <c r="R24" i="1"/>
  <c r="S24" i="1"/>
  <c r="P25" i="1"/>
  <c r="Q25" i="1"/>
  <c r="R25" i="1"/>
  <c r="S25" i="1"/>
  <c r="P26" i="1"/>
  <c r="Q26" i="1"/>
  <c r="R26" i="1"/>
  <c r="S26" i="1"/>
  <c r="P31" i="1"/>
  <c r="Q31" i="1"/>
  <c r="R31" i="1"/>
  <c r="S31" i="1"/>
  <c r="P32" i="1"/>
  <c r="Q32" i="1"/>
  <c r="R32" i="1"/>
  <c r="S32" i="1"/>
  <c r="P33" i="1"/>
  <c r="Q33" i="1"/>
  <c r="R33" i="1"/>
  <c r="S33" i="1"/>
  <c r="P34" i="1"/>
  <c r="Q34" i="1"/>
  <c r="R34" i="1"/>
  <c r="S34" i="1"/>
  <c r="P35" i="1"/>
  <c r="Q35" i="1"/>
  <c r="R35" i="1"/>
  <c r="S35" i="1"/>
  <c r="P40" i="1"/>
  <c r="Q40" i="1"/>
  <c r="R40" i="1"/>
  <c r="S40" i="1"/>
  <c r="P41" i="1"/>
  <c r="Q41" i="1"/>
  <c r="R41" i="1"/>
  <c r="S41" i="1"/>
  <c r="P42" i="1"/>
  <c r="Q42" i="1"/>
  <c r="R42" i="1"/>
  <c r="S42" i="1"/>
  <c r="P43" i="1"/>
  <c r="Q43" i="1"/>
  <c r="R43" i="1"/>
  <c r="S43" i="1"/>
  <c r="P44" i="1"/>
  <c r="Q44" i="1"/>
  <c r="R44" i="1"/>
  <c r="S44" i="1"/>
  <c r="P49" i="1"/>
  <c r="Q49" i="1"/>
  <c r="R49" i="1"/>
  <c r="S49" i="1"/>
  <c r="P50" i="1"/>
  <c r="Q50" i="1"/>
  <c r="R50" i="1"/>
  <c r="S50" i="1"/>
  <c r="P51" i="1"/>
  <c r="Q51" i="1"/>
  <c r="R51" i="1"/>
  <c r="S51" i="1"/>
  <c r="P52" i="1"/>
  <c r="Q52" i="1"/>
  <c r="R52" i="1"/>
  <c r="S52" i="1"/>
  <c r="P53" i="1"/>
  <c r="Q53" i="1"/>
  <c r="R53" i="1"/>
  <c r="S53" i="1"/>
  <c r="P58" i="1"/>
  <c r="Q58" i="1"/>
  <c r="R58" i="1"/>
  <c r="S58" i="1"/>
  <c r="P59" i="1"/>
  <c r="Q59" i="1"/>
  <c r="R59" i="1"/>
  <c r="S59" i="1"/>
  <c r="P60" i="1"/>
  <c r="Q60" i="1"/>
  <c r="R60" i="1"/>
  <c r="S60" i="1"/>
  <c r="P61" i="1"/>
  <c r="Q61" i="1"/>
  <c r="R61" i="1"/>
  <c r="S61" i="1"/>
  <c r="P62" i="1"/>
  <c r="Q62" i="1"/>
  <c r="R62" i="1"/>
  <c r="S62" i="1"/>
  <c r="P67" i="1"/>
  <c r="Q67" i="1"/>
  <c r="R67" i="1"/>
  <c r="S67" i="1"/>
  <c r="P68" i="1"/>
  <c r="Q68" i="1"/>
  <c r="R68" i="1"/>
  <c r="S68" i="1"/>
  <c r="P69" i="1"/>
  <c r="Q69" i="1"/>
  <c r="R69" i="1"/>
  <c r="S69" i="1"/>
  <c r="P70" i="1"/>
  <c r="Q70" i="1"/>
  <c r="R70" i="1"/>
  <c r="S70" i="1"/>
  <c r="P71" i="1"/>
  <c r="Q71" i="1"/>
  <c r="R71" i="1"/>
  <c r="S71" i="1"/>
  <c r="P13" i="1"/>
  <c r="Q13" i="1"/>
  <c r="R13" i="1"/>
  <c r="S13" i="1"/>
  <c r="P14" i="1"/>
  <c r="Q14" i="1"/>
  <c r="R14" i="1"/>
  <c r="S14" i="1"/>
  <c r="P15" i="1"/>
  <c r="Q15" i="1"/>
  <c r="R15" i="1"/>
  <c r="S15" i="1"/>
  <c r="P16" i="1"/>
  <c r="Q16" i="1"/>
  <c r="R16" i="1"/>
  <c r="S16" i="1"/>
  <c r="P17" i="1"/>
  <c r="Q17" i="1"/>
  <c r="R17" i="1"/>
  <c r="S17" i="1"/>
  <c r="P6" i="1"/>
  <c r="Q6" i="1"/>
  <c r="R6" i="1"/>
  <c r="S6" i="1"/>
  <c r="P7" i="1"/>
  <c r="Q7" i="1"/>
  <c r="R7" i="1"/>
  <c r="S7" i="1"/>
  <c r="P8" i="1"/>
  <c r="Q8" i="1"/>
  <c r="R8" i="1"/>
  <c r="S8" i="1"/>
  <c r="P5" i="1"/>
  <c r="Q5" i="1"/>
  <c r="R5" i="1"/>
  <c r="S5" i="1"/>
  <c r="S4" i="1"/>
  <c r="R4" i="1"/>
  <c r="Q4" i="1"/>
  <c r="P4" i="1"/>
</calcChain>
</file>

<file path=xl/sharedStrings.xml><?xml version="1.0" encoding="utf-8"?>
<sst xmlns="http://schemas.openxmlformats.org/spreadsheetml/2006/main" count="112" uniqueCount="15">
  <si>
    <t>N (liczba elementów tablicy)</t>
  </si>
  <si>
    <t>Wykonano 3 razy</t>
  </si>
  <si>
    <t>Wynik w [ms]</t>
  </si>
  <si>
    <t>MergeSort</t>
  </si>
  <si>
    <t>Introspective sort</t>
  </si>
  <si>
    <t>ELEMENTY UŁOŻONE LOSOWO</t>
  </si>
  <si>
    <t>25% początkowych elementów tablicy jest już posortowanych</t>
  </si>
  <si>
    <t>50% początkowych elementów tablicy jest już posortowanych</t>
  </si>
  <si>
    <t>75% początkowych elementów tablicy jest już posortowanych</t>
  </si>
  <si>
    <t>95% początkowych elementów tablicy jest już posortowanych</t>
  </si>
  <si>
    <t>99% początkowych elementów tablicy jest już posortowanych</t>
  </si>
  <si>
    <t>99,7% początkowych elementów tablicy jest już posortowanych</t>
  </si>
  <si>
    <r>
      <rPr>
        <sz val="7"/>
        <color theme="1"/>
        <rFont val="Times New Roman"/>
        <family val="1"/>
        <charset val="238"/>
      </rPr>
      <t xml:space="preserve"> </t>
    </r>
    <r>
      <rPr>
        <sz val="12"/>
        <color theme="1"/>
        <rFont val="Times New Roman"/>
        <family val="1"/>
        <charset val="238"/>
      </rPr>
      <t>wszystkie elementy tablicy już posortowane ale w odwrotnej kolejności.</t>
    </r>
  </si>
  <si>
    <t>Quick sort(środek)</t>
  </si>
  <si>
    <t>Quick sort(pierwszy element)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</si>
</sst>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sz val="10"/>
      <color theme="1"/>
      <name val="Times New Roman"/>
      <family val="1"/>
      <charset val="238"/>
    </font>
    <font>
      <sz val="8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7"/>
      <color theme="1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3B3B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2" borderId="3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left" vertical="center" indent="5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ELEMENTY UŁOŻONE LOSOWO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8993611755107598E-2"/>
          <c:y val="0.17171296296296296"/>
          <c:w val="0.74102365188372898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Quick sort(pierwszy element)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Arkusz1!$P$4:$P$8</c:f>
              <c:numCache>
                <c:formatCode>General</c:formatCode>
                <c:ptCount val="5"/>
                <c:pt idx="0">
                  <c:v>2.3333333333333335</c:v>
                </c:pt>
                <c:pt idx="1">
                  <c:v>10.666666666666666</c:v>
                </c:pt>
                <c:pt idx="2">
                  <c:v>23</c:v>
                </c:pt>
                <c:pt idx="3">
                  <c:v>163.66666666666666</c:v>
                </c:pt>
                <c:pt idx="4">
                  <c:v>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6A-48E4-9889-F6DC1A4573C6}"/>
            </c:ext>
          </c:extLst>
        </c:ser>
        <c:ser>
          <c:idx val="1"/>
          <c:order val="1"/>
          <c:tx>
            <c:strRef>
              <c:f>Arkusz1!$E$1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Arkusz1!$Q$4:$Q$8</c:f>
              <c:numCache>
                <c:formatCode>General</c:formatCode>
                <c:ptCount val="5"/>
                <c:pt idx="0">
                  <c:v>4.333333333333333</c:v>
                </c:pt>
                <c:pt idx="1">
                  <c:v>17.333333333333332</c:v>
                </c:pt>
                <c:pt idx="2">
                  <c:v>35.333333333333336</c:v>
                </c:pt>
                <c:pt idx="3">
                  <c:v>249</c:v>
                </c:pt>
                <c:pt idx="4">
                  <c:v>384.66666666666669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F6A-48E4-9889-F6DC1A4573C6}"/>
            </c:ext>
          </c:extLst>
        </c:ser>
        <c:ser>
          <c:idx val="2"/>
          <c:order val="2"/>
          <c:tx>
            <c:strRef>
              <c:f>Arkusz1!$H$1</c:f>
              <c:strCache>
                <c:ptCount val="1"/>
                <c:pt idx="0">
                  <c:v>Introspective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Arkusz1!$R$4:$R$8</c:f>
              <c:numCache>
                <c:formatCode>General</c:formatCode>
                <c:ptCount val="5"/>
                <c:pt idx="0">
                  <c:v>1.3333333333333333</c:v>
                </c:pt>
                <c:pt idx="1">
                  <c:v>6.333333333333333</c:v>
                </c:pt>
                <c:pt idx="2">
                  <c:v>12.333333333333334</c:v>
                </c:pt>
                <c:pt idx="3">
                  <c:v>97.333333333333329</c:v>
                </c:pt>
                <c:pt idx="4">
                  <c:v>153.33333333333334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F6A-48E4-9889-F6DC1A4573C6}"/>
            </c:ext>
          </c:extLst>
        </c:ser>
        <c:ser>
          <c:idx val="3"/>
          <c:order val="3"/>
          <c:tx>
            <c:strRef>
              <c:f>Arkusz1!$K$1</c:f>
              <c:strCache>
                <c:ptCount val="1"/>
                <c:pt idx="0">
                  <c:v>Quick sort(środek)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Arkusz1!$S$4:$S$8</c:f>
              <c:numCache>
                <c:formatCode>General</c:formatCode>
                <c:ptCount val="5"/>
                <c:pt idx="0">
                  <c:v>1.6666666666666667</c:v>
                </c:pt>
                <c:pt idx="1">
                  <c:v>10.333333333333334</c:v>
                </c:pt>
                <c:pt idx="2">
                  <c:v>21.333333333333332</c:v>
                </c:pt>
                <c:pt idx="3">
                  <c:v>117.33333333333333</c:v>
                </c:pt>
                <c:pt idx="4">
                  <c:v>173.33333333333334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F6A-48E4-9889-F6DC1A457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50472"/>
        <c:axId val="584949160"/>
      </c:scatterChart>
      <c:valAx>
        <c:axId val="58495047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49160"/>
        <c:crosses val="autoZero"/>
        <c:crossBetween val="midCat"/>
      </c:valAx>
      <c:valAx>
        <c:axId val="58494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  <a:r>
                  <a:rPr lang="en-US"/>
                  <a:t>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5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25% początkowych elementów tablicy jest już posortowanych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5136550594771997E-2"/>
          <c:y val="0.17171296296296296"/>
          <c:w val="0.74616640009750979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Quick sort(pierwszy element)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Arkusz1!$P$13:$P$17</c:f>
              <c:numCache>
                <c:formatCode>General</c:formatCode>
                <c:ptCount val="5"/>
                <c:pt idx="0">
                  <c:v>2</c:v>
                </c:pt>
                <c:pt idx="1">
                  <c:v>11.666666666666666</c:v>
                </c:pt>
                <c:pt idx="2">
                  <c:v>23</c:v>
                </c:pt>
                <c:pt idx="3">
                  <c:v>130</c:v>
                </c:pt>
                <c:pt idx="4">
                  <c:v>296.66666666666669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72C-4A1F-956A-0459A6B31367}"/>
            </c:ext>
          </c:extLst>
        </c:ser>
        <c:ser>
          <c:idx val="1"/>
          <c:order val="1"/>
          <c:tx>
            <c:strRef>
              <c:f>Arkusz1!$E$1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Arkusz1!$Q$13:$Q$17</c:f>
              <c:numCache>
                <c:formatCode>General</c:formatCode>
                <c:ptCount val="5"/>
                <c:pt idx="0">
                  <c:v>3</c:v>
                </c:pt>
                <c:pt idx="1">
                  <c:v>15.333333333333334</c:v>
                </c:pt>
                <c:pt idx="2">
                  <c:v>32</c:v>
                </c:pt>
                <c:pt idx="3">
                  <c:v>173</c:v>
                </c:pt>
                <c:pt idx="4">
                  <c:v>375.33333333333331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72C-4A1F-956A-0459A6B31367}"/>
            </c:ext>
          </c:extLst>
        </c:ser>
        <c:ser>
          <c:idx val="2"/>
          <c:order val="2"/>
          <c:tx>
            <c:strRef>
              <c:f>Arkusz1!$H$1</c:f>
              <c:strCache>
                <c:ptCount val="1"/>
                <c:pt idx="0">
                  <c:v>Introspective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Arkusz1!$R$13:$R$17</c:f>
              <c:numCache>
                <c:formatCode>General</c:formatCode>
                <c:ptCount val="5"/>
                <c:pt idx="0">
                  <c:v>1</c:v>
                </c:pt>
                <c:pt idx="1">
                  <c:v>6</c:v>
                </c:pt>
                <c:pt idx="2">
                  <c:v>12</c:v>
                </c:pt>
                <c:pt idx="3">
                  <c:v>65.333333333333329</c:v>
                </c:pt>
                <c:pt idx="4">
                  <c:v>138.66666666666666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72C-4A1F-956A-0459A6B31367}"/>
            </c:ext>
          </c:extLst>
        </c:ser>
        <c:ser>
          <c:idx val="3"/>
          <c:order val="3"/>
          <c:tx>
            <c:strRef>
              <c:f>Arkusz1!$K$1</c:f>
              <c:strCache>
                <c:ptCount val="1"/>
                <c:pt idx="0">
                  <c:v>Quick sort(środek)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Arkusz1!$S$13:$S$17</c:f>
              <c:numCache>
                <c:formatCode>General</c:formatCode>
                <c:ptCount val="5"/>
                <c:pt idx="0">
                  <c:v>1.6666666666666667</c:v>
                </c:pt>
                <c:pt idx="1">
                  <c:v>10</c:v>
                </c:pt>
                <c:pt idx="2">
                  <c:v>21.666666666666668</c:v>
                </c:pt>
                <c:pt idx="3">
                  <c:v>85.666666666666671</c:v>
                </c:pt>
                <c:pt idx="4">
                  <c:v>169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72C-4A1F-956A-0459A6B313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50472"/>
        <c:axId val="584949160"/>
      </c:scatterChart>
      <c:valAx>
        <c:axId val="58495047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49160"/>
        <c:crosses val="autoZero"/>
        <c:crossBetween val="midCat"/>
      </c:valAx>
      <c:valAx>
        <c:axId val="58494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  <a:r>
                  <a:rPr lang="en-US"/>
                  <a:t>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5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50% początkowych elementów tablicy jest już posortowanych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5136550594771997E-2"/>
          <c:y val="0.17171296296296296"/>
          <c:w val="0.74616640009750979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Quick sort(pierwszy element)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Arkusz1!$P$22:$P$26</c:f>
              <c:numCache>
                <c:formatCode>General</c:formatCode>
                <c:ptCount val="5"/>
                <c:pt idx="0">
                  <c:v>2</c:v>
                </c:pt>
                <c:pt idx="1">
                  <c:v>11.666666666666666</c:v>
                </c:pt>
                <c:pt idx="2">
                  <c:v>25</c:v>
                </c:pt>
                <c:pt idx="3">
                  <c:v>238.33333333333334</c:v>
                </c:pt>
                <c:pt idx="4">
                  <c:v>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3A-46D7-9D83-C5B9D526DA77}"/>
            </c:ext>
          </c:extLst>
        </c:ser>
        <c:ser>
          <c:idx val="1"/>
          <c:order val="1"/>
          <c:tx>
            <c:strRef>
              <c:f>Arkusz1!$E$1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Arkusz1!$Q$22:$Q$26</c:f>
              <c:numCache>
                <c:formatCode>General</c:formatCode>
                <c:ptCount val="5"/>
                <c:pt idx="0">
                  <c:v>3.3333333333333335</c:v>
                </c:pt>
                <c:pt idx="1">
                  <c:v>14.333333333333334</c:v>
                </c:pt>
                <c:pt idx="2">
                  <c:v>29.666666666666668</c:v>
                </c:pt>
                <c:pt idx="3">
                  <c:v>228</c:v>
                </c:pt>
                <c:pt idx="4">
                  <c:v>346.33333333333331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3A-46D7-9D83-C5B9D526DA77}"/>
            </c:ext>
          </c:extLst>
        </c:ser>
        <c:ser>
          <c:idx val="2"/>
          <c:order val="2"/>
          <c:tx>
            <c:strRef>
              <c:f>Arkusz1!$H$1</c:f>
              <c:strCache>
                <c:ptCount val="1"/>
                <c:pt idx="0">
                  <c:v>Introspective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Arkusz1!$R$22:$R$26</c:f>
              <c:numCache>
                <c:formatCode>General</c:formatCode>
                <c:ptCount val="5"/>
                <c:pt idx="0">
                  <c:v>1</c:v>
                </c:pt>
                <c:pt idx="1">
                  <c:v>5.666666666666667</c:v>
                </c:pt>
                <c:pt idx="2">
                  <c:v>11.333333333333334</c:v>
                </c:pt>
                <c:pt idx="3">
                  <c:v>64.666666666666671</c:v>
                </c:pt>
                <c:pt idx="4">
                  <c:v>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3A-46D7-9D83-C5B9D526DA77}"/>
            </c:ext>
          </c:extLst>
        </c:ser>
        <c:ser>
          <c:idx val="3"/>
          <c:order val="3"/>
          <c:tx>
            <c:strRef>
              <c:f>Arkusz1!$K$1</c:f>
              <c:strCache>
                <c:ptCount val="1"/>
                <c:pt idx="0">
                  <c:v>Quick sort(środek)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Arkusz1!$S$22:$S$26</c:f>
              <c:numCache>
                <c:formatCode>General</c:formatCode>
                <c:ptCount val="5"/>
                <c:pt idx="0">
                  <c:v>2.3333333333333335</c:v>
                </c:pt>
                <c:pt idx="1">
                  <c:v>8</c:v>
                </c:pt>
                <c:pt idx="2">
                  <c:v>25</c:v>
                </c:pt>
                <c:pt idx="3">
                  <c:v>140</c:v>
                </c:pt>
                <c:pt idx="4">
                  <c:v>1180.6666666666667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3A-46D7-9D83-C5B9D526D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50472"/>
        <c:axId val="584949160"/>
      </c:scatterChart>
      <c:valAx>
        <c:axId val="58495047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49160"/>
        <c:crosses val="autoZero"/>
        <c:crossBetween val="midCat"/>
      </c:valAx>
      <c:valAx>
        <c:axId val="58494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  <a:r>
                  <a:rPr lang="en-US"/>
                  <a:t>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5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75% początkowych elementów tablicy jest już posortowanych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5136550594771997E-2"/>
          <c:y val="0.17171296296296296"/>
          <c:w val="0.74616640009750979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Quick sort(pierwszy element)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Arkusz1!$P$31:$P$35</c:f>
              <c:numCache>
                <c:formatCode>General</c:formatCode>
                <c:ptCount val="5"/>
                <c:pt idx="0">
                  <c:v>2.6666666666666665</c:v>
                </c:pt>
                <c:pt idx="1">
                  <c:v>14.333333333333334</c:v>
                </c:pt>
                <c:pt idx="2">
                  <c:v>29.666666666666668</c:v>
                </c:pt>
                <c:pt idx="3">
                  <c:v>252</c:v>
                </c:pt>
                <c:pt idx="4">
                  <c:v>548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DF-4367-97B3-D4E495D70D86}"/>
            </c:ext>
          </c:extLst>
        </c:ser>
        <c:ser>
          <c:idx val="1"/>
          <c:order val="1"/>
          <c:tx>
            <c:strRef>
              <c:f>Arkusz1!$E$1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Arkusz1!$Q$31:$Q$35</c:f>
              <c:numCache>
                <c:formatCode>General</c:formatCode>
                <c:ptCount val="5"/>
                <c:pt idx="0">
                  <c:v>2.3333333333333335</c:v>
                </c:pt>
                <c:pt idx="1">
                  <c:v>13.666666666666666</c:v>
                </c:pt>
                <c:pt idx="2">
                  <c:v>27</c:v>
                </c:pt>
                <c:pt idx="3">
                  <c:v>202.66666666666666</c:v>
                </c:pt>
                <c:pt idx="4">
                  <c:v>585.33333333333337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DF-4367-97B3-D4E495D70D86}"/>
            </c:ext>
          </c:extLst>
        </c:ser>
        <c:ser>
          <c:idx val="2"/>
          <c:order val="2"/>
          <c:tx>
            <c:strRef>
              <c:f>Arkusz1!$H$1</c:f>
              <c:strCache>
                <c:ptCount val="1"/>
                <c:pt idx="0">
                  <c:v>Introspective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Arkusz1!$R$31:$R$35</c:f>
              <c:numCache>
                <c:formatCode>General</c:formatCode>
                <c:ptCount val="5"/>
                <c:pt idx="0">
                  <c:v>1</c:v>
                </c:pt>
                <c:pt idx="1">
                  <c:v>5.666666666666667</c:v>
                </c:pt>
                <c:pt idx="2">
                  <c:v>11.333333333333334</c:v>
                </c:pt>
                <c:pt idx="3">
                  <c:v>88.333333333333329</c:v>
                </c:pt>
                <c:pt idx="4">
                  <c:v>140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1DF-4367-97B3-D4E495D70D86}"/>
            </c:ext>
          </c:extLst>
        </c:ser>
        <c:ser>
          <c:idx val="3"/>
          <c:order val="3"/>
          <c:tx>
            <c:strRef>
              <c:f>Arkusz1!$K$1</c:f>
              <c:strCache>
                <c:ptCount val="1"/>
                <c:pt idx="0">
                  <c:v>Quick sort(środek)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Arkusz1!$S$31:$S$35</c:f>
              <c:numCache>
                <c:formatCode>General</c:formatCode>
                <c:ptCount val="5"/>
                <c:pt idx="0">
                  <c:v>2</c:v>
                </c:pt>
                <c:pt idx="1">
                  <c:v>8.6666666666666661</c:v>
                </c:pt>
                <c:pt idx="2">
                  <c:v>17.666666666666668</c:v>
                </c:pt>
                <c:pt idx="3">
                  <c:v>91.666666666666671</c:v>
                </c:pt>
                <c:pt idx="4">
                  <c:v>228.66666666666666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1DF-4367-97B3-D4E495D70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50472"/>
        <c:axId val="584949160"/>
      </c:scatterChart>
      <c:valAx>
        <c:axId val="58495047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49160"/>
        <c:crosses val="autoZero"/>
        <c:crossBetween val="midCat"/>
      </c:valAx>
      <c:valAx>
        <c:axId val="58494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  <a:r>
                  <a:rPr lang="en-US"/>
                  <a:t>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5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95% początkowych elementów tablicy jest już posortowanych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5136550594771997E-2"/>
          <c:y val="0.17171296296296296"/>
          <c:w val="0.74616640009750979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Quick sort(pierwszy element)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Arkusz1!$P$40:$P$44</c:f>
              <c:numCache>
                <c:formatCode>General</c:formatCode>
                <c:ptCount val="5"/>
                <c:pt idx="0">
                  <c:v>7.333333333333333</c:v>
                </c:pt>
                <c:pt idx="1">
                  <c:v>38.666666666666664</c:v>
                </c:pt>
                <c:pt idx="2">
                  <c:v>84.333333333333329</c:v>
                </c:pt>
                <c:pt idx="3">
                  <c:v>883</c:v>
                </c:pt>
                <c:pt idx="4">
                  <c:v>2686.3333333333335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16-42DC-A8B4-FA2197A56368}"/>
            </c:ext>
          </c:extLst>
        </c:ser>
        <c:ser>
          <c:idx val="1"/>
          <c:order val="1"/>
          <c:tx>
            <c:strRef>
              <c:f>Arkusz1!$E$1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Arkusz1!$Q$40:$Q$44</c:f>
              <c:numCache>
                <c:formatCode>General</c:formatCode>
                <c:ptCount val="5"/>
                <c:pt idx="0">
                  <c:v>2.6666666666666665</c:v>
                </c:pt>
                <c:pt idx="1">
                  <c:v>13.333333333333334</c:v>
                </c:pt>
                <c:pt idx="2">
                  <c:v>26.666666666666668</c:v>
                </c:pt>
                <c:pt idx="3">
                  <c:v>143.66666666666666</c:v>
                </c:pt>
                <c:pt idx="4">
                  <c:v>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16-42DC-A8B4-FA2197A56368}"/>
            </c:ext>
          </c:extLst>
        </c:ser>
        <c:ser>
          <c:idx val="2"/>
          <c:order val="2"/>
          <c:tx>
            <c:strRef>
              <c:f>Arkusz1!$H$1</c:f>
              <c:strCache>
                <c:ptCount val="1"/>
                <c:pt idx="0">
                  <c:v>Introspective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Arkusz1!$R$40:$R$44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12</c:v>
                </c:pt>
                <c:pt idx="3">
                  <c:v>63.666666666666664</c:v>
                </c:pt>
                <c:pt idx="4">
                  <c:v>182.66666666666666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16-42DC-A8B4-FA2197A56368}"/>
            </c:ext>
          </c:extLst>
        </c:ser>
        <c:ser>
          <c:idx val="3"/>
          <c:order val="3"/>
          <c:tx>
            <c:strRef>
              <c:f>Arkusz1!$K$1</c:f>
              <c:strCache>
                <c:ptCount val="1"/>
                <c:pt idx="0">
                  <c:v>Quick sort(środek)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Arkusz1!$S$40:$S$44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10.666666666666666</c:v>
                </c:pt>
                <c:pt idx="3">
                  <c:v>73</c:v>
                </c:pt>
                <c:pt idx="4">
                  <c:v>203.33333333333334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16-42DC-A8B4-FA2197A56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50472"/>
        <c:axId val="584949160"/>
      </c:scatterChart>
      <c:valAx>
        <c:axId val="58495047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49160"/>
        <c:crosses val="autoZero"/>
        <c:crossBetween val="midCat"/>
      </c:valAx>
      <c:valAx>
        <c:axId val="584949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  <a:r>
                  <a:rPr lang="en-US"/>
                  <a:t>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5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95% początkowych elementów tablicy jest już posortowanych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5136550594771997E-2"/>
          <c:y val="0.17171296296296296"/>
          <c:w val="0.74616640009750979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Quick sort(pierwszy element)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Arkusz1!$P$40:$P$44</c:f>
              <c:numCache>
                <c:formatCode>General</c:formatCode>
                <c:ptCount val="5"/>
                <c:pt idx="0">
                  <c:v>7.333333333333333</c:v>
                </c:pt>
                <c:pt idx="1">
                  <c:v>38.666666666666664</c:v>
                </c:pt>
                <c:pt idx="2">
                  <c:v>84.333333333333329</c:v>
                </c:pt>
                <c:pt idx="3">
                  <c:v>883</c:v>
                </c:pt>
                <c:pt idx="4">
                  <c:v>2686.3333333333335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16-42DC-A8B4-FA2197A56368}"/>
            </c:ext>
          </c:extLst>
        </c:ser>
        <c:ser>
          <c:idx val="1"/>
          <c:order val="1"/>
          <c:tx>
            <c:strRef>
              <c:f>Arkusz1!$E$1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Arkusz1!$Q$40:$Q$44</c:f>
              <c:numCache>
                <c:formatCode>General</c:formatCode>
                <c:ptCount val="5"/>
                <c:pt idx="0">
                  <c:v>2.6666666666666665</c:v>
                </c:pt>
                <c:pt idx="1">
                  <c:v>13.333333333333334</c:v>
                </c:pt>
                <c:pt idx="2">
                  <c:v>26.666666666666668</c:v>
                </c:pt>
                <c:pt idx="3">
                  <c:v>143.66666666666666</c:v>
                </c:pt>
                <c:pt idx="4">
                  <c:v>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916-42DC-A8B4-FA2197A56368}"/>
            </c:ext>
          </c:extLst>
        </c:ser>
        <c:ser>
          <c:idx val="2"/>
          <c:order val="2"/>
          <c:tx>
            <c:strRef>
              <c:f>Arkusz1!$H$1</c:f>
              <c:strCache>
                <c:ptCount val="1"/>
                <c:pt idx="0">
                  <c:v>Introspective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Arkusz1!$R$40:$R$44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12</c:v>
                </c:pt>
                <c:pt idx="3">
                  <c:v>63.666666666666664</c:v>
                </c:pt>
                <c:pt idx="4">
                  <c:v>182.66666666666666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916-42DC-A8B4-FA2197A56368}"/>
            </c:ext>
          </c:extLst>
        </c:ser>
        <c:ser>
          <c:idx val="3"/>
          <c:order val="3"/>
          <c:tx>
            <c:strRef>
              <c:f>Arkusz1!$K$1</c:f>
              <c:strCache>
                <c:ptCount val="1"/>
                <c:pt idx="0">
                  <c:v>Quick sort(środek)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Arkusz1!$S$40:$S$44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10.666666666666666</c:v>
                </c:pt>
                <c:pt idx="3">
                  <c:v>73</c:v>
                </c:pt>
                <c:pt idx="4">
                  <c:v>203.33333333333334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916-42DC-A8B4-FA2197A56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50472"/>
        <c:axId val="584949160"/>
      </c:scatterChart>
      <c:valAx>
        <c:axId val="58495047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49160"/>
        <c:crosses val="autoZero"/>
        <c:crossBetween val="midCat"/>
      </c:valAx>
      <c:valAx>
        <c:axId val="584949160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  <a:r>
                  <a:rPr lang="en-US"/>
                  <a:t>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5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99% początkowych elementów tablicy jest już posortowanych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5136550594771997E-2"/>
          <c:y val="0.17171296296296296"/>
          <c:w val="0.74616640009750979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Quick sort(pierwszy element)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Arkusz1!$P$49:$P$53</c:f>
              <c:numCache>
                <c:formatCode>General</c:formatCode>
                <c:ptCount val="5"/>
                <c:pt idx="0">
                  <c:v>17.666666666666668</c:v>
                </c:pt>
                <c:pt idx="1">
                  <c:v>117.33333333333333</c:v>
                </c:pt>
                <c:pt idx="2">
                  <c:v>304.66666666666669</c:v>
                </c:pt>
                <c:pt idx="3">
                  <c:v>3724</c:v>
                </c:pt>
                <c:pt idx="4">
                  <c:v>12969.666666666666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2F-4004-9F2B-6926B9FEE488}"/>
            </c:ext>
          </c:extLst>
        </c:ser>
        <c:ser>
          <c:idx val="1"/>
          <c:order val="1"/>
          <c:tx>
            <c:strRef>
              <c:f>Arkusz1!$E$1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Arkusz1!$Q$49:$Q$53</c:f>
              <c:numCache>
                <c:formatCode>General</c:formatCode>
                <c:ptCount val="5"/>
                <c:pt idx="0">
                  <c:v>2.6666666666666665</c:v>
                </c:pt>
                <c:pt idx="1">
                  <c:v>12.666666666666666</c:v>
                </c:pt>
                <c:pt idx="2">
                  <c:v>50</c:v>
                </c:pt>
                <c:pt idx="3">
                  <c:v>189</c:v>
                </c:pt>
                <c:pt idx="4">
                  <c:v>384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C2F-4004-9F2B-6926B9FEE488}"/>
            </c:ext>
          </c:extLst>
        </c:ser>
        <c:ser>
          <c:idx val="2"/>
          <c:order val="2"/>
          <c:tx>
            <c:strRef>
              <c:f>Arkusz1!$H$1</c:f>
              <c:strCache>
                <c:ptCount val="1"/>
                <c:pt idx="0">
                  <c:v>Introspective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Arkusz1!$R$49:$R$53</c:f>
              <c:numCache>
                <c:formatCode>General</c:formatCode>
                <c:ptCount val="5"/>
                <c:pt idx="0">
                  <c:v>0.66666666666666663</c:v>
                </c:pt>
                <c:pt idx="1">
                  <c:v>6</c:v>
                </c:pt>
                <c:pt idx="2">
                  <c:v>11</c:v>
                </c:pt>
                <c:pt idx="3">
                  <c:v>65.333333333333329</c:v>
                </c:pt>
                <c:pt idx="4">
                  <c:v>133.66666666666666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C2F-4004-9F2B-6926B9FEE488}"/>
            </c:ext>
          </c:extLst>
        </c:ser>
        <c:ser>
          <c:idx val="3"/>
          <c:order val="3"/>
          <c:tx>
            <c:strRef>
              <c:f>Arkusz1!$K$1</c:f>
              <c:strCache>
                <c:ptCount val="1"/>
                <c:pt idx="0">
                  <c:v>Quick sort(środek)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Arkusz1!$S$49:$S$53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8.6666666666666661</c:v>
                </c:pt>
                <c:pt idx="3">
                  <c:v>48</c:v>
                </c:pt>
                <c:pt idx="4">
                  <c:v>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C2F-4004-9F2B-6926B9FEE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50472"/>
        <c:axId val="584949160"/>
      </c:scatterChart>
      <c:valAx>
        <c:axId val="58495047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49160"/>
        <c:crosses val="autoZero"/>
        <c:crossBetween val="midCat"/>
      </c:valAx>
      <c:valAx>
        <c:axId val="584949160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  <a:r>
                  <a:rPr lang="en-US"/>
                  <a:t>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5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99.7% początkowych elementów tablicy jest już posortowanych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5136550594771997E-2"/>
          <c:y val="0.17171296296296296"/>
          <c:w val="0.74616640009750979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Quick sort(pierwszy element)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Arkusz1!$P$58:$P$62</c:f>
              <c:numCache>
                <c:formatCode>General</c:formatCode>
                <c:ptCount val="5"/>
                <c:pt idx="0">
                  <c:v>23.333333333333332</c:v>
                </c:pt>
                <c:pt idx="1">
                  <c:v>257.33333333333331</c:v>
                </c:pt>
                <c:pt idx="2">
                  <c:v>718</c:v>
                </c:pt>
                <c:pt idx="3">
                  <c:v>10102</c:v>
                </c:pt>
                <c:pt idx="4">
                  <c:v>26360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EB-47B0-AB76-9B55BD59F34F}"/>
            </c:ext>
          </c:extLst>
        </c:ser>
        <c:ser>
          <c:idx val="1"/>
          <c:order val="1"/>
          <c:tx>
            <c:strRef>
              <c:f>Arkusz1!$E$1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Arkusz1!$Q$58:$Q$62</c:f>
              <c:numCache>
                <c:formatCode>General</c:formatCode>
                <c:ptCount val="5"/>
                <c:pt idx="0">
                  <c:v>2.6666666666666665</c:v>
                </c:pt>
                <c:pt idx="1">
                  <c:v>24</c:v>
                </c:pt>
                <c:pt idx="2">
                  <c:v>26.333333333333332</c:v>
                </c:pt>
                <c:pt idx="3">
                  <c:v>188.66666666666666</c:v>
                </c:pt>
                <c:pt idx="4">
                  <c:v>378.66666666666669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EB-47B0-AB76-9B55BD59F34F}"/>
            </c:ext>
          </c:extLst>
        </c:ser>
        <c:ser>
          <c:idx val="2"/>
          <c:order val="2"/>
          <c:tx>
            <c:strRef>
              <c:f>Arkusz1!$H$1</c:f>
              <c:strCache>
                <c:ptCount val="1"/>
                <c:pt idx="0">
                  <c:v>Introspective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Arkusz1!$R$58:$R$62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11.666666666666666</c:v>
                </c:pt>
                <c:pt idx="3">
                  <c:v>65.333333333333329</c:v>
                </c:pt>
                <c:pt idx="4">
                  <c:v>135.33333333333334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EB-47B0-AB76-9B55BD59F34F}"/>
            </c:ext>
          </c:extLst>
        </c:ser>
        <c:ser>
          <c:idx val="3"/>
          <c:order val="3"/>
          <c:tx>
            <c:strRef>
              <c:f>Arkusz1!$K$1</c:f>
              <c:strCache>
                <c:ptCount val="1"/>
                <c:pt idx="0">
                  <c:v>Quick sort(środek)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Arkusz1!$S$58:$S$62</c:f>
              <c:numCache>
                <c:formatCode>General</c:formatCode>
                <c:ptCount val="5"/>
                <c:pt idx="0">
                  <c:v>0.66666666666666663</c:v>
                </c:pt>
                <c:pt idx="1">
                  <c:v>4.333333333333333</c:v>
                </c:pt>
                <c:pt idx="2">
                  <c:v>8.3333333333333339</c:v>
                </c:pt>
                <c:pt idx="3">
                  <c:v>44.666666666666664</c:v>
                </c:pt>
                <c:pt idx="4">
                  <c:v>88.333333333333329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6EB-47B0-AB76-9B55BD59F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50472"/>
        <c:axId val="584949160"/>
      </c:scatterChart>
      <c:valAx>
        <c:axId val="58495047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49160"/>
        <c:crosses val="autoZero"/>
        <c:crossBetween val="midCat"/>
      </c:valAx>
      <c:valAx>
        <c:axId val="584949160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  <a:r>
                  <a:rPr lang="en-US"/>
                  <a:t>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5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 wszystkie elementy tablicy już posortowane ale w odwrotnej kolejności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6.5136550594771997E-2"/>
          <c:y val="0.17171296296296296"/>
          <c:w val="0.74616640009750979"/>
          <c:h val="0.6227161708953047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Arkusz1!$B$1</c:f>
              <c:strCache>
                <c:ptCount val="1"/>
                <c:pt idx="0">
                  <c:v>Quick sort(pierwszy element)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Arkusz1!$P$67:$P$71</c:f>
              <c:numCache>
                <c:formatCode>General</c:formatCode>
                <c:ptCount val="5"/>
                <c:pt idx="0">
                  <c:v>19</c:v>
                </c:pt>
                <c:pt idx="1">
                  <c:v>267.33333333333331</c:v>
                </c:pt>
                <c:pt idx="2">
                  <c:v>1613.3333333333333</c:v>
                </c:pt>
                <c:pt idx="3">
                  <c:v>20965</c:v>
                </c:pt>
                <c:pt idx="4">
                  <c:v>85498.666666666672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CC-4762-A159-41A7F746B4E4}"/>
            </c:ext>
          </c:extLst>
        </c:ser>
        <c:ser>
          <c:idx val="1"/>
          <c:order val="1"/>
          <c:tx>
            <c:strRef>
              <c:f>Arkusz1!$E$1</c:f>
              <c:strCache>
                <c:ptCount val="1"/>
                <c:pt idx="0">
                  <c:v>MergeSort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Arkusz1!$Q$67:$Q$71</c:f>
              <c:numCache>
                <c:formatCode>General</c:formatCode>
                <c:ptCount val="5"/>
                <c:pt idx="0">
                  <c:v>4</c:v>
                </c:pt>
                <c:pt idx="1">
                  <c:v>12.333333333333334</c:v>
                </c:pt>
                <c:pt idx="2">
                  <c:v>26.333333333333332</c:v>
                </c:pt>
                <c:pt idx="3">
                  <c:v>185</c:v>
                </c:pt>
                <c:pt idx="4">
                  <c:v>377.33333333333331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CC-4762-A159-41A7F746B4E4}"/>
            </c:ext>
          </c:extLst>
        </c:ser>
        <c:ser>
          <c:idx val="2"/>
          <c:order val="2"/>
          <c:tx>
            <c:strRef>
              <c:f>Arkusz1!$H$1</c:f>
              <c:strCache>
                <c:ptCount val="1"/>
                <c:pt idx="0">
                  <c:v>Introspective sort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Arkusz1!$R$67:$R$71</c:f>
              <c:numCache>
                <c:formatCode>General</c:formatCode>
                <c:ptCount val="5"/>
                <c:pt idx="0">
                  <c:v>2</c:v>
                </c:pt>
                <c:pt idx="1">
                  <c:v>18</c:v>
                </c:pt>
                <c:pt idx="2">
                  <c:v>35.666666666666664</c:v>
                </c:pt>
                <c:pt idx="3">
                  <c:v>63.666666666666664</c:v>
                </c:pt>
                <c:pt idx="4">
                  <c:v>221.33333333333334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CC-4762-A159-41A7F746B4E4}"/>
            </c:ext>
          </c:extLst>
        </c:ser>
        <c:ser>
          <c:idx val="3"/>
          <c:order val="3"/>
          <c:tx>
            <c:strRef>
              <c:f>Arkusz1!$K$1</c:f>
              <c:strCache>
                <c:ptCount val="1"/>
                <c:pt idx="0">
                  <c:v>Quick sort(środek)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Arkusz1!$A$4:$A$8</c:f>
              <c:numCache>
                <c:formatCode>#,##0</c:formatCode>
                <c:ptCount val="5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500000</c:v>
                </c:pt>
                <c:pt idx="4">
                  <c:v>1000000</c:v>
                </c:pt>
              </c:numCache>
            </c:numRef>
          </c:xVal>
          <c:yVal>
            <c:numRef>
              <c:f>Arkusz1!$S$67:$S$71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8.6666666666666661</c:v>
                </c:pt>
                <c:pt idx="3">
                  <c:v>53</c:v>
                </c:pt>
                <c:pt idx="4">
                  <c:v>83.333333333333329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FCC-4762-A159-41A7F746B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950472"/>
        <c:axId val="584949160"/>
      </c:scatterChart>
      <c:valAx>
        <c:axId val="584950472"/>
        <c:scaling>
          <c:orientation val="minMax"/>
          <c:max val="1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 (liczba elementów tablicy)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49160"/>
        <c:crosses val="autoZero"/>
        <c:crossBetween val="midCat"/>
      </c:valAx>
      <c:valAx>
        <c:axId val="584949160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</a:t>
                </a:r>
                <a:r>
                  <a:rPr lang="en-US"/>
                  <a:t>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4950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420219</xdr:colOff>
      <xdr:row>0</xdr:row>
      <xdr:rowOff>0</xdr:rowOff>
    </xdr:from>
    <xdr:to>
      <xdr:col>38</xdr:col>
      <xdr:colOff>11206</xdr:colOff>
      <xdr:row>12</xdr:row>
      <xdr:rowOff>60513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0A302E44-2726-4482-A907-795841E73B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14</xdr:row>
      <xdr:rowOff>0</xdr:rowOff>
    </xdr:from>
    <xdr:to>
      <xdr:col>38</xdr:col>
      <xdr:colOff>196104</xdr:colOff>
      <xdr:row>26</xdr:row>
      <xdr:rowOff>38102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F6C94CE-A882-473A-AB4C-743C02B21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27</xdr:row>
      <xdr:rowOff>0</xdr:rowOff>
    </xdr:from>
    <xdr:to>
      <xdr:col>38</xdr:col>
      <xdr:colOff>196104</xdr:colOff>
      <xdr:row>39</xdr:row>
      <xdr:rowOff>49307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CA40C7DD-2D52-49E4-8859-899320E943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0</xdr:colOff>
      <xdr:row>40</xdr:row>
      <xdr:rowOff>0</xdr:rowOff>
    </xdr:from>
    <xdr:to>
      <xdr:col>38</xdr:col>
      <xdr:colOff>196104</xdr:colOff>
      <xdr:row>52</xdr:row>
      <xdr:rowOff>38101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DD50626E-BD54-419F-8AAA-02343E8498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291353</xdr:colOff>
      <xdr:row>52</xdr:row>
      <xdr:rowOff>179294</xdr:rowOff>
    </xdr:from>
    <xdr:to>
      <xdr:col>38</xdr:col>
      <xdr:colOff>487457</xdr:colOff>
      <xdr:row>65</xdr:row>
      <xdr:rowOff>26896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2BCE9D3C-D40F-4846-B1DB-386458F90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347382</xdr:colOff>
      <xdr:row>53</xdr:row>
      <xdr:rowOff>0</xdr:rowOff>
    </xdr:from>
    <xdr:to>
      <xdr:col>38</xdr:col>
      <xdr:colOff>543486</xdr:colOff>
      <xdr:row>65</xdr:row>
      <xdr:rowOff>49308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DCAE6203-83FB-4869-AAA3-F5996FDFAC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0</xdr:colOff>
      <xdr:row>67</xdr:row>
      <xdr:rowOff>0</xdr:rowOff>
    </xdr:from>
    <xdr:to>
      <xdr:col>38</xdr:col>
      <xdr:colOff>196104</xdr:colOff>
      <xdr:row>79</xdr:row>
      <xdr:rowOff>116542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9893EE1D-B36A-4BC2-A88D-4A08F228B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82</xdr:row>
      <xdr:rowOff>0</xdr:rowOff>
    </xdr:from>
    <xdr:to>
      <xdr:col>33</xdr:col>
      <xdr:colOff>196105</xdr:colOff>
      <xdr:row>94</xdr:row>
      <xdr:rowOff>161366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DE3ABA31-6A54-413B-8897-59831AF201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168089</xdr:colOff>
      <xdr:row>74</xdr:row>
      <xdr:rowOff>123265</xdr:rowOff>
    </xdr:from>
    <xdr:to>
      <xdr:col>16</xdr:col>
      <xdr:colOff>364194</xdr:colOff>
      <xdr:row>87</xdr:row>
      <xdr:rowOff>94131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4336B180-8BFF-4204-9BA9-06A910A17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topLeftCell="A49" zoomScale="85" zoomScaleNormal="85" workbookViewId="0">
      <selection activeCell="H64" sqref="H64:J64"/>
    </sheetView>
  </sheetViews>
  <sheetFormatPr defaultRowHeight="15" x14ac:dyDescent="0.25"/>
  <sheetData>
    <row r="1" spans="1:19" ht="15" customHeight="1" x14ac:dyDescent="0.25">
      <c r="A1" s="3" t="s">
        <v>0</v>
      </c>
      <c r="B1" s="7" t="s">
        <v>14</v>
      </c>
      <c r="C1" s="6"/>
      <c r="D1" s="8"/>
      <c r="E1" s="16" t="s">
        <v>3</v>
      </c>
      <c r="F1" s="15"/>
      <c r="G1" s="17"/>
      <c r="H1" s="19" t="s">
        <v>4</v>
      </c>
      <c r="I1" s="18"/>
      <c r="J1" s="20"/>
      <c r="K1" s="19" t="s">
        <v>13</v>
      </c>
      <c r="L1" s="18"/>
      <c r="M1" s="20"/>
      <c r="O1" s="21" t="s">
        <v>5</v>
      </c>
    </row>
    <row r="2" spans="1:19" x14ac:dyDescent="0.25">
      <c r="A2" s="4"/>
      <c r="B2" s="10" t="s">
        <v>1</v>
      </c>
      <c r="C2" s="9"/>
      <c r="D2" s="11"/>
      <c r="E2" s="10" t="s">
        <v>1</v>
      </c>
      <c r="F2" s="9"/>
      <c r="G2" s="11"/>
      <c r="H2" s="10" t="s">
        <v>1</v>
      </c>
      <c r="I2" s="9"/>
      <c r="J2" s="11"/>
      <c r="K2" s="10" t="s">
        <v>1</v>
      </c>
      <c r="L2" s="9"/>
      <c r="M2" s="11"/>
    </row>
    <row r="3" spans="1:19" ht="15.75" thickBot="1" x14ac:dyDescent="0.3">
      <c r="A3" s="5"/>
      <c r="B3" s="13" t="s">
        <v>2</v>
      </c>
      <c r="C3" s="12"/>
      <c r="D3" s="14"/>
      <c r="E3" s="13" t="s">
        <v>2</v>
      </c>
      <c r="F3" s="12"/>
      <c r="G3" s="14"/>
      <c r="H3" s="13" t="s">
        <v>2</v>
      </c>
      <c r="I3" s="12"/>
      <c r="J3" s="14"/>
      <c r="K3" s="13" t="s">
        <v>2</v>
      </c>
      <c r="L3" s="12"/>
      <c r="M3" s="14"/>
    </row>
    <row r="4" spans="1:19" ht="15.75" thickBot="1" x14ac:dyDescent="0.3">
      <c r="A4" s="1">
        <v>10000</v>
      </c>
      <c r="B4" s="2">
        <v>3</v>
      </c>
      <c r="C4" s="2">
        <v>2</v>
      </c>
      <c r="D4" s="2">
        <v>2</v>
      </c>
      <c r="E4" s="2">
        <v>5</v>
      </c>
      <c r="F4" s="2">
        <v>5</v>
      </c>
      <c r="G4" s="2">
        <v>3</v>
      </c>
      <c r="H4" s="2">
        <v>1</v>
      </c>
      <c r="I4" s="2">
        <v>1</v>
      </c>
      <c r="J4" s="2">
        <v>2</v>
      </c>
      <c r="K4" s="2">
        <v>2</v>
      </c>
      <c r="L4" s="2">
        <v>1</v>
      </c>
      <c r="M4" s="2">
        <v>2</v>
      </c>
      <c r="P4">
        <f>(B4+C4+D4)/3</f>
        <v>2.3333333333333335</v>
      </c>
      <c r="Q4">
        <f>(E4+F4+G4)/3</f>
        <v>4.333333333333333</v>
      </c>
      <c r="R4">
        <f>(H4+I4+J4)/3</f>
        <v>1.3333333333333333</v>
      </c>
      <c r="S4">
        <f>(K4+L4+M4)/3</f>
        <v>1.6666666666666667</v>
      </c>
    </row>
    <row r="5" spans="1:19" ht="15.75" thickBot="1" x14ac:dyDescent="0.3">
      <c r="A5" s="1">
        <v>50000</v>
      </c>
      <c r="B5" s="2">
        <v>11</v>
      </c>
      <c r="C5" s="2">
        <v>11</v>
      </c>
      <c r="D5" s="2">
        <v>10</v>
      </c>
      <c r="E5" s="2">
        <v>18</v>
      </c>
      <c r="F5" s="2">
        <v>17</v>
      </c>
      <c r="G5" s="2">
        <v>17</v>
      </c>
      <c r="H5" s="2">
        <v>7</v>
      </c>
      <c r="I5" s="2">
        <v>7</v>
      </c>
      <c r="J5" s="2">
        <v>5</v>
      </c>
      <c r="K5" s="2">
        <v>11</v>
      </c>
      <c r="L5" s="2">
        <v>10</v>
      </c>
      <c r="M5" s="2">
        <v>10</v>
      </c>
      <c r="P5">
        <f>(B5+C5+D5)/3</f>
        <v>10.666666666666666</v>
      </c>
      <c r="Q5">
        <f>(E5+F5+G5)/3</f>
        <v>17.333333333333332</v>
      </c>
      <c r="R5">
        <f>(H5+I5+J5)/3</f>
        <v>6.333333333333333</v>
      </c>
      <c r="S5">
        <f>(K5+L5+M5)/3</f>
        <v>10.333333333333334</v>
      </c>
    </row>
    <row r="6" spans="1:19" ht="15.75" thickBot="1" x14ac:dyDescent="0.3">
      <c r="A6" s="1">
        <v>100000</v>
      </c>
      <c r="B6" s="2">
        <v>24</v>
      </c>
      <c r="C6" s="2">
        <v>22</v>
      </c>
      <c r="D6" s="2">
        <v>23</v>
      </c>
      <c r="E6" s="2">
        <v>37</v>
      </c>
      <c r="F6" s="2">
        <v>35</v>
      </c>
      <c r="G6" s="2">
        <v>34</v>
      </c>
      <c r="H6" s="2">
        <v>12</v>
      </c>
      <c r="I6" s="2">
        <v>12</v>
      </c>
      <c r="J6" s="2">
        <v>13</v>
      </c>
      <c r="K6" s="2">
        <v>21</v>
      </c>
      <c r="L6" s="2">
        <v>22</v>
      </c>
      <c r="M6" s="2">
        <v>21</v>
      </c>
      <c r="P6">
        <f t="shared" ref="P6:P10" si="0">(B6+C6+D6)/3</f>
        <v>23</v>
      </c>
      <c r="Q6">
        <f t="shared" ref="Q6:Q10" si="1">(E6+F6+G6)/3</f>
        <v>35.333333333333336</v>
      </c>
      <c r="R6">
        <f t="shared" ref="R6:R10" si="2">(H6+I6+J6)/3</f>
        <v>12.333333333333334</v>
      </c>
      <c r="S6">
        <f t="shared" ref="S6:S10" si="3">(K6+L6+M6)/3</f>
        <v>21.333333333333332</v>
      </c>
    </row>
    <row r="7" spans="1:19" ht="15.75" thickBot="1" x14ac:dyDescent="0.3">
      <c r="A7" s="1">
        <v>500000</v>
      </c>
      <c r="B7" s="2">
        <v>169</v>
      </c>
      <c r="C7" s="2">
        <v>160</v>
      </c>
      <c r="D7" s="2">
        <v>162</v>
      </c>
      <c r="E7" s="2">
        <v>249</v>
      </c>
      <c r="F7" s="2">
        <v>249</v>
      </c>
      <c r="G7" s="2">
        <v>249</v>
      </c>
      <c r="H7" s="2">
        <v>101</v>
      </c>
      <c r="I7" s="2">
        <v>100</v>
      </c>
      <c r="J7" s="2">
        <v>91</v>
      </c>
      <c r="K7" s="2">
        <v>119</v>
      </c>
      <c r="L7" s="2">
        <v>117</v>
      </c>
      <c r="M7" s="2">
        <v>116</v>
      </c>
      <c r="P7">
        <f t="shared" si="0"/>
        <v>163.66666666666666</v>
      </c>
      <c r="Q7">
        <f t="shared" si="1"/>
        <v>249</v>
      </c>
      <c r="R7">
        <f t="shared" si="2"/>
        <v>97.333333333333329</v>
      </c>
      <c r="S7">
        <f t="shared" si="3"/>
        <v>117.33333333333333</v>
      </c>
    </row>
    <row r="8" spans="1:19" ht="15.75" thickBot="1" x14ac:dyDescent="0.3">
      <c r="A8" s="1">
        <v>1000000</v>
      </c>
      <c r="B8" s="2">
        <v>255</v>
      </c>
      <c r="C8" s="2">
        <v>273</v>
      </c>
      <c r="D8" s="2">
        <v>261</v>
      </c>
      <c r="E8" s="2">
        <v>387</v>
      </c>
      <c r="F8" s="2">
        <v>381</v>
      </c>
      <c r="G8" s="2">
        <v>386</v>
      </c>
      <c r="H8" s="2">
        <v>151</v>
      </c>
      <c r="I8" s="2">
        <v>155</v>
      </c>
      <c r="J8" s="2">
        <v>154</v>
      </c>
      <c r="K8" s="2">
        <v>170</v>
      </c>
      <c r="L8" s="2">
        <v>176</v>
      </c>
      <c r="M8" s="2">
        <v>174</v>
      </c>
      <c r="P8">
        <f t="shared" si="0"/>
        <v>263</v>
      </c>
      <c r="Q8">
        <f t="shared" si="1"/>
        <v>384.66666666666669</v>
      </c>
      <c r="R8">
        <f t="shared" si="2"/>
        <v>153.33333333333334</v>
      </c>
      <c r="S8">
        <f t="shared" si="3"/>
        <v>173.33333333333334</v>
      </c>
    </row>
    <row r="9" spans="1:19" ht="15.75" thickBot="1" x14ac:dyDescent="0.3"/>
    <row r="10" spans="1:19" ht="15.75" customHeight="1" x14ac:dyDescent="0.25">
      <c r="A10" s="3" t="s">
        <v>0</v>
      </c>
      <c r="B10" s="7" t="s">
        <v>14</v>
      </c>
      <c r="C10" s="6"/>
      <c r="D10" s="8"/>
      <c r="E10" s="16" t="s">
        <v>3</v>
      </c>
      <c r="F10" s="15"/>
      <c r="G10" s="17"/>
      <c r="H10" s="19" t="s">
        <v>4</v>
      </c>
      <c r="I10" s="18"/>
      <c r="J10" s="20"/>
      <c r="K10" s="19" t="s">
        <v>13</v>
      </c>
      <c r="L10" s="18"/>
      <c r="M10" s="20"/>
      <c r="O10" s="21" t="s">
        <v>6</v>
      </c>
    </row>
    <row r="11" spans="1:19" ht="15" customHeight="1" x14ac:dyDescent="0.25">
      <c r="A11" s="4"/>
      <c r="B11" s="10" t="s">
        <v>1</v>
      </c>
      <c r="C11" s="9"/>
      <c r="D11" s="11"/>
      <c r="E11" s="10" t="s">
        <v>1</v>
      </c>
      <c r="F11" s="9"/>
      <c r="G11" s="11"/>
      <c r="H11" s="10" t="s">
        <v>1</v>
      </c>
      <c r="I11" s="9"/>
      <c r="J11" s="11"/>
      <c r="K11" s="10" t="s">
        <v>1</v>
      </c>
      <c r="L11" s="9"/>
      <c r="M11" s="11"/>
    </row>
    <row r="12" spans="1:19" ht="15.75" customHeight="1" thickBot="1" x14ac:dyDescent="0.3">
      <c r="A12" s="5"/>
      <c r="B12" s="13" t="s">
        <v>2</v>
      </c>
      <c r="C12" s="12"/>
      <c r="D12" s="14"/>
      <c r="E12" s="13" t="s">
        <v>2</v>
      </c>
      <c r="F12" s="12"/>
      <c r="G12" s="14"/>
      <c r="H12" s="13" t="s">
        <v>2</v>
      </c>
      <c r="I12" s="12"/>
      <c r="J12" s="14"/>
      <c r="K12" s="13" t="s">
        <v>2</v>
      </c>
      <c r="L12" s="12"/>
      <c r="M12" s="14"/>
    </row>
    <row r="13" spans="1:19" ht="15.75" thickBot="1" x14ac:dyDescent="0.3">
      <c r="A13" s="1">
        <v>10000</v>
      </c>
      <c r="B13" s="2">
        <v>2</v>
      </c>
      <c r="C13" s="2">
        <v>2</v>
      </c>
      <c r="D13" s="2">
        <v>2</v>
      </c>
      <c r="E13" s="2">
        <v>3</v>
      </c>
      <c r="F13" s="2">
        <v>3</v>
      </c>
      <c r="G13" s="2">
        <v>3</v>
      </c>
      <c r="H13" s="2">
        <v>1</v>
      </c>
      <c r="I13" s="2">
        <v>1</v>
      </c>
      <c r="J13" s="2">
        <v>1</v>
      </c>
      <c r="K13" s="2">
        <v>2</v>
      </c>
      <c r="L13" s="2">
        <v>1</v>
      </c>
      <c r="M13" s="2">
        <v>2</v>
      </c>
      <c r="P13">
        <f t="shared" ref="P11:P25" si="4">(B13+C13+D13)/3</f>
        <v>2</v>
      </c>
      <c r="Q13">
        <f t="shared" ref="Q11:Q25" si="5">(E13+F13+G13)/3</f>
        <v>3</v>
      </c>
      <c r="R13">
        <f t="shared" ref="R11:R25" si="6">(H13+I13+J13)/3</f>
        <v>1</v>
      </c>
      <c r="S13">
        <f t="shared" ref="S11:S25" si="7">(K13+L13+M13)/3</f>
        <v>1.6666666666666667</v>
      </c>
    </row>
    <row r="14" spans="1:19" ht="15.75" thickBot="1" x14ac:dyDescent="0.3">
      <c r="A14" s="1">
        <v>50000</v>
      </c>
      <c r="B14" s="2">
        <v>11</v>
      </c>
      <c r="C14" s="2">
        <v>12</v>
      </c>
      <c r="D14" s="2">
        <v>12</v>
      </c>
      <c r="E14" s="2">
        <v>16</v>
      </c>
      <c r="F14" s="2">
        <v>15</v>
      </c>
      <c r="G14" s="2">
        <v>15</v>
      </c>
      <c r="H14" s="2">
        <v>6</v>
      </c>
      <c r="I14" s="2">
        <v>6</v>
      </c>
      <c r="J14" s="2">
        <v>6</v>
      </c>
      <c r="K14" s="2">
        <v>10</v>
      </c>
      <c r="L14" s="2">
        <v>10</v>
      </c>
      <c r="M14" s="2">
        <v>10</v>
      </c>
      <c r="P14">
        <f t="shared" si="4"/>
        <v>11.666666666666666</v>
      </c>
      <c r="Q14">
        <f t="shared" si="5"/>
        <v>15.333333333333334</v>
      </c>
      <c r="R14">
        <f t="shared" si="6"/>
        <v>6</v>
      </c>
      <c r="S14">
        <f t="shared" si="7"/>
        <v>10</v>
      </c>
    </row>
    <row r="15" spans="1:19" ht="15.75" thickBot="1" x14ac:dyDescent="0.3">
      <c r="A15" s="1">
        <v>100000</v>
      </c>
      <c r="B15" s="2">
        <v>24</v>
      </c>
      <c r="C15" s="2">
        <v>22</v>
      </c>
      <c r="D15" s="2">
        <v>23</v>
      </c>
      <c r="E15" s="2">
        <v>32</v>
      </c>
      <c r="F15" s="2">
        <v>32</v>
      </c>
      <c r="G15" s="2">
        <v>32</v>
      </c>
      <c r="H15" s="2">
        <v>12</v>
      </c>
      <c r="I15" s="2">
        <v>12</v>
      </c>
      <c r="J15" s="2">
        <v>12</v>
      </c>
      <c r="K15" s="2">
        <v>21</v>
      </c>
      <c r="L15" s="2">
        <v>22</v>
      </c>
      <c r="M15" s="2">
        <v>22</v>
      </c>
      <c r="P15">
        <f t="shared" si="4"/>
        <v>23</v>
      </c>
      <c r="Q15">
        <f t="shared" si="5"/>
        <v>32</v>
      </c>
      <c r="R15">
        <f t="shared" si="6"/>
        <v>12</v>
      </c>
      <c r="S15">
        <f t="shared" si="7"/>
        <v>21.666666666666668</v>
      </c>
    </row>
    <row r="16" spans="1:19" ht="15.75" thickBot="1" x14ac:dyDescent="0.3">
      <c r="A16" s="1">
        <v>500000</v>
      </c>
      <c r="B16" s="2">
        <v>130</v>
      </c>
      <c r="C16" s="2">
        <v>131</v>
      </c>
      <c r="D16" s="2">
        <v>129</v>
      </c>
      <c r="E16" s="2">
        <v>168</v>
      </c>
      <c r="F16" s="2">
        <v>169</v>
      </c>
      <c r="G16" s="2">
        <v>182</v>
      </c>
      <c r="H16" s="2">
        <v>66</v>
      </c>
      <c r="I16" s="2">
        <v>65</v>
      </c>
      <c r="J16" s="2">
        <v>65</v>
      </c>
      <c r="K16" s="2">
        <v>86</v>
      </c>
      <c r="L16" s="2">
        <v>83</v>
      </c>
      <c r="M16" s="2">
        <v>88</v>
      </c>
      <c r="P16">
        <f t="shared" si="4"/>
        <v>130</v>
      </c>
      <c r="Q16">
        <f t="shared" si="5"/>
        <v>173</v>
      </c>
      <c r="R16">
        <f t="shared" si="6"/>
        <v>65.333333333333329</v>
      </c>
      <c r="S16">
        <f t="shared" si="7"/>
        <v>85.666666666666671</v>
      </c>
    </row>
    <row r="17" spans="1:19" ht="15.75" thickBot="1" x14ac:dyDescent="0.3">
      <c r="A17" s="1">
        <v>1000000</v>
      </c>
      <c r="B17" s="2">
        <v>291</v>
      </c>
      <c r="C17" s="2">
        <v>293</v>
      </c>
      <c r="D17" s="2">
        <v>306</v>
      </c>
      <c r="E17" s="2">
        <v>380</v>
      </c>
      <c r="F17" s="2">
        <v>376</v>
      </c>
      <c r="G17" s="2">
        <v>370</v>
      </c>
      <c r="H17" s="2">
        <v>141</v>
      </c>
      <c r="I17" s="2">
        <v>137</v>
      </c>
      <c r="J17" s="2">
        <v>138</v>
      </c>
      <c r="K17" s="2">
        <v>169</v>
      </c>
      <c r="L17" s="2">
        <v>168</v>
      </c>
      <c r="M17" s="2">
        <v>170</v>
      </c>
      <c r="P17">
        <f t="shared" si="4"/>
        <v>296.66666666666669</v>
      </c>
      <c r="Q17">
        <f t="shared" si="5"/>
        <v>375.33333333333331</v>
      </c>
      <c r="R17">
        <f t="shared" si="6"/>
        <v>138.66666666666666</v>
      </c>
      <c r="S17">
        <f t="shared" si="7"/>
        <v>169</v>
      </c>
    </row>
    <row r="18" spans="1:19" ht="15.75" thickBot="1" x14ac:dyDescent="0.3"/>
    <row r="19" spans="1:19" ht="15.75" x14ac:dyDescent="0.25">
      <c r="A19" s="3" t="s">
        <v>0</v>
      </c>
      <c r="B19" s="7" t="s">
        <v>14</v>
      </c>
      <c r="C19" s="6"/>
      <c r="D19" s="8"/>
      <c r="E19" s="16" t="s">
        <v>3</v>
      </c>
      <c r="F19" s="15"/>
      <c r="G19" s="17"/>
      <c r="H19" s="19" t="s">
        <v>4</v>
      </c>
      <c r="I19" s="18"/>
      <c r="J19" s="20"/>
      <c r="K19" s="19" t="s">
        <v>13</v>
      </c>
      <c r="L19" s="18"/>
      <c r="M19" s="20"/>
      <c r="O19" s="21" t="s">
        <v>7</v>
      </c>
    </row>
    <row r="20" spans="1:19" ht="15" customHeight="1" x14ac:dyDescent="0.25">
      <c r="A20" s="4"/>
      <c r="B20" s="10" t="s">
        <v>1</v>
      </c>
      <c r="C20" s="9"/>
      <c r="D20" s="11"/>
      <c r="E20" s="10" t="s">
        <v>1</v>
      </c>
      <c r="F20" s="9"/>
      <c r="G20" s="11"/>
      <c r="H20" s="10" t="s">
        <v>1</v>
      </c>
      <c r="I20" s="9"/>
      <c r="J20" s="11"/>
      <c r="K20" s="10" t="s">
        <v>1</v>
      </c>
      <c r="L20" s="9"/>
      <c r="M20" s="11"/>
    </row>
    <row r="21" spans="1:19" ht="15.75" customHeight="1" thickBot="1" x14ac:dyDescent="0.3">
      <c r="A21" s="5"/>
      <c r="B21" s="13" t="s">
        <v>2</v>
      </c>
      <c r="C21" s="12"/>
      <c r="D21" s="14"/>
      <c r="E21" s="13" t="s">
        <v>2</v>
      </c>
      <c r="F21" s="12"/>
      <c r="G21" s="14"/>
      <c r="H21" s="13" t="s">
        <v>2</v>
      </c>
      <c r="I21" s="12"/>
      <c r="J21" s="14"/>
      <c r="K21" s="13" t="s">
        <v>2</v>
      </c>
      <c r="L21" s="12"/>
      <c r="M21" s="14"/>
    </row>
    <row r="22" spans="1:19" ht="15.75" thickBot="1" x14ac:dyDescent="0.3">
      <c r="A22" s="1">
        <v>10000</v>
      </c>
      <c r="B22" s="2">
        <v>2</v>
      </c>
      <c r="C22" s="2">
        <v>2</v>
      </c>
      <c r="D22" s="2">
        <v>2</v>
      </c>
      <c r="E22" s="2">
        <v>3</v>
      </c>
      <c r="F22" s="2">
        <v>3</v>
      </c>
      <c r="G22" s="2">
        <v>4</v>
      </c>
      <c r="H22" s="2">
        <v>1</v>
      </c>
      <c r="I22" s="2">
        <v>1</v>
      </c>
      <c r="J22" s="2">
        <v>1</v>
      </c>
      <c r="K22" s="2">
        <v>2</v>
      </c>
      <c r="L22" s="2">
        <v>3</v>
      </c>
      <c r="M22" s="2">
        <v>2</v>
      </c>
      <c r="P22">
        <f t="shared" si="4"/>
        <v>2</v>
      </c>
      <c r="Q22">
        <f t="shared" si="5"/>
        <v>3.3333333333333335</v>
      </c>
      <c r="R22">
        <f t="shared" si="6"/>
        <v>1</v>
      </c>
      <c r="S22">
        <f t="shared" si="7"/>
        <v>2.3333333333333335</v>
      </c>
    </row>
    <row r="23" spans="1:19" ht="15.75" thickBot="1" x14ac:dyDescent="0.3">
      <c r="A23" s="1">
        <v>50000</v>
      </c>
      <c r="B23" s="2">
        <v>11</v>
      </c>
      <c r="C23" s="2">
        <v>12</v>
      </c>
      <c r="D23" s="2">
        <v>12</v>
      </c>
      <c r="E23" s="2">
        <v>14</v>
      </c>
      <c r="F23" s="2">
        <v>14</v>
      </c>
      <c r="G23" s="2">
        <v>15</v>
      </c>
      <c r="H23" s="2">
        <v>6</v>
      </c>
      <c r="I23" s="2">
        <v>6</v>
      </c>
      <c r="J23" s="2">
        <v>5</v>
      </c>
      <c r="K23" s="2">
        <v>8</v>
      </c>
      <c r="L23" s="2">
        <v>8</v>
      </c>
      <c r="M23" s="2">
        <v>8</v>
      </c>
      <c r="P23">
        <f t="shared" si="4"/>
        <v>11.666666666666666</v>
      </c>
      <c r="Q23">
        <f t="shared" si="5"/>
        <v>14.333333333333334</v>
      </c>
      <c r="R23">
        <f t="shared" si="6"/>
        <v>5.666666666666667</v>
      </c>
      <c r="S23">
        <f t="shared" si="7"/>
        <v>8</v>
      </c>
    </row>
    <row r="24" spans="1:19" ht="15.75" thickBot="1" x14ac:dyDescent="0.3">
      <c r="A24" s="1">
        <v>100000</v>
      </c>
      <c r="B24" s="2">
        <v>26</v>
      </c>
      <c r="C24" s="2">
        <v>24</v>
      </c>
      <c r="D24" s="2">
        <v>25</v>
      </c>
      <c r="E24" s="2">
        <v>30</v>
      </c>
      <c r="F24" s="2">
        <v>29</v>
      </c>
      <c r="G24" s="2">
        <v>30</v>
      </c>
      <c r="H24" s="2">
        <v>12</v>
      </c>
      <c r="I24" s="2">
        <v>11</v>
      </c>
      <c r="J24" s="2">
        <v>11</v>
      </c>
      <c r="K24" s="2">
        <v>39</v>
      </c>
      <c r="L24" s="2">
        <v>16</v>
      </c>
      <c r="M24" s="2">
        <v>20</v>
      </c>
      <c r="P24">
        <f t="shared" si="4"/>
        <v>25</v>
      </c>
      <c r="Q24">
        <f t="shared" si="5"/>
        <v>29.666666666666668</v>
      </c>
      <c r="R24">
        <f t="shared" si="6"/>
        <v>11.333333333333334</v>
      </c>
      <c r="S24">
        <f t="shared" si="7"/>
        <v>25</v>
      </c>
    </row>
    <row r="25" spans="1:19" ht="15.75" thickBot="1" x14ac:dyDescent="0.3">
      <c r="A25" s="1">
        <v>500000</v>
      </c>
      <c r="B25" s="2">
        <v>264</v>
      </c>
      <c r="C25" s="2">
        <v>301</v>
      </c>
      <c r="D25" s="2">
        <v>150</v>
      </c>
      <c r="E25" s="2">
        <v>155</v>
      </c>
      <c r="F25" s="2">
        <v>216</v>
      </c>
      <c r="G25" s="2">
        <v>313</v>
      </c>
      <c r="H25" s="2">
        <v>65</v>
      </c>
      <c r="I25" s="2">
        <v>65</v>
      </c>
      <c r="J25" s="2">
        <v>64</v>
      </c>
      <c r="K25" s="2">
        <v>93</v>
      </c>
      <c r="L25" s="2">
        <v>250</v>
      </c>
      <c r="M25" s="2">
        <v>77</v>
      </c>
      <c r="P25">
        <f t="shared" si="4"/>
        <v>238.33333333333334</v>
      </c>
      <c r="Q25">
        <f t="shared" si="5"/>
        <v>228</v>
      </c>
      <c r="R25">
        <f t="shared" si="6"/>
        <v>64.666666666666671</v>
      </c>
      <c r="S25">
        <f t="shared" si="7"/>
        <v>140</v>
      </c>
    </row>
    <row r="26" spans="1:19" ht="15.75" thickBot="1" x14ac:dyDescent="0.3">
      <c r="A26" s="1">
        <v>1000000</v>
      </c>
      <c r="B26" s="2">
        <v>340</v>
      </c>
      <c r="C26" s="2">
        <v>349</v>
      </c>
      <c r="D26" s="2">
        <v>322</v>
      </c>
      <c r="E26" s="2">
        <v>332</v>
      </c>
      <c r="F26" s="2">
        <v>344</v>
      </c>
      <c r="G26" s="2">
        <v>363</v>
      </c>
      <c r="H26" s="2">
        <v>134</v>
      </c>
      <c r="I26" s="2">
        <v>139</v>
      </c>
      <c r="J26" s="2">
        <v>135</v>
      </c>
      <c r="K26" s="2">
        <v>807</v>
      </c>
      <c r="L26" s="2">
        <v>1310</v>
      </c>
      <c r="M26" s="2">
        <v>1425</v>
      </c>
      <c r="P26">
        <f t="shared" ref="P26:P71" si="8">(B26+C26+D26)/3</f>
        <v>337</v>
      </c>
      <c r="Q26">
        <f t="shared" ref="Q26:Q71" si="9">(E26+F26+G26)/3</f>
        <v>346.33333333333331</v>
      </c>
      <c r="R26">
        <f t="shared" ref="R26:R71" si="10">(H26+I26+J26)/3</f>
        <v>136</v>
      </c>
      <c r="S26">
        <f t="shared" ref="S26:S71" si="11">(K26+L26+M26)/3</f>
        <v>1180.6666666666667</v>
      </c>
    </row>
    <row r="27" spans="1:19" ht="15.75" thickBot="1" x14ac:dyDescent="0.3"/>
    <row r="28" spans="1:19" ht="15.75" x14ac:dyDescent="0.25">
      <c r="A28" s="3" t="s">
        <v>0</v>
      </c>
      <c r="B28" s="7" t="s">
        <v>14</v>
      </c>
      <c r="C28" s="6"/>
      <c r="D28" s="8"/>
      <c r="E28" s="16" t="s">
        <v>3</v>
      </c>
      <c r="F28" s="15"/>
      <c r="G28" s="17"/>
      <c r="H28" s="19" t="s">
        <v>4</v>
      </c>
      <c r="I28" s="18"/>
      <c r="J28" s="20"/>
      <c r="K28" s="19" t="s">
        <v>13</v>
      </c>
      <c r="L28" s="18"/>
      <c r="M28" s="20"/>
      <c r="O28" s="21" t="s">
        <v>8</v>
      </c>
    </row>
    <row r="29" spans="1:19" ht="15" customHeight="1" x14ac:dyDescent="0.25">
      <c r="A29" s="4"/>
      <c r="B29" s="10" t="s">
        <v>1</v>
      </c>
      <c r="C29" s="9"/>
      <c r="D29" s="11"/>
      <c r="E29" s="10" t="s">
        <v>1</v>
      </c>
      <c r="F29" s="9"/>
      <c r="G29" s="11"/>
      <c r="H29" s="10" t="s">
        <v>1</v>
      </c>
      <c r="I29" s="9"/>
      <c r="J29" s="11"/>
      <c r="K29" s="10" t="s">
        <v>1</v>
      </c>
      <c r="L29" s="9"/>
      <c r="M29" s="11"/>
    </row>
    <row r="30" spans="1:19" ht="15.75" customHeight="1" thickBot="1" x14ac:dyDescent="0.3">
      <c r="A30" s="5"/>
      <c r="B30" s="13" t="s">
        <v>2</v>
      </c>
      <c r="C30" s="12"/>
      <c r="D30" s="14"/>
      <c r="E30" s="13" t="s">
        <v>2</v>
      </c>
      <c r="F30" s="12"/>
      <c r="G30" s="14"/>
      <c r="H30" s="13" t="s">
        <v>2</v>
      </c>
      <c r="I30" s="12"/>
      <c r="J30" s="14"/>
      <c r="K30" s="13" t="s">
        <v>2</v>
      </c>
      <c r="L30" s="12"/>
      <c r="M30" s="14"/>
    </row>
    <row r="31" spans="1:19" ht="15.75" thickBot="1" x14ac:dyDescent="0.3">
      <c r="A31" s="1">
        <v>10000</v>
      </c>
      <c r="B31" s="2">
        <v>3</v>
      </c>
      <c r="C31" s="2">
        <v>2</v>
      </c>
      <c r="D31" s="2">
        <v>3</v>
      </c>
      <c r="E31" s="2">
        <v>3</v>
      </c>
      <c r="F31" s="2">
        <v>2</v>
      </c>
      <c r="G31" s="2">
        <v>2</v>
      </c>
      <c r="H31" s="2">
        <v>1</v>
      </c>
      <c r="I31" s="2">
        <v>1</v>
      </c>
      <c r="J31" s="2">
        <v>1</v>
      </c>
      <c r="K31" s="2">
        <v>2</v>
      </c>
      <c r="L31" s="2">
        <v>2</v>
      </c>
      <c r="M31" s="2">
        <v>2</v>
      </c>
      <c r="P31">
        <f t="shared" si="8"/>
        <v>2.6666666666666665</v>
      </c>
      <c r="Q31">
        <f t="shared" si="9"/>
        <v>2.3333333333333335</v>
      </c>
      <c r="R31">
        <f t="shared" si="10"/>
        <v>1</v>
      </c>
      <c r="S31">
        <f t="shared" si="11"/>
        <v>2</v>
      </c>
    </row>
    <row r="32" spans="1:19" ht="15.75" thickBot="1" x14ac:dyDescent="0.3">
      <c r="A32" s="1">
        <v>50000</v>
      </c>
      <c r="B32" s="2">
        <v>15</v>
      </c>
      <c r="C32" s="2">
        <v>14</v>
      </c>
      <c r="D32" s="2">
        <v>14</v>
      </c>
      <c r="E32" s="2">
        <v>14</v>
      </c>
      <c r="F32" s="2">
        <v>14</v>
      </c>
      <c r="G32" s="2">
        <v>13</v>
      </c>
      <c r="H32" s="2">
        <v>6</v>
      </c>
      <c r="I32" s="2">
        <v>6</v>
      </c>
      <c r="J32" s="2">
        <v>5</v>
      </c>
      <c r="K32" s="2">
        <v>9</v>
      </c>
      <c r="L32" s="2">
        <v>9</v>
      </c>
      <c r="M32" s="2">
        <v>8</v>
      </c>
      <c r="P32">
        <f t="shared" si="8"/>
        <v>14.333333333333334</v>
      </c>
      <c r="Q32">
        <f t="shared" si="9"/>
        <v>13.666666666666666</v>
      </c>
      <c r="R32">
        <f t="shared" si="10"/>
        <v>5.666666666666667</v>
      </c>
      <c r="S32">
        <f t="shared" si="11"/>
        <v>8.6666666666666661</v>
      </c>
    </row>
    <row r="33" spans="1:19" ht="15.75" thickBot="1" x14ac:dyDescent="0.3">
      <c r="A33" s="1">
        <v>100000</v>
      </c>
      <c r="B33" s="2">
        <v>29</v>
      </c>
      <c r="C33" s="2">
        <v>32</v>
      </c>
      <c r="D33" s="2">
        <v>28</v>
      </c>
      <c r="E33" s="2">
        <v>27</v>
      </c>
      <c r="F33" s="2">
        <v>27</v>
      </c>
      <c r="G33" s="2">
        <v>27</v>
      </c>
      <c r="H33" s="2">
        <v>12</v>
      </c>
      <c r="I33" s="2">
        <v>11</v>
      </c>
      <c r="J33" s="2">
        <v>11</v>
      </c>
      <c r="K33" s="2">
        <v>17</v>
      </c>
      <c r="L33" s="2">
        <v>18</v>
      </c>
      <c r="M33" s="2">
        <v>18</v>
      </c>
      <c r="P33">
        <f t="shared" si="8"/>
        <v>29.666666666666668</v>
      </c>
      <c r="Q33">
        <f t="shared" si="9"/>
        <v>27</v>
      </c>
      <c r="R33">
        <f t="shared" si="10"/>
        <v>11.333333333333334</v>
      </c>
      <c r="S33">
        <f t="shared" si="11"/>
        <v>17.666666666666668</v>
      </c>
    </row>
    <row r="34" spans="1:19" ht="15.75" thickBot="1" x14ac:dyDescent="0.3">
      <c r="A34" s="1">
        <v>500000</v>
      </c>
      <c r="B34" s="2">
        <v>240</v>
      </c>
      <c r="C34" s="2">
        <v>265</v>
      </c>
      <c r="D34" s="2">
        <v>251</v>
      </c>
      <c r="E34" s="2">
        <v>204</v>
      </c>
      <c r="F34" s="2">
        <v>203</v>
      </c>
      <c r="G34" s="2">
        <v>201</v>
      </c>
      <c r="H34" s="2">
        <v>88</v>
      </c>
      <c r="I34" s="2">
        <v>89</v>
      </c>
      <c r="J34" s="2">
        <v>88</v>
      </c>
      <c r="K34" s="2">
        <v>91</v>
      </c>
      <c r="L34" s="2">
        <v>92</v>
      </c>
      <c r="M34" s="2">
        <v>92</v>
      </c>
      <c r="P34">
        <f t="shared" si="8"/>
        <v>252</v>
      </c>
      <c r="Q34">
        <f t="shared" si="9"/>
        <v>202.66666666666666</v>
      </c>
      <c r="R34">
        <f t="shared" si="10"/>
        <v>88.333333333333329</v>
      </c>
      <c r="S34">
        <f t="shared" si="11"/>
        <v>91.666666666666671</v>
      </c>
    </row>
    <row r="35" spans="1:19" ht="15.75" thickBot="1" x14ac:dyDescent="0.3">
      <c r="A35" s="1">
        <v>1000000</v>
      </c>
      <c r="B35" s="2">
        <v>476</v>
      </c>
      <c r="C35" s="2">
        <v>534</v>
      </c>
      <c r="D35" s="2">
        <v>634</v>
      </c>
      <c r="E35" s="2">
        <v>934</v>
      </c>
      <c r="F35" s="2">
        <v>413</v>
      </c>
      <c r="G35" s="2">
        <v>409</v>
      </c>
      <c r="H35" s="2">
        <v>144</v>
      </c>
      <c r="I35" s="2">
        <v>138</v>
      </c>
      <c r="J35" s="2">
        <v>138</v>
      </c>
      <c r="K35" s="2">
        <v>151</v>
      </c>
      <c r="L35" s="2">
        <v>265</v>
      </c>
      <c r="M35" s="2">
        <v>270</v>
      </c>
      <c r="P35">
        <f t="shared" si="8"/>
        <v>548</v>
      </c>
      <c r="Q35">
        <f t="shared" si="9"/>
        <v>585.33333333333337</v>
      </c>
      <c r="R35">
        <f t="shared" si="10"/>
        <v>140</v>
      </c>
      <c r="S35">
        <f t="shared" si="11"/>
        <v>228.66666666666666</v>
      </c>
    </row>
    <row r="36" spans="1:19" ht="15.75" thickBot="1" x14ac:dyDescent="0.3"/>
    <row r="37" spans="1:19" ht="15.75" x14ac:dyDescent="0.25">
      <c r="A37" s="3" t="s">
        <v>0</v>
      </c>
      <c r="B37" s="7" t="s">
        <v>14</v>
      </c>
      <c r="C37" s="6"/>
      <c r="D37" s="8"/>
      <c r="E37" s="16" t="s">
        <v>3</v>
      </c>
      <c r="F37" s="15"/>
      <c r="G37" s="17"/>
      <c r="H37" s="19" t="s">
        <v>4</v>
      </c>
      <c r="I37" s="18"/>
      <c r="J37" s="20"/>
      <c r="K37" s="19" t="s">
        <v>13</v>
      </c>
      <c r="L37" s="18"/>
      <c r="M37" s="20"/>
      <c r="O37" s="21" t="s">
        <v>9</v>
      </c>
    </row>
    <row r="38" spans="1:19" ht="15" customHeight="1" x14ac:dyDescent="0.25">
      <c r="A38" s="4"/>
      <c r="B38" s="10" t="s">
        <v>1</v>
      </c>
      <c r="C38" s="9"/>
      <c r="D38" s="11"/>
      <c r="E38" s="10" t="s">
        <v>1</v>
      </c>
      <c r="F38" s="9"/>
      <c r="G38" s="11"/>
      <c r="H38" s="10" t="s">
        <v>1</v>
      </c>
      <c r="I38" s="9"/>
      <c r="J38" s="11"/>
      <c r="K38" s="10" t="s">
        <v>1</v>
      </c>
      <c r="L38" s="9"/>
      <c r="M38" s="11"/>
    </row>
    <row r="39" spans="1:19" ht="15.75" customHeight="1" thickBot="1" x14ac:dyDescent="0.3">
      <c r="A39" s="5"/>
      <c r="B39" s="13" t="s">
        <v>2</v>
      </c>
      <c r="C39" s="12"/>
      <c r="D39" s="14"/>
      <c r="E39" s="13" t="s">
        <v>2</v>
      </c>
      <c r="F39" s="12"/>
      <c r="G39" s="14"/>
      <c r="H39" s="13" t="s">
        <v>2</v>
      </c>
      <c r="I39" s="12"/>
      <c r="J39" s="14"/>
      <c r="K39" s="13" t="s">
        <v>2</v>
      </c>
      <c r="L39" s="12"/>
      <c r="M39" s="14"/>
    </row>
    <row r="40" spans="1:19" ht="15.75" thickBot="1" x14ac:dyDescent="0.3">
      <c r="A40" s="1">
        <v>10000</v>
      </c>
      <c r="B40" s="2">
        <v>7</v>
      </c>
      <c r="C40" s="2">
        <v>8</v>
      </c>
      <c r="D40" s="2">
        <v>7</v>
      </c>
      <c r="E40" s="2">
        <v>3</v>
      </c>
      <c r="F40" s="2">
        <v>3</v>
      </c>
      <c r="G40" s="2">
        <v>2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P40">
        <f t="shared" si="8"/>
        <v>7.333333333333333</v>
      </c>
      <c r="Q40">
        <f t="shared" si="9"/>
        <v>2.6666666666666665</v>
      </c>
      <c r="R40">
        <f t="shared" si="10"/>
        <v>1</v>
      </c>
      <c r="S40">
        <f t="shared" si="11"/>
        <v>1</v>
      </c>
    </row>
    <row r="41" spans="1:19" ht="15.75" thickBot="1" x14ac:dyDescent="0.3">
      <c r="A41" s="1">
        <v>50000</v>
      </c>
      <c r="B41" s="2">
        <v>41</v>
      </c>
      <c r="C41" s="2">
        <v>39</v>
      </c>
      <c r="D41" s="2">
        <v>36</v>
      </c>
      <c r="E41" s="2">
        <v>14</v>
      </c>
      <c r="F41" s="2">
        <v>13</v>
      </c>
      <c r="G41" s="2">
        <v>13</v>
      </c>
      <c r="H41" s="2">
        <v>5</v>
      </c>
      <c r="I41" s="2">
        <v>5</v>
      </c>
      <c r="J41" s="2">
        <v>5</v>
      </c>
      <c r="K41" s="2">
        <v>5</v>
      </c>
      <c r="L41" s="2">
        <v>5</v>
      </c>
      <c r="M41" s="2">
        <v>5</v>
      </c>
      <c r="P41">
        <f t="shared" si="8"/>
        <v>38.666666666666664</v>
      </c>
      <c r="Q41">
        <f t="shared" si="9"/>
        <v>13.333333333333334</v>
      </c>
      <c r="R41">
        <f t="shared" si="10"/>
        <v>5</v>
      </c>
      <c r="S41">
        <f t="shared" si="11"/>
        <v>5</v>
      </c>
    </row>
    <row r="42" spans="1:19" ht="15.75" thickBot="1" x14ac:dyDescent="0.3">
      <c r="A42" s="1">
        <v>100000</v>
      </c>
      <c r="B42" s="2">
        <v>99</v>
      </c>
      <c r="C42" s="2">
        <v>74</v>
      </c>
      <c r="D42" s="2">
        <v>80</v>
      </c>
      <c r="E42" s="2">
        <v>27</v>
      </c>
      <c r="F42" s="2">
        <v>27</v>
      </c>
      <c r="G42" s="2">
        <v>26</v>
      </c>
      <c r="H42" s="2">
        <v>13</v>
      </c>
      <c r="I42" s="2">
        <v>12</v>
      </c>
      <c r="J42" s="2">
        <v>11</v>
      </c>
      <c r="K42" s="2">
        <v>11</v>
      </c>
      <c r="L42" s="2">
        <v>10</v>
      </c>
      <c r="M42" s="2">
        <v>11</v>
      </c>
      <c r="P42">
        <f t="shared" si="8"/>
        <v>84.333333333333329</v>
      </c>
      <c r="Q42">
        <f t="shared" si="9"/>
        <v>26.666666666666668</v>
      </c>
      <c r="R42">
        <f t="shared" si="10"/>
        <v>12</v>
      </c>
      <c r="S42">
        <f t="shared" si="11"/>
        <v>10.666666666666666</v>
      </c>
    </row>
    <row r="43" spans="1:19" ht="15.75" thickBot="1" x14ac:dyDescent="0.3">
      <c r="A43" s="1">
        <v>500000</v>
      </c>
      <c r="B43" s="2">
        <v>645</v>
      </c>
      <c r="C43" s="2">
        <v>716</v>
      </c>
      <c r="D43" s="2">
        <v>1288</v>
      </c>
      <c r="E43" s="2">
        <v>147</v>
      </c>
      <c r="F43" s="2">
        <v>142</v>
      </c>
      <c r="G43" s="2">
        <v>142</v>
      </c>
      <c r="H43" s="2">
        <v>64</v>
      </c>
      <c r="I43" s="2">
        <v>64</v>
      </c>
      <c r="J43" s="2">
        <v>63</v>
      </c>
      <c r="K43" s="2">
        <v>74</v>
      </c>
      <c r="L43" s="2">
        <v>71</v>
      </c>
      <c r="M43" s="2">
        <v>74</v>
      </c>
      <c r="P43">
        <f t="shared" si="8"/>
        <v>883</v>
      </c>
      <c r="Q43">
        <f t="shared" si="9"/>
        <v>143.66666666666666</v>
      </c>
      <c r="R43">
        <f t="shared" si="10"/>
        <v>63.666666666666664</v>
      </c>
      <c r="S43">
        <f t="shared" si="11"/>
        <v>73</v>
      </c>
    </row>
    <row r="44" spans="1:19" ht="15.75" thickBot="1" x14ac:dyDescent="0.3">
      <c r="A44" s="1">
        <v>1000000</v>
      </c>
      <c r="B44" s="2">
        <v>2230</v>
      </c>
      <c r="C44" s="2">
        <v>2668</v>
      </c>
      <c r="D44" s="2">
        <v>3161</v>
      </c>
      <c r="E44" s="2">
        <v>290</v>
      </c>
      <c r="F44" s="2">
        <v>303</v>
      </c>
      <c r="G44" s="2">
        <v>301</v>
      </c>
      <c r="H44" s="2">
        <v>182</v>
      </c>
      <c r="I44" s="2">
        <v>184</v>
      </c>
      <c r="J44" s="2">
        <v>182</v>
      </c>
      <c r="K44" s="2">
        <v>116</v>
      </c>
      <c r="L44" s="2">
        <v>112</v>
      </c>
      <c r="M44" s="2">
        <v>382</v>
      </c>
      <c r="P44">
        <f t="shared" si="8"/>
        <v>2686.3333333333335</v>
      </c>
      <c r="Q44">
        <f t="shared" si="9"/>
        <v>298</v>
      </c>
      <c r="R44">
        <f t="shared" si="10"/>
        <v>182.66666666666666</v>
      </c>
      <c r="S44">
        <f t="shared" si="11"/>
        <v>203.33333333333334</v>
      </c>
    </row>
    <row r="45" spans="1:19" ht="15.75" thickBot="1" x14ac:dyDescent="0.3"/>
    <row r="46" spans="1:19" ht="15.75" x14ac:dyDescent="0.25">
      <c r="A46" s="3" t="s">
        <v>0</v>
      </c>
      <c r="B46" s="7" t="s">
        <v>14</v>
      </c>
      <c r="C46" s="6"/>
      <c r="D46" s="8"/>
      <c r="E46" s="16" t="s">
        <v>3</v>
      </c>
      <c r="F46" s="15"/>
      <c r="G46" s="17"/>
      <c r="H46" s="19" t="s">
        <v>4</v>
      </c>
      <c r="I46" s="18"/>
      <c r="J46" s="20"/>
      <c r="K46" s="19" t="s">
        <v>13</v>
      </c>
      <c r="L46" s="18"/>
      <c r="M46" s="20"/>
      <c r="O46" s="21" t="s">
        <v>10</v>
      </c>
    </row>
    <row r="47" spans="1:19" ht="15" customHeight="1" x14ac:dyDescent="0.25">
      <c r="A47" s="4"/>
      <c r="B47" s="10" t="s">
        <v>1</v>
      </c>
      <c r="C47" s="9"/>
      <c r="D47" s="11"/>
      <c r="E47" s="10" t="s">
        <v>1</v>
      </c>
      <c r="F47" s="9"/>
      <c r="G47" s="11"/>
      <c r="H47" s="10" t="s">
        <v>1</v>
      </c>
      <c r="I47" s="9"/>
      <c r="J47" s="11"/>
      <c r="K47" s="10" t="s">
        <v>1</v>
      </c>
      <c r="L47" s="9"/>
      <c r="M47" s="11"/>
    </row>
    <row r="48" spans="1:19" ht="15.75" customHeight="1" thickBot="1" x14ac:dyDescent="0.3">
      <c r="A48" s="5"/>
      <c r="B48" s="13" t="s">
        <v>2</v>
      </c>
      <c r="C48" s="12"/>
      <c r="D48" s="14"/>
      <c r="E48" s="13" t="s">
        <v>2</v>
      </c>
      <c r="F48" s="12"/>
      <c r="G48" s="14"/>
      <c r="H48" s="13" t="s">
        <v>2</v>
      </c>
      <c r="I48" s="12"/>
      <c r="J48" s="14"/>
      <c r="K48" s="13" t="s">
        <v>2</v>
      </c>
      <c r="L48" s="12"/>
      <c r="M48" s="14"/>
    </row>
    <row r="49" spans="1:19" ht="15.75" thickBot="1" x14ac:dyDescent="0.3">
      <c r="A49" s="1">
        <v>10000</v>
      </c>
      <c r="B49" s="2">
        <v>13</v>
      </c>
      <c r="C49" s="2">
        <v>17</v>
      </c>
      <c r="D49" s="2">
        <v>23</v>
      </c>
      <c r="E49" s="2">
        <v>3</v>
      </c>
      <c r="F49" s="2">
        <v>2</v>
      </c>
      <c r="G49" s="2">
        <v>3</v>
      </c>
      <c r="H49" s="2">
        <v>1</v>
      </c>
      <c r="I49" s="2">
        <v>0</v>
      </c>
      <c r="J49" s="2">
        <v>1</v>
      </c>
      <c r="K49" s="2">
        <v>1</v>
      </c>
      <c r="L49" s="2">
        <v>1</v>
      </c>
      <c r="M49" s="2">
        <v>1</v>
      </c>
      <c r="P49">
        <f t="shared" si="8"/>
        <v>17.666666666666668</v>
      </c>
      <c r="Q49">
        <f t="shared" si="9"/>
        <v>2.6666666666666665</v>
      </c>
      <c r="R49">
        <f t="shared" si="10"/>
        <v>0.66666666666666663</v>
      </c>
      <c r="S49">
        <f t="shared" si="11"/>
        <v>1</v>
      </c>
    </row>
    <row r="50" spans="1:19" ht="15.75" thickBot="1" x14ac:dyDescent="0.3">
      <c r="A50" s="1">
        <v>50000</v>
      </c>
      <c r="B50" s="2">
        <v>117</v>
      </c>
      <c r="C50" s="2">
        <v>106</v>
      </c>
      <c r="D50" s="2">
        <v>129</v>
      </c>
      <c r="E50" s="2">
        <v>13</v>
      </c>
      <c r="F50" s="2">
        <v>12</v>
      </c>
      <c r="G50" s="2">
        <v>13</v>
      </c>
      <c r="H50" s="2">
        <v>6</v>
      </c>
      <c r="I50" s="2">
        <v>6</v>
      </c>
      <c r="J50" s="2">
        <v>6</v>
      </c>
      <c r="K50" s="2">
        <v>4</v>
      </c>
      <c r="L50" s="2">
        <v>4</v>
      </c>
      <c r="M50" s="2">
        <v>4</v>
      </c>
      <c r="P50">
        <f t="shared" si="8"/>
        <v>117.33333333333333</v>
      </c>
      <c r="Q50">
        <f t="shared" si="9"/>
        <v>12.666666666666666</v>
      </c>
      <c r="R50">
        <f t="shared" si="10"/>
        <v>6</v>
      </c>
      <c r="S50">
        <f t="shared" si="11"/>
        <v>4</v>
      </c>
    </row>
    <row r="51" spans="1:19" ht="15.75" thickBot="1" x14ac:dyDescent="0.3">
      <c r="A51" s="1">
        <v>100000</v>
      </c>
      <c r="B51" s="2">
        <v>291</v>
      </c>
      <c r="C51" s="2">
        <v>291</v>
      </c>
      <c r="D51" s="2">
        <v>332</v>
      </c>
      <c r="E51" s="2">
        <v>49</v>
      </c>
      <c r="F51" s="2">
        <v>50</v>
      </c>
      <c r="G51" s="2">
        <v>51</v>
      </c>
      <c r="H51" s="2">
        <v>11</v>
      </c>
      <c r="I51" s="2">
        <v>11</v>
      </c>
      <c r="J51" s="2">
        <v>11</v>
      </c>
      <c r="K51" s="2">
        <v>9</v>
      </c>
      <c r="L51" s="2">
        <v>1</v>
      </c>
      <c r="M51" s="2">
        <v>16</v>
      </c>
      <c r="P51">
        <f t="shared" si="8"/>
        <v>304.66666666666669</v>
      </c>
      <c r="Q51">
        <f t="shared" si="9"/>
        <v>50</v>
      </c>
      <c r="R51">
        <f t="shared" si="10"/>
        <v>11</v>
      </c>
      <c r="S51">
        <f t="shared" si="11"/>
        <v>8.6666666666666661</v>
      </c>
    </row>
    <row r="52" spans="1:19" ht="15.75" thickBot="1" x14ac:dyDescent="0.3">
      <c r="A52" s="1">
        <v>500000</v>
      </c>
      <c r="B52" s="2">
        <v>3537</v>
      </c>
      <c r="C52" s="2">
        <v>4300</v>
      </c>
      <c r="D52" s="2">
        <v>3335</v>
      </c>
      <c r="E52" s="2">
        <v>189</v>
      </c>
      <c r="F52" s="2">
        <v>188</v>
      </c>
      <c r="G52" s="2">
        <v>190</v>
      </c>
      <c r="H52" s="2">
        <v>67</v>
      </c>
      <c r="I52" s="2">
        <v>64</v>
      </c>
      <c r="J52" s="2">
        <v>65</v>
      </c>
      <c r="K52" s="2">
        <v>47</v>
      </c>
      <c r="L52" s="2">
        <v>48</v>
      </c>
      <c r="M52" s="2">
        <v>49</v>
      </c>
      <c r="P52">
        <f t="shared" si="8"/>
        <v>3724</v>
      </c>
      <c r="Q52">
        <f t="shared" si="9"/>
        <v>189</v>
      </c>
      <c r="R52">
        <f t="shared" si="10"/>
        <v>65.333333333333329</v>
      </c>
      <c r="S52">
        <f t="shared" si="11"/>
        <v>48</v>
      </c>
    </row>
    <row r="53" spans="1:19" ht="15.75" thickBot="1" x14ac:dyDescent="0.3">
      <c r="A53" s="1">
        <v>1000000</v>
      </c>
      <c r="B53" s="2">
        <v>13745</v>
      </c>
      <c r="C53" s="2">
        <v>12368</v>
      </c>
      <c r="D53" s="2">
        <v>12796</v>
      </c>
      <c r="E53" s="2">
        <v>389</v>
      </c>
      <c r="F53" s="2">
        <v>381</v>
      </c>
      <c r="G53" s="2">
        <v>382</v>
      </c>
      <c r="H53" s="2">
        <v>132</v>
      </c>
      <c r="I53" s="2">
        <v>136</v>
      </c>
      <c r="J53" s="2">
        <v>133</v>
      </c>
      <c r="K53" s="2">
        <v>132</v>
      </c>
      <c r="L53" s="2">
        <v>131</v>
      </c>
      <c r="M53" s="2">
        <v>133</v>
      </c>
      <c r="P53">
        <f t="shared" si="8"/>
        <v>12969.666666666666</v>
      </c>
      <c r="Q53">
        <f t="shared" si="9"/>
        <v>384</v>
      </c>
      <c r="R53">
        <f t="shared" si="10"/>
        <v>133.66666666666666</v>
      </c>
      <c r="S53">
        <f t="shared" si="11"/>
        <v>132</v>
      </c>
    </row>
    <row r="54" spans="1:19" ht="15.75" thickBot="1" x14ac:dyDescent="0.3"/>
    <row r="55" spans="1:19" ht="15.75" x14ac:dyDescent="0.25">
      <c r="A55" s="3" t="s">
        <v>0</v>
      </c>
      <c r="B55" s="7" t="s">
        <v>14</v>
      </c>
      <c r="C55" s="6"/>
      <c r="D55" s="8"/>
      <c r="E55" s="16" t="s">
        <v>3</v>
      </c>
      <c r="F55" s="15"/>
      <c r="G55" s="17"/>
      <c r="H55" s="19" t="s">
        <v>4</v>
      </c>
      <c r="I55" s="18"/>
      <c r="J55" s="20"/>
      <c r="K55" s="19" t="s">
        <v>13</v>
      </c>
      <c r="L55" s="18"/>
      <c r="M55" s="20"/>
      <c r="O55" s="21" t="s">
        <v>11</v>
      </c>
    </row>
    <row r="56" spans="1:19" ht="15" customHeight="1" x14ac:dyDescent="0.25">
      <c r="A56" s="4"/>
      <c r="B56" s="10" t="s">
        <v>1</v>
      </c>
      <c r="C56" s="9"/>
      <c r="D56" s="11"/>
      <c r="E56" s="10" t="s">
        <v>1</v>
      </c>
      <c r="F56" s="9"/>
      <c r="G56" s="11"/>
      <c r="H56" s="10" t="s">
        <v>1</v>
      </c>
      <c r="I56" s="9"/>
      <c r="J56" s="11"/>
      <c r="K56" s="10" t="s">
        <v>1</v>
      </c>
      <c r="L56" s="9"/>
      <c r="M56" s="11"/>
    </row>
    <row r="57" spans="1:19" ht="15.75" customHeight="1" thickBot="1" x14ac:dyDescent="0.3">
      <c r="A57" s="5"/>
      <c r="B57" s="13" t="s">
        <v>2</v>
      </c>
      <c r="C57" s="12"/>
      <c r="D57" s="14"/>
      <c r="E57" s="13" t="s">
        <v>2</v>
      </c>
      <c r="F57" s="12"/>
      <c r="G57" s="14"/>
      <c r="H57" s="13" t="s">
        <v>2</v>
      </c>
      <c r="I57" s="12"/>
      <c r="J57" s="14"/>
      <c r="K57" s="13" t="s">
        <v>2</v>
      </c>
      <c r="L57" s="12"/>
      <c r="M57" s="14"/>
    </row>
    <row r="58" spans="1:19" ht="15.75" customHeight="1" thickBot="1" x14ac:dyDescent="0.3">
      <c r="A58" s="1">
        <v>10000</v>
      </c>
      <c r="B58" s="2">
        <v>20</v>
      </c>
      <c r="C58" s="2">
        <v>33</v>
      </c>
      <c r="D58" s="2">
        <v>17</v>
      </c>
      <c r="E58" s="2">
        <v>3</v>
      </c>
      <c r="F58" s="2">
        <v>3</v>
      </c>
      <c r="G58" s="2">
        <v>2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1</v>
      </c>
      <c r="P58">
        <f t="shared" si="8"/>
        <v>23.333333333333332</v>
      </c>
      <c r="Q58">
        <f t="shared" si="9"/>
        <v>2.6666666666666665</v>
      </c>
      <c r="R58">
        <f t="shared" si="10"/>
        <v>1</v>
      </c>
      <c r="S58">
        <f t="shared" si="11"/>
        <v>0.66666666666666663</v>
      </c>
    </row>
    <row r="59" spans="1:19" ht="15.75" thickBot="1" x14ac:dyDescent="0.3">
      <c r="A59" s="1">
        <v>50000</v>
      </c>
      <c r="B59" s="2">
        <v>282</v>
      </c>
      <c r="C59" s="2">
        <v>215</v>
      </c>
      <c r="D59" s="2">
        <v>275</v>
      </c>
      <c r="E59" s="2">
        <v>24</v>
      </c>
      <c r="F59" s="2">
        <v>24</v>
      </c>
      <c r="G59" s="2">
        <v>24</v>
      </c>
      <c r="H59" s="2">
        <v>5</v>
      </c>
      <c r="I59" s="2">
        <v>5</v>
      </c>
      <c r="J59" s="2">
        <v>5</v>
      </c>
      <c r="K59" s="2">
        <v>5</v>
      </c>
      <c r="L59" s="2">
        <v>4</v>
      </c>
      <c r="M59" s="2">
        <v>4</v>
      </c>
      <c r="P59">
        <f t="shared" si="8"/>
        <v>257.33333333333331</v>
      </c>
      <c r="Q59">
        <f t="shared" si="9"/>
        <v>24</v>
      </c>
      <c r="R59">
        <f t="shared" si="10"/>
        <v>5</v>
      </c>
      <c r="S59">
        <f t="shared" si="11"/>
        <v>4.333333333333333</v>
      </c>
    </row>
    <row r="60" spans="1:19" ht="15.75" thickBot="1" x14ac:dyDescent="0.3">
      <c r="A60" s="1">
        <v>100000</v>
      </c>
      <c r="B60" s="2">
        <v>665</v>
      </c>
      <c r="C60" s="2">
        <v>671</v>
      </c>
      <c r="D60" s="2">
        <v>818</v>
      </c>
      <c r="E60" s="2">
        <v>25</v>
      </c>
      <c r="F60" s="2">
        <v>26</v>
      </c>
      <c r="G60" s="2">
        <v>28</v>
      </c>
      <c r="H60" s="2">
        <v>11</v>
      </c>
      <c r="I60" s="2">
        <v>11</v>
      </c>
      <c r="J60" s="2">
        <v>13</v>
      </c>
      <c r="K60" s="2">
        <v>9</v>
      </c>
      <c r="L60" s="2">
        <v>8</v>
      </c>
      <c r="M60" s="2">
        <v>8</v>
      </c>
      <c r="P60">
        <f t="shared" si="8"/>
        <v>718</v>
      </c>
      <c r="Q60">
        <f t="shared" si="9"/>
        <v>26.333333333333332</v>
      </c>
      <c r="R60">
        <f t="shared" si="10"/>
        <v>11.666666666666666</v>
      </c>
      <c r="S60">
        <f t="shared" si="11"/>
        <v>8.3333333333333339</v>
      </c>
    </row>
    <row r="61" spans="1:19" ht="15.75" thickBot="1" x14ac:dyDescent="0.3">
      <c r="A61" s="1">
        <v>500000</v>
      </c>
      <c r="B61" s="2">
        <v>15374</v>
      </c>
      <c r="C61" s="2">
        <v>8323</v>
      </c>
      <c r="D61" s="2">
        <v>6609</v>
      </c>
      <c r="E61" s="2">
        <v>189</v>
      </c>
      <c r="F61" s="2">
        <v>189</v>
      </c>
      <c r="G61" s="2">
        <v>188</v>
      </c>
      <c r="H61" s="2">
        <v>67</v>
      </c>
      <c r="I61" s="2">
        <v>64</v>
      </c>
      <c r="J61" s="2">
        <v>65</v>
      </c>
      <c r="K61" s="2">
        <v>43</v>
      </c>
      <c r="L61" s="2">
        <v>45</v>
      </c>
      <c r="M61" s="2">
        <v>46</v>
      </c>
      <c r="P61">
        <f t="shared" si="8"/>
        <v>10102</v>
      </c>
      <c r="Q61">
        <f t="shared" si="9"/>
        <v>188.66666666666666</v>
      </c>
      <c r="R61">
        <f t="shared" si="10"/>
        <v>65.333333333333329</v>
      </c>
      <c r="S61">
        <f t="shared" si="11"/>
        <v>44.666666666666664</v>
      </c>
    </row>
    <row r="62" spans="1:19" ht="15.75" thickBot="1" x14ac:dyDescent="0.3">
      <c r="A62" s="1">
        <v>1000000</v>
      </c>
      <c r="B62" s="2">
        <v>28695</v>
      </c>
      <c r="C62" s="2">
        <v>26624</v>
      </c>
      <c r="D62" s="2">
        <v>23761</v>
      </c>
      <c r="E62" s="2">
        <v>377</v>
      </c>
      <c r="F62" s="2">
        <v>380</v>
      </c>
      <c r="G62" s="2">
        <v>379</v>
      </c>
      <c r="H62" s="2">
        <v>135</v>
      </c>
      <c r="I62" s="2">
        <v>135</v>
      </c>
      <c r="J62" s="2">
        <v>136</v>
      </c>
      <c r="K62" s="2">
        <v>88</v>
      </c>
      <c r="L62" s="2">
        <v>90</v>
      </c>
      <c r="M62" s="2">
        <v>87</v>
      </c>
      <c r="P62">
        <f t="shared" si="8"/>
        <v>26360</v>
      </c>
      <c r="Q62">
        <f t="shared" si="9"/>
        <v>378.66666666666669</v>
      </c>
      <c r="R62">
        <f t="shared" si="10"/>
        <v>135.33333333333334</v>
      </c>
      <c r="S62">
        <f t="shared" si="11"/>
        <v>88.333333333333329</v>
      </c>
    </row>
    <row r="63" spans="1:19" ht="15.75" thickBot="1" x14ac:dyDescent="0.3"/>
    <row r="64" spans="1:19" ht="15.75" customHeight="1" x14ac:dyDescent="0.25">
      <c r="A64" s="3" t="s">
        <v>0</v>
      </c>
      <c r="B64" s="7" t="s">
        <v>14</v>
      </c>
      <c r="C64" s="6"/>
      <c r="D64" s="8"/>
      <c r="E64" s="16" t="s">
        <v>3</v>
      </c>
      <c r="F64" s="15"/>
      <c r="G64" s="17"/>
      <c r="H64" s="19" t="s">
        <v>4</v>
      </c>
      <c r="I64" s="18"/>
      <c r="J64" s="20"/>
      <c r="K64" s="19" t="s">
        <v>13</v>
      </c>
      <c r="L64" s="18"/>
      <c r="M64" s="20"/>
      <c r="O64" s="22" t="s">
        <v>12</v>
      </c>
    </row>
    <row r="65" spans="1:19" ht="15" customHeight="1" x14ac:dyDescent="0.25">
      <c r="A65" s="4"/>
      <c r="B65" s="10" t="s">
        <v>1</v>
      </c>
      <c r="C65" s="9"/>
      <c r="D65" s="11"/>
      <c r="E65" s="10" t="s">
        <v>1</v>
      </c>
      <c r="F65" s="9"/>
      <c r="G65" s="11"/>
      <c r="H65" s="10" t="s">
        <v>1</v>
      </c>
      <c r="I65" s="9"/>
      <c r="J65" s="11"/>
      <c r="K65" s="10" t="s">
        <v>1</v>
      </c>
      <c r="L65" s="9"/>
      <c r="M65" s="11"/>
    </row>
    <row r="66" spans="1:19" ht="15.75" customHeight="1" thickBot="1" x14ac:dyDescent="0.3">
      <c r="A66" s="5"/>
      <c r="B66" s="13" t="s">
        <v>2</v>
      </c>
      <c r="C66" s="12"/>
      <c r="D66" s="14"/>
      <c r="E66" s="13" t="s">
        <v>2</v>
      </c>
      <c r="F66" s="12"/>
      <c r="G66" s="14"/>
      <c r="H66" s="13" t="s">
        <v>2</v>
      </c>
      <c r="I66" s="12"/>
      <c r="J66" s="14"/>
      <c r="K66" s="13" t="s">
        <v>2</v>
      </c>
      <c r="L66" s="12"/>
      <c r="M66" s="14"/>
    </row>
    <row r="67" spans="1:19" ht="15.75" thickBot="1" x14ac:dyDescent="0.3">
      <c r="A67" s="1">
        <v>10000</v>
      </c>
      <c r="B67" s="2">
        <v>25</v>
      </c>
      <c r="C67" s="2">
        <v>15</v>
      </c>
      <c r="D67" s="2">
        <v>17</v>
      </c>
      <c r="E67" s="2">
        <v>4</v>
      </c>
      <c r="F67" s="2">
        <v>4</v>
      </c>
      <c r="G67" s="2">
        <v>4</v>
      </c>
      <c r="H67" s="2">
        <v>0</v>
      </c>
      <c r="I67" s="2">
        <v>3</v>
      </c>
      <c r="J67" s="2">
        <v>3</v>
      </c>
      <c r="K67" s="2">
        <v>1</v>
      </c>
      <c r="L67" s="2">
        <v>1</v>
      </c>
      <c r="M67" s="2">
        <v>1</v>
      </c>
      <c r="P67">
        <f t="shared" si="8"/>
        <v>19</v>
      </c>
      <c r="Q67">
        <f t="shared" si="9"/>
        <v>4</v>
      </c>
      <c r="R67">
        <f t="shared" si="10"/>
        <v>2</v>
      </c>
      <c r="S67">
        <f t="shared" si="11"/>
        <v>1</v>
      </c>
    </row>
    <row r="68" spans="1:19" ht="15.75" thickBot="1" x14ac:dyDescent="0.3">
      <c r="A68" s="1">
        <v>50000</v>
      </c>
      <c r="B68" s="2">
        <v>125</v>
      </c>
      <c r="C68" s="2">
        <v>373</v>
      </c>
      <c r="D68" s="2">
        <v>304</v>
      </c>
      <c r="E68" s="2">
        <v>13</v>
      </c>
      <c r="F68" s="2">
        <v>12</v>
      </c>
      <c r="G68" s="2">
        <v>12</v>
      </c>
      <c r="H68" s="2">
        <v>19</v>
      </c>
      <c r="I68" s="2">
        <v>17</v>
      </c>
      <c r="J68" s="2">
        <v>18</v>
      </c>
      <c r="K68" s="2">
        <v>4</v>
      </c>
      <c r="L68" s="2">
        <v>4</v>
      </c>
      <c r="M68" s="2">
        <v>4</v>
      </c>
      <c r="P68">
        <f t="shared" si="8"/>
        <v>267.33333333333331</v>
      </c>
      <c r="Q68">
        <f t="shared" si="9"/>
        <v>12.333333333333334</v>
      </c>
      <c r="R68">
        <f t="shared" si="10"/>
        <v>18</v>
      </c>
      <c r="S68">
        <f t="shared" si="11"/>
        <v>4</v>
      </c>
    </row>
    <row r="69" spans="1:19" ht="15.75" thickBot="1" x14ac:dyDescent="0.3">
      <c r="A69" s="1">
        <v>100000</v>
      </c>
      <c r="B69" s="2">
        <v>2154</v>
      </c>
      <c r="C69" s="2">
        <v>1420</v>
      </c>
      <c r="D69" s="2">
        <v>1266</v>
      </c>
      <c r="E69" s="2">
        <v>29</v>
      </c>
      <c r="F69" s="2">
        <v>25</v>
      </c>
      <c r="G69" s="2">
        <v>25</v>
      </c>
      <c r="H69" s="2">
        <v>38</v>
      </c>
      <c r="I69" s="2">
        <v>38</v>
      </c>
      <c r="J69" s="2">
        <v>31</v>
      </c>
      <c r="K69" s="2">
        <v>9</v>
      </c>
      <c r="L69" s="2">
        <v>9</v>
      </c>
      <c r="M69" s="2">
        <v>8</v>
      </c>
      <c r="P69">
        <f t="shared" si="8"/>
        <v>1613.3333333333333</v>
      </c>
      <c r="Q69">
        <f t="shared" si="9"/>
        <v>26.333333333333332</v>
      </c>
      <c r="R69">
        <f t="shared" si="10"/>
        <v>35.666666666666664</v>
      </c>
      <c r="S69">
        <f t="shared" si="11"/>
        <v>8.6666666666666661</v>
      </c>
    </row>
    <row r="70" spans="1:19" ht="15.75" thickBot="1" x14ac:dyDescent="0.3">
      <c r="A70" s="1">
        <v>500000</v>
      </c>
      <c r="B70" s="2">
        <v>26930</v>
      </c>
      <c r="C70" s="2">
        <v>22900</v>
      </c>
      <c r="D70" s="2">
        <v>13065</v>
      </c>
      <c r="E70" s="2">
        <v>185</v>
      </c>
      <c r="F70" s="2">
        <v>185</v>
      </c>
      <c r="G70" s="2">
        <v>185</v>
      </c>
      <c r="H70" s="2">
        <v>63</v>
      </c>
      <c r="I70" s="2">
        <v>64</v>
      </c>
      <c r="J70" s="2">
        <v>64</v>
      </c>
      <c r="K70" s="2">
        <v>54</v>
      </c>
      <c r="L70" s="2">
        <v>52</v>
      </c>
      <c r="M70" s="2">
        <v>53</v>
      </c>
      <c r="P70">
        <f t="shared" si="8"/>
        <v>20965</v>
      </c>
      <c r="Q70">
        <f t="shared" si="9"/>
        <v>185</v>
      </c>
      <c r="R70">
        <f t="shared" si="10"/>
        <v>63.666666666666664</v>
      </c>
      <c r="S70">
        <f t="shared" si="11"/>
        <v>53</v>
      </c>
    </row>
    <row r="71" spans="1:19" ht="15.75" thickBot="1" x14ac:dyDescent="0.3">
      <c r="A71" s="1">
        <v>1000000</v>
      </c>
      <c r="B71" s="2">
        <v>72716</v>
      </c>
      <c r="C71" s="2">
        <v>80695</v>
      </c>
      <c r="D71" s="2">
        <v>103085</v>
      </c>
      <c r="E71" s="2">
        <v>377</v>
      </c>
      <c r="F71" s="2">
        <v>379</v>
      </c>
      <c r="G71" s="2">
        <v>376</v>
      </c>
      <c r="H71" s="2">
        <v>134</v>
      </c>
      <c r="I71" s="2">
        <v>266</v>
      </c>
      <c r="J71" s="2">
        <v>264</v>
      </c>
      <c r="K71" s="2">
        <v>90</v>
      </c>
      <c r="L71" s="2">
        <v>80</v>
      </c>
      <c r="M71" s="2">
        <v>80</v>
      </c>
      <c r="P71">
        <f t="shared" si="8"/>
        <v>85498.666666666672</v>
      </c>
      <c r="Q71">
        <f t="shared" si="9"/>
        <v>377.33333333333331</v>
      </c>
      <c r="R71">
        <f t="shared" si="10"/>
        <v>221.33333333333334</v>
      </c>
      <c r="S71">
        <f t="shared" si="11"/>
        <v>83.333333333333329</v>
      </c>
    </row>
  </sheetData>
  <mergeCells count="104">
    <mergeCell ref="K56:M56"/>
    <mergeCell ref="K57:M57"/>
    <mergeCell ref="K64:M64"/>
    <mergeCell ref="K65:M65"/>
    <mergeCell ref="K66:M66"/>
    <mergeCell ref="K38:M38"/>
    <mergeCell ref="K39:M39"/>
    <mergeCell ref="K46:M46"/>
    <mergeCell ref="K47:M47"/>
    <mergeCell ref="K48:M48"/>
    <mergeCell ref="K55:M55"/>
    <mergeCell ref="K20:M20"/>
    <mergeCell ref="K21:M21"/>
    <mergeCell ref="K28:M28"/>
    <mergeCell ref="K29:M29"/>
    <mergeCell ref="K30:M30"/>
    <mergeCell ref="K37:M37"/>
    <mergeCell ref="B66:D66"/>
    <mergeCell ref="E66:G66"/>
    <mergeCell ref="H66:J66"/>
    <mergeCell ref="K1:M1"/>
    <mergeCell ref="K2:M2"/>
    <mergeCell ref="K3:M3"/>
    <mergeCell ref="K10:M10"/>
    <mergeCell ref="K11:M11"/>
    <mergeCell ref="K12:M12"/>
    <mergeCell ref="K19:M19"/>
    <mergeCell ref="B57:D57"/>
    <mergeCell ref="E57:G57"/>
    <mergeCell ref="H57:J57"/>
    <mergeCell ref="A64:A66"/>
    <mergeCell ref="B64:D64"/>
    <mergeCell ref="E64:G64"/>
    <mergeCell ref="H64:J64"/>
    <mergeCell ref="B65:D65"/>
    <mergeCell ref="E65:G65"/>
    <mergeCell ref="H65:J65"/>
    <mergeCell ref="B48:D48"/>
    <mergeCell ref="E48:G48"/>
    <mergeCell ref="H48:J48"/>
    <mergeCell ref="A55:A57"/>
    <mergeCell ref="B55:D55"/>
    <mergeCell ref="E55:G55"/>
    <mergeCell ref="H55:J55"/>
    <mergeCell ref="B56:D56"/>
    <mergeCell ref="E56:G56"/>
    <mergeCell ref="H56:J56"/>
    <mergeCell ref="B39:D39"/>
    <mergeCell ref="E39:G39"/>
    <mergeCell ref="H39:J39"/>
    <mergeCell ref="A46:A48"/>
    <mergeCell ref="B46:D46"/>
    <mergeCell ref="E46:G46"/>
    <mergeCell ref="H46:J46"/>
    <mergeCell ref="B47:D47"/>
    <mergeCell ref="E47:G47"/>
    <mergeCell ref="H47:J47"/>
    <mergeCell ref="B30:D30"/>
    <mergeCell ref="E30:G30"/>
    <mergeCell ref="H30:J30"/>
    <mergeCell ref="A37:A39"/>
    <mergeCell ref="B37:D37"/>
    <mergeCell ref="E37:G37"/>
    <mergeCell ref="H37:J37"/>
    <mergeCell ref="B38:D38"/>
    <mergeCell ref="E38:G38"/>
    <mergeCell ref="H38:J38"/>
    <mergeCell ref="B21:D21"/>
    <mergeCell ref="E21:G21"/>
    <mergeCell ref="H21:J21"/>
    <mergeCell ref="A28:A30"/>
    <mergeCell ref="B28:D28"/>
    <mergeCell ref="E28:G28"/>
    <mergeCell ref="H28:J28"/>
    <mergeCell ref="B29:D29"/>
    <mergeCell ref="E29:G29"/>
    <mergeCell ref="H29:J29"/>
    <mergeCell ref="B12:D12"/>
    <mergeCell ref="E12:G12"/>
    <mergeCell ref="H12:J12"/>
    <mergeCell ref="A19:A21"/>
    <mergeCell ref="B19:D19"/>
    <mergeCell ref="E19:G19"/>
    <mergeCell ref="H19:J19"/>
    <mergeCell ref="B20:D20"/>
    <mergeCell ref="E20:G20"/>
    <mergeCell ref="H20:J20"/>
    <mergeCell ref="H1:J1"/>
    <mergeCell ref="H2:J2"/>
    <mergeCell ref="H3:J3"/>
    <mergeCell ref="A10:A12"/>
    <mergeCell ref="B10:D10"/>
    <mergeCell ref="E10:G10"/>
    <mergeCell ref="H10:J10"/>
    <mergeCell ref="B11:D11"/>
    <mergeCell ref="E11:G11"/>
    <mergeCell ref="H11:J11"/>
    <mergeCell ref="A1:A3"/>
    <mergeCell ref="B1:D1"/>
    <mergeCell ref="B2:D2"/>
    <mergeCell ref="B3:D3"/>
    <mergeCell ref="E1:G1"/>
    <mergeCell ref="E2:G2"/>
    <mergeCell ref="E3:G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2018-05-13T21:27:28Z</dcterms:modified>
</cp:coreProperties>
</file>