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Zoli23\Documents\Munka\Exel\"/>
    </mc:Choice>
  </mc:AlternateContent>
  <xr:revisionPtr revIDLastSave="0" documentId="13_ncr:1_{6E47DCD2-FE45-4057-A588-FCE9F3BCB34F}" xr6:coauthVersionLast="47" xr6:coauthVersionMax="47" xr10:uidLastSave="{00000000-0000-0000-0000-000000000000}"/>
  <bookViews>
    <workbookView showSheetTabs="0" xWindow="-110" yWindow="-110" windowWidth="19420" windowHeight="10420" xr2:uid="{00000000-000D-0000-FFFF-FFFF00000000}"/>
  </bookViews>
  <sheets>
    <sheet name="Dashboard" sheetId="24" r:id="rId1"/>
    <sheet name="TotalSales" sheetId="18" r:id="rId2"/>
    <sheet name="CountryBarChart" sheetId="21"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946" i="17"/>
  <c r="N139" i="17"/>
  <c r="N225" i="17"/>
  <c r="N387" i="17"/>
  <c r="N529" i="17"/>
  <c r="N625" i="17"/>
  <c r="N759" i="17"/>
  <c r="N833" i="17"/>
  <c r="M14" i="17"/>
  <c r="M22" i="17"/>
  <c r="M51" i="17"/>
  <c r="M54" i="17"/>
  <c r="M55" i="17"/>
  <c r="M78" i="17"/>
  <c r="M80" i="17"/>
  <c r="M102" i="17"/>
  <c r="M104" i="17"/>
  <c r="M105" i="17"/>
  <c r="M127" i="17"/>
  <c r="M128" i="17"/>
  <c r="M129" i="17"/>
  <c r="M151" i="17"/>
  <c r="M152" i="17"/>
  <c r="M153" i="17"/>
  <c r="M175" i="17"/>
  <c r="M176" i="17"/>
  <c r="M179" i="17"/>
  <c r="M200" i="17"/>
  <c r="M203" i="17"/>
  <c r="M224" i="17"/>
  <c r="M225" i="17"/>
  <c r="M246" i="17"/>
  <c r="M264" i="17"/>
  <c r="M267" i="17"/>
  <c r="M286" i="17"/>
  <c r="M288" i="17"/>
  <c r="M306" i="17"/>
  <c r="M309" i="17"/>
  <c r="M330" i="17"/>
  <c r="M351" i="17"/>
  <c r="M371" i="17"/>
  <c r="M390" i="17"/>
  <c r="M392" i="17"/>
  <c r="M410" i="17"/>
  <c r="M414" i="17"/>
  <c r="M433" i="17"/>
  <c r="M451" i="17"/>
  <c r="M470" i="17"/>
  <c r="M486" i="17"/>
  <c r="M488" i="17"/>
  <c r="M504" i="17"/>
  <c r="M506" i="17"/>
  <c r="M522" i="17"/>
  <c r="M524" i="17"/>
  <c r="M540" i="17"/>
  <c r="M543" i="17"/>
  <c r="M561" i="17"/>
  <c r="M579" i="17"/>
  <c r="M598" i="17"/>
  <c r="M616" i="17"/>
  <c r="M632" i="17"/>
  <c r="M648" i="17"/>
  <c r="M660" i="17"/>
  <c r="M676" i="17"/>
  <c r="M687" i="17"/>
  <c r="M697" i="17"/>
  <c r="M707" i="17"/>
  <c r="M718" i="17"/>
  <c r="M728" i="17"/>
  <c r="M739" i="17"/>
  <c r="M750" i="17"/>
  <c r="M760" i="17"/>
  <c r="M770" i="17"/>
  <c r="M780" i="17"/>
  <c r="M791" i="17"/>
  <c r="M801" i="17"/>
  <c r="M812" i="17"/>
  <c r="M823" i="17"/>
  <c r="M833" i="17"/>
  <c r="M843" i="17"/>
  <c r="M854" i="17"/>
  <c r="M864" i="17"/>
  <c r="M874" i="17"/>
  <c r="M886" i="17"/>
  <c r="M896" i="17"/>
  <c r="M906" i="17"/>
  <c r="M916" i="17"/>
  <c r="M927" i="17"/>
  <c r="M937" i="17"/>
  <c r="M947" i="17"/>
  <c r="M959" i="17"/>
  <c r="M969" i="17"/>
  <c r="M979" i="17"/>
  <c r="M989"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I105" i="17"/>
  <c r="N105" i="17" s="1"/>
  <c r="J105" i="17"/>
  <c r="O105" i="17" s="1"/>
  <c r="K105" i="17"/>
  <c r="L105" i="17"/>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J225" i="17"/>
  <c r="O225" i="17" s="1"/>
  <c r="K225" i="17"/>
  <c r="L225" i="17"/>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J833" i="17"/>
  <c r="O833" i="17" s="1"/>
  <c r="K833" i="17"/>
  <c r="L833" i="17"/>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<sst xmlns="http://schemas.openxmlformats.org/spreadsheetml/2006/main" count="11128" uniqueCount="6221">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</sst>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Font="1"/>
    <xf numFmtId="3" fontId="0" fillId="0" borderId="0" xfId="0" applyNumberFormat="1"/>
    <xf numFmtId="169" fontId="0" fillId="0" borderId="0" xfId="0" applyNumberFormat="1"/>
    <xf numFmtId="169" fontId="0" fillId="0" borderId="0" xfId="0" pivotButton="1" applyNumberFormat="1"/>
  </cellXfs>
  <cellStyles count="1">
    <cellStyle name="Normal" xfId="0" builtinId="0"/>
  </cellStyles>
  <dxfs count="232">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font>
        <b/>
        <i val="0"/>
        <sz val="12"/>
        <color theme="0"/>
        <name val="Calibri"/>
        <family val="2"/>
        <scheme val="minor"/>
      </font>
    </dxf>
    <dxf>
      <font>
        <b val="0"/>
        <i val="0"/>
        <sz val="11"/>
        <color theme="0"/>
        <name val="Calibri"/>
        <family val="2"/>
        <scheme val="minor"/>
      </font>
      <fill>
        <patternFill>
          <bgColor rgb="FF7030A0"/>
        </patternFill>
      </fill>
      <border diagonalUp="0" diagonalDown="0">
        <left/>
        <right/>
        <top/>
        <bottom/>
        <vertical/>
        <horizontal/>
      </border>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660066"/>
        </patternFill>
      </fill>
      <border diagonalUp="0" diagonalDown="0">
        <left style="thin">
          <color rgb="FF7030A0"/>
        </left>
        <right style="thin">
          <color rgb="FF7030A0"/>
        </right>
        <top style="thin">
          <color rgb="FF7030A0"/>
        </top>
        <bottom style="thin">
          <color rgb="FF7030A0"/>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2" pivot="0" table="0" count="6" xr9:uid="{E04A481F-3CD6-4BB4-91CB-11BB45EDC487}">
      <tableStyleElement type="wholeTable" dxfId="217"/>
      <tableStyleElement type="headerRow" dxfId="216"/>
    </tableStyle>
    <tableStyle name="PTimeline Style 1" pivot="0" table="0" count="8" xr9:uid="{C3CCD5AD-A80A-4A97-A91A-6650C81B2522}">
      <tableStyleElement type="wholeTable" dxfId="220"/>
      <tableStyleElement type="headerRow" dxfId="219"/>
    </tableStyle>
  </tableStyles>
  <colors>
    <mruColors>
      <color rgb="FF660066"/>
      <color rgb="FF00F26D"/>
      <color rgb="FF00CC5C"/>
      <color rgb="FF00642D"/>
      <color rgb="FFD3B5E9"/>
      <color rgb="FFDE8EE0"/>
      <color rgb="FFB07BD7"/>
      <color rgb="FFE989FF"/>
      <color rgb="FF000000"/>
    </mruColors>
  </colors>
  <extLst>
    <ext xmlns:x14="http://schemas.microsoft.com/office/spreadsheetml/2009/9/main" uri="{46F421CA-312F-682f-3DD2-61675219B42D}">
      <x14:dxfs count="4">
        <dxf>
          <font>
            <b/>
            <i val="0"/>
            <strike val="0"/>
            <sz val="11"/>
            <name val="Calibri"/>
            <family val="2"/>
            <scheme val="minor"/>
          </font>
          <border>
            <left style="thin">
              <color theme="0"/>
            </left>
            <right style="thin">
              <color theme="0"/>
            </right>
            <top style="thin">
              <color theme="0"/>
            </top>
            <bottom style="thin">
              <color theme="0"/>
            </bottom>
          </border>
        </dxf>
        <dxf>
          <font>
            <b/>
            <i val="0"/>
            <strike val="0"/>
            <sz val="11"/>
            <name val="Calibri"/>
            <family val="2"/>
            <scheme val="minor"/>
          </font>
          <border>
            <left style="thin">
              <color theme="0"/>
            </left>
            <right style="thin">
              <color theme="0"/>
            </right>
            <top style="thin">
              <color theme="0"/>
            </top>
            <bottom style="thin">
              <color theme="0"/>
            </bottom>
          </border>
        </dxf>
        <dxf>
          <font>
            <b val="0"/>
            <i val="0"/>
            <strike val="0"/>
            <color theme="0" tint="-0.1499069185460982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2">
        <x14:slicerStyle name="P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DE8E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[Coffe-project1.xlsx]TotalSales!TotalSales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Overe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080-47E8-96DA-00602AC3B723}"/>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080-47E8-96DA-00602AC3B723}"/>
            </c:ext>
          </c:extLst>
        </c:ser>
        <c:ser>
          <c:idx val="2"/>
          <c:order val="2"/>
          <c:tx>
            <c:strRef>
              <c:f>TotalSales!$E$3:$E$4</c:f>
              <c:strCache>
                <c:ptCount val="1"/>
                <c:pt idx="0">
                  <c:v>Liberica</c:v>
                </c:pt>
              </c:strCache>
            </c:strRef>
          </c:tx>
          <c:spPr>
            <a:ln w="28575" cap="rnd">
              <a:solidFill>
                <a:schemeClr val="accent6">
                  <a:lumMod val="75000"/>
                </a:schemeClr>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080-47E8-96DA-00602AC3B723}"/>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080-47E8-96DA-00602AC3B723}"/>
            </c:ext>
          </c:extLst>
        </c:ser>
        <c:dLbls>
          <c:showLegendKey val="0"/>
          <c:showVal val="0"/>
          <c:showCatName val="0"/>
          <c:showSerName val="0"/>
          <c:showPercent val="0"/>
          <c:showBubbleSize val="0"/>
        </c:dLbls>
        <c:smooth val="0"/>
        <c:axId val="224013583"/>
        <c:axId val="224014063"/>
      </c:lineChart>
      <c:catAx>
        <c:axId val="22401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224014063"/>
        <c:crosses val="autoZero"/>
        <c:auto val="1"/>
        <c:lblAlgn val="ctr"/>
        <c:lblOffset val="100"/>
        <c:noMultiLvlLbl val="0"/>
      </c:catAx>
      <c:valAx>
        <c:axId val="224014063"/>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hu-HU"/>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crossAx val="22401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E9"/>
    </a:solidFill>
    <a:ln w="9525" cap="flat" cmpd="sng" algn="ctr">
      <a:solidFill>
        <a:schemeClr val="bg1">
          <a:lumMod val="9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[Coffe-project1.xlsx]CountryBarChart!TotalSales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hu-HU"/>
              <a:t>Sales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00B050"/>
          </a:solidFill>
          <a:ln w="19050">
            <a:solidFill>
              <a:srgbClr val="D3B5E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19050">
            <a:solidFill>
              <a:srgbClr val="D3B5E9"/>
            </a:solidFill>
          </a:ln>
          <a:effectLst/>
        </c:spPr>
      </c:pivotFmt>
      <c:pivotFmt>
        <c:idx val="2"/>
        <c:spPr>
          <a:solidFill>
            <a:srgbClr val="00CC5C"/>
          </a:solidFill>
          <a:ln w="19050">
            <a:solidFill>
              <a:srgbClr val="D3B5E9"/>
            </a:solidFill>
          </a:ln>
          <a:effectLst/>
        </c:spPr>
      </c:pivotFmt>
      <c:pivotFmt>
        <c:idx val="3"/>
        <c:spPr>
          <a:solidFill>
            <a:srgbClr val="00F26D"/>
          </a:solidFill>
          <a:ln w="19050">
            <a:solidFill>
              <a:srgbClr val="D3B5E9"/>
            </a:solidFill>
          </a:ln>
          <a:effectLst/>
        </c:spPr>
      </c:pivotFmt>
      <c:pivotFmt>
        <c:idx val="4"/>
        <c:spPr>
          <a:solidFill>
            <a:srgbClr val="00B050"/>
          </a:solidFill>
          <a:ln w="19050">
            <a:solidFill>
              <a:srgbClr val="D3B5E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26D"/>
          </a:solidFill>
          <a:ln w="19050">
            <a:solidFill>
              <a:srgbClr val="D3B5E9"/>
            </a:solidFill>
          </a:ln>
          <a:effectLst/>
        </c:spPr>
      </c:pivotFmt>
      <c:pivotFmt>
        <c:idx val="6"/>
        <c:spPr>
          <a:solidFill>
            <a:srgbClr val="00CC5C"/>
          </a:solidFill>
          <a:ln w="19050">
            <a:solidFill>
              <a:srgbClr val="D3B5E9"/>
            </a:solidFill>
          </a:ln>
          <a:effectLst/>
        </c:spPr>
      </c:pivotFmt>
      <c:pivotFmt>
        <c:idx val="7"/>
        <c:spPr>
          <a:solidFill>
            <a:srgbClr val="00642D"/>
          </a:solidFill>
          <a:ln w="19050">
            <a:solidFill>
              <a:srgbClr val="D3B5E9"/>
            </a:solidFill>
          </a:ln>
          <a:effectLst/>
        </c:spPr>
      </c:pivotFmt>
      <c:pivotFmt>
        <c:idx val="8"/>
        <c:spPr>
          <a:solidFill>
            <a:srgbClr val="00B050"/>
          </a:solidFill>
          <a:ln w="19050">
            <a:solidFill>
              <a:srgbClr val="D3B5E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26D"/>
          </a:solidFill>
          <a:ln w="19050">
            <a:solidFill>
              <a:srgbClr val="D3B5E9"/>
            </a:solidFill>
          </a:ln>
          <a:effectLst/>
        </c:spPr>
      </c:pivotFmt>
      <c:pivotFmt>
        <c:idx val="10"/>
        <c:spPr>
          <a:solidFill>
            <a:srgbClr val="00CC5C"/>
          </a:solidFill>
          <a:ln w="19050">
            <a:solidFill>
              <a:srgbClr val="D3B5E9"/>
            </a:solidFill>
          </a:ln>
          <a:effectLst/>
        </c:spPr>
      </c:pivotFmt>
      <c:pivotFmt>
        <c:idx val="11"/>
        <c:spPr>
          <a:solidFill>
            <a:srgbClr val="00642D"/>
          </a:solidFill>
          <a:ln w="19050">
            <a:solidFill>
              <a:srgbClr val="D3B5E9"/>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rgbClr val="D3B5E9"/>
              </a:solidFill>
            </a:ln>
            <a:effectLst/>
          </c:spPr>
          <c:invertIfNegative val="0"/>
          <c:dPt>
            <c:idx val="0"/>
            <c:invertIfNegative val="0"/>
            <c:bubble3D val="0"/>
            <c:spPr>
              <a:solidFill>
                <a:srgbClr val="00F26D"/>
              </a:solidFill>
              <a:ln w="19050">
                <a:solidFill>
                  <a:srgbClr val="D3B5E9"/>
                </a:solidFill>
              </a:ln>
              <a:effectLst/>
            </c:spPr>
            <c:extLst>
              <c:ext xmlns:c16="http://schemas.microsoft.com/office/drawing/2014/chart" uri="{C3380CC4-5D6E-409C-BE32-E72D297353CC}">
                <c16:uniqueId val="{00000001-7BFD-4F60-9222-4B6E95C04CC8}"/>
              </c:ext>
            </c:extLst>
          </c:dPt>
          <c:dPt>
            <c:idx val="1"/>
            <c:invertIfNegative val="0"/>
            <c:bubble3D val="0"/>
            <c:spPr>
              <a:solidFill>
                <a:srgbClr val="00CC5C"/>
              </a:solidFill>
              <a:ln w="19050">
                <a:solidFill>
                  <a:srgbClr val="D3B5E9"/>
                </a:solidFill>
              </a:ln>
              <a:effectLst/>
            </c:spPr>
            <c:extLst>
              <c:ext xmlns:c16="http://schemas.microsoft.com/office/drawing/2014/chart" uri="{C3380CC4-5D6E-409C-BE32-E72D297353CC}">
                <c16:uniqueId val="{00000003-7BFD-4F60-9222-4B6E95C04CC8}"/>
              </c:ext>
            </c:extLst>
          </c:dPt>
          <c:dPt>
            <c:idx val="2"/>
            <c:invertIfNegative val="0"/>
            <c:bubble3D val="0"/>
            <c:spPr>
              <a:solidFill>
                <a:srgbClr val="00642D"/>
              </a:solidFill>
              <a:ln w="19050">
                <a:solidFill>
                  <a:srgbClr val="D3B5E9"/>
                </a:solidFill>
              </a:ln>
              <a:effectLst/>
            </c:spPr>
            <c:extLst>
              <c:ext xmlns:c16="http://schemas.microsoft.com/office/drawing/2014/chart" uri="{C3380CC4-5D6E-409C-BE32-E72D297353CC}">
                <c16:uniqueId val="{00000005-7BFD-4F60-9222-4B6E95C04C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BFD-4F60-9222-4B6E95C04CC8}"/>
            </c:ext>
          </c:extLst>
        </c:ser>
        <c:dLbls>
          <c:dLblPos val="outEnd"/>
          <c:showLegendKey val="0"/>
          <c:showVal val="1"/>
          <c:showCatName val="0"/>
          <c:showSerName val="0"/>
          <c:showPercent val="0"/>
          <c:showBubbleSize val="0"/>
        </c:dLbls>
        <c:gapWidth val="182"/>
        <c:axId val="544822127"/>
        <c:axId val="544829327"/>
      </c:barChart>
      <c:catAx>
        <c:axId val="54482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544829327"/>
        <c:crosses val="autoZero"/>
        <c:auto val="1"/>
        <c:lblAlgn val="ctr"/>
        <c:lblOffset val="100"/>
        <c:noMultiLvlLbl val="0"/>
      </c:catAx>
      <c:valAx>
        <c:axId val="544829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54482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E9"/>
    </a:solidFill>
    <a:ln w="9525" cap="flat" cmpd="sng" algn="ctr">
      <a:solidFill>
        <a:srgbClr val="D3B5E9"/>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[Coffe-project1.xlsx]Top5Customers!TotalSales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r>
              <a:rPr lang="hu-HU"/>
              <a:t>Top</a:t>
            </a:r>
            <a:r>
              <a:rPr lang="hu-HU"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66"/>
              </a:solidFill>
              <a:latin typeface="+mn-lt"/>
              <a:ea typeface="+mn-ea"/>
              <a:cs typeface="+mn-cs"/>
            </a:defRPr>
          </a:pPr>
          <a:endParaRPr lang="en-US"/>
        </a:p>
      </c:txPr>
    </c:title>
    <c:autoTitleDeleted val="0"/>
    <c:pivotFmts>
      <c:pivotFmt>
        <c:idx val="0"/>
        <c:spPr>
          <a:solidFill>
            <a:srgbClr val="00B050"/>
          </a:solidFill>
          <a:ln w="19050">
            <a:solidFill>
              <a:srgbClr val="D3B5E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19050">
            <a:solidFill>
              <a:srgbClr val="D3B5E9"/>
            </a:solidFill>
          </a:ln>
          <a:effectLst/>
        </c:spPr>
      </c:pivotFmt>
      <c:pivotFmt>
        <c:idx val="2"/>
        <c:spPr>
          <a:solidFill>
            <a:srgbClr val="00CC5C"/>
          </a:solidFill>
          <a:ln w="19050">
            <a:solidFill>
              <a:srgbClr val="D3B5E9"/>
            </a:solidFill>
          </a:ln>
          <a:effectLst/>
        </c:spPr>
      </c:pivotFmt>
      <c:pivotFmt>
        <c:idx val="3"/>
        <c:spPr>
          <a:solidFill>
            <a:srgbClr val="00F26D"/>
          </a:solidFill>
          <a:ln w="19050">
            <a:solidFill>
              <a:srgbClr val="D3B5E9"/>
            </a:solidFill>
          </a:ln>
          <a:effectLst/>
        </c:spPr>
      </c:pivotFmt>
      <c:pivotFmt>
        <c:idx val="4"/>
        <c:spPr>
          <a:solidFill>
            <a:srgbClr val="00B050"/>
          </a:solidFill>
          <a:ln w="19050">
            <a:solidFill>
              <a:srgbClr val="D3B5E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26D"/>
          </a:solidFill>
          <a:ln w="19050">
            <a:solidFill>
              <a:srgbClr val="D3B5E9"/>
            </a:solidFill>
          </a:ln>
          <a:effectLst/>
        </c:spPr>
      </c:pivotFmt>
      <c:pivotFmt>
        <c:idx val="6"/>
        <c:spPr>
          <a:solidFill>
            <a:srgbClr val="00CC5C"/>
          </a:solidFill>
          <a:ln w="19050">
            <a:solidFill>
              <a:srgbClr val="D3B5E9"/>
            </a:solidFill>
          </a:ln>
          <a:effectLst/>
        </c:spPr>
      </c:pivotFmt>
      <c:pivotFmt>
        <c:idx val="7"/>
        <c:spPr>
          <a:solidFill>
            <a:srgbClr val="00642D"/>
          </a:solidFill>
          <a:ln w="19050">
            <a:solidFill>
              <a:srgbClr val="D3B5E9"/>
            </a:solidFill>
          </a:ln>
          <a:effectLst/>
        </c:spPr>
      </c:pivotFmt>
      <c:pivotFmt>
        <c:idx val="8"/>
        <c:spPr>
          <a:solidFill>
            <a:srgbClr val="00B050"/>
          </a:solidFill>
          <a:ln w="19050">
            <a:solidFill>
              <a:srgbClr val="D3B5E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rgbClr val="D3B5E9"/>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rgbClr val="D3B5E9"/>
              </a:solidFill>
            </a:ln>
            <a:effectLst/>
          </c:spPr>
          <c:invertIfNegative val="0"/>
          <c:dPt>
            <c:idx val="0"/>
            <c:invertIfNegative val="0"/>
            <c:bubble3D val="0"/>
            <c:extLst>
              <c:ext xmlns:c16="http://schemas.microsoft.com/office/drawing/2014/chart" uri="{C3380CC4-5D6E-409C-BE32-E72D297353CC}">
                <c16:uniqueId val="{00000000-5DB0-4366-9A14-A225617AEDB8}"/>
              </c:ext>
            </c:extLst>
          </c:dPt>
          <c:dPt>
            <c:idx val="1"/>
            <c:invertIfNegative val="0"/>
            <c:bubble3D val="0"/>
            <c:extLst>
              <c:ext xmlns:c16="http://schemas.microsoft.com/office/drawing/2014/chart" uri="{C3380CC4-5D6E-409C-BE32-E72D297353CC}">
                <c16:uniqueId val="{00000001-5DB0-4366-9A14-A225617AEDB8}"/>
              </c:ext>
            </c:extLst>
          </c:dPt>
          <c:dPt>
            <c:idx val="2"/>
            <c:invertIfNegative val="0"/>
            <c:bubble3D val="0"/>
            <c:extLst>
              <c:ext xmlns:c16="http://schemas.microsoft.com/office/drawing/2014/chart" uri="{C3380CC4-5D6E-409C-BE32-E72D297353CC}">
                <c16:uniqueId val="{00000002-5DB0-4366-9A14-A225617AED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6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5DB0-4366-9A14-A225617AEDB8}"/>
            </c:ext>
          </c:extLst>
        </c:ser>
        <c:dLbls>
          <c:dLblPos val="outEnd"/>
          <c:showLegendKey val="0"/>
          <c:showVal val="1"/>
          <c:showCatName val="0"/>
          <c:showSerName val="0"/>
          <c:showPercent val="0"/>
          <c:showBubbleSize val="0"/>
        </c:dLbls>
        <c:gapWidth val="182"/>
        <c:axId val="544822127"/>
        <c:axId val="544829327"/>
      </c:barChart>
      <c:catAx>
        <c:axId val="544822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544829327"/>
        <c:crosses val="autoZero"/>
        <c:auto val="1"/>
        <c:lblAlgn val="ctr"/>
        <c:lblOffset val="100"/>
        <c:noMultiLvlLbl val="0"/>
      </c:catAx>
      <c:valAx>
        <c:axId val="54482932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66"/>
                </a:solidFill>
                <a:latin typeface="+mn-lt"/>
                <a:ea typeface="+mn-ea"/>
                <a:cs typeface="+mn-cs"/>
              </a:defRPr>
            </a:pPr>
            <a:endParaRPr lang="en-US"/>
          </a:p>
        </c:txPr>
        <c:crossAx val="544822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5E9"/>
    </a:solidFill>
    <a:ln w="9525" cap="flat" cmpd="sng" algn="ctr">
      <a:solidFill>
        <a:srgbClr val="D3B5E9"/>
      </a:solidFill>
      <a:round/>
    </a:ln>
    <a:effectLst/>
  </c:spPr>
  <c:txPr>
    <a:bodyPr/>
    <a:lstStyle/>
    <a:p>
      <a:pPr>
        <a:defRPr>
          <a:solidFill>
            <a:srgbClr val="66006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61382</xdr:rowOff>
    </xdr:from>
    <xdr:to>
      <xdr:col>27</xdr:col>
      <xdr:colOff>0</xdr:colOff>
      <xdr:row>5</xdr:row>
      <xdr:rowOff>0</xdr:rowOff>
    </xdr:to>
    <xdr:sp macro="" textlink="">
      <xdr:nvSpPr>
        <xdr:cNvPr id="3" name="Rectangle 2">
          <a:extLst>
            <a:ext uri="{FF2B5EF4-FFF2-40B4-BE49-F238E27FC236}">
              <a16:creationId xmlns:a16="http://schemas.microsoft.com/office/drawing/2014/main" id="{0BAF1DAC-94D1-55BD-5F1B-8391A71BE87E}"/>
            </a:ext>
          </a:extLst>
        </xdr:cNvPr>
        <xdr:cNvSpPr/>
      </xdr:nvSpPr>
      <xdr:spPr>
        <a:xfrm>
          <a:off x="118533" y="61382"/>
          <a:ext cx="15240000" cy="751418"/>
        </a:xfrm>
        <a:prstGeom prst="rect">
          <a:avLst/>
        </a:prstGeom>
        <a:solidFill>
          <a:srgbClr val="660066"/>
        </a:solidFill>
        <a:ln>
          <a:solidFill>
            <a:srgbClr val="6600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hu-HU" sz="2400" b="1">
              <a:solidFill>
                <a:schemeClr val="bg1"/>
              </a:solidFill>
            </a:rPr>
            <a:t>COFFEE</a:t>
          </a:r>
          <a:r>
            <a:rPr lang="hu-HU" sz="2400" b="1" baseline="0">
              <a:solidFill>
                <a:schemeClr val="bg1"/>
              </a:solidFill>
            </a:rPr>
            <a:t> SALES DASHBOARD</a:t>
          </a:r>
          <a:endParaRPr lang="en-GB" sz="2400" b="1">
            <a:solidFill>
              <a:schemeClr val="bg1"/>
            </a:solidFill>
          </a:endParaRPr>
        </a:p>
      </xdr:txBody>
    </xdr:sp>
    <xdr:clientData/>
  </xdr:twoCellAnchor>
  <xdr:twoCellAnchor>
    <xdr:from>
      <xdr:col>1</xdr:col>
      <xdr:colOff>0</xdr:colOff>
      <xdr:row>18</xdr:row>
      <xdr:rowOff>0</xdr:rowOff>
    </xdr:from>
    <xdr:to>
      <xdr:col>14</xdr:col>
      <xdr:colOff>8052</xdr:colOff>
      <xdr:row>42</xdr:row>
      <xdr:rowOff>0</xdr:rowOff>
    </xdr:to>
    <xdr:graphicFrame macro="">
      <xdr:nvGraphicFramePr>
        <xdr:cNvPr id="4" name="Chart 3">
          <a:extLst>
            <a:ext uri="{FF2B5EF4-FFF2-40B4-BE49-F238E27FC236}">
              <a16:creationId xmlns:a16="http://schemas.microsoft.com/office/drawing/2014/main" id="{384C0A47-B40A-42B0-893B-74DF4739E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13197</xdr:colOff>
      <xdr:row>6</xdr:row>
      <xdr:rowOff>0</xdr:rowOff>
    </xdr:from>
    <xdr:to>
      <xdr:col>17</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5C7CE00-5207-4849-8CC7-B7CF7B5F0C3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1730" y="880533"/>
              <a:ext cx="9249337" cy="174413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27</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5F42E1C-6686-4949-9652-4FE84B4B6EE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565467" y="1693333"/>
              <a:ext cx="1947333" cy="9313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0</xdr:rowOff>
    </xdr:from>
    <xdr:to>
      <xdr:col>27</xdr:col>
      <xdr:colOff>0</xdr:colOff>
      <xdr:row>10</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EFB0E17-DA4B-4FA7-A044-BD9F1655B7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499600" y="880533"/>
              <a:ext cx="4013200" cy="7450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16933</xdr:rowOff>
    </xdr:from>
    <xdr:to>
      <xdr:col>22</xdr:col>
      <xdr:colOff>16029</xdr:colOff>
      <xdr:row>16</xdr:row>
      <xdr:rowOff>16932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E54571D4-250D-4078-A9B6-104F656C919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499600" y="1710266"/>
              <a:ext cx="1963362"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18</xdr:row>
      <xdr:rowOff>0</xdr:rowOff>
    </xdr:from>
    <xdr:to>
      <xdr:col>27</xdr:col>
      <xdr:colOff>0</xdr:colOff>
      <xdr:row>27</xdr:row>
      <xdr:rowOff>0</xdr:rowOff>
    </xdr:to>
    <xdr:graphicFrame macro="">
      <xdr:nvGraphicFramePr>
        <xdr:cNvPr id="9" name="Chart 8">
          <a:extLst>
            <a:ext uri="{FF2B5EF4-FFF2-40B4-BE49-F238E27FC236}">
              <a16:creationId xmlns:a16="http://schemas.microsoft.com/office/drawing/2014/main" id="{A09AFEA9-2849-4914-8EB2-AEDAFC83C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28</xdr:row>
      <xdr:rowOff>0</xdr:rowOff>
    </xdr:from>
    <xdr:to>
      <xdr:col>27</xdr:col>
      <xdr:colOff>1</xdr:colOff>
      <xdr:row>42</xdr:row>
      <xdr:rowOff>0</xdr:rowOff>
    </xdr:to>
    <xdr:graphicFrame macro="">
      <xdr:nvGraphicFramePr>
        <xdr:cNvPr id="10" name="Chart 9">
          <a:extLst>
            <a:ext uri="{FF2B5EF4-FFF2-40B4-BE49-F238E27FC236}">
              <a16:creationId xmlns:a16="http://schemas.microsoft.com/office/drawing/2014/main" id="{417BB804-5A28-4744-BF4A-0F6A7F32E2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oli23" refreshedDate="45544.226274652778" createdVersion="8" refreshedVersion="8" minRefreshableVersion="3" recordCount="1000" xr:uid="{16702F41-0709-4377-A530-B6E1E3F7D867}">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24095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6EA001-DF5F-4EE8-AF55-13A23FD6301B}" name="Total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8">
  <location ref="A3:F52" firstHeaderRow="1" firstDataRow="2" firstDataCol="2"/>
  <pivotFields count="18">
    <pivotField compact="0" showAll="0" defaultSubtotal="0"/>
    <pivotField compact="0"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7" showAll="0" defaultSubtotal="0">
      <items count="4">
        <item x="3"/>
        <item x="1"/>
        <item x="0"/>
        <item x="2"/>
      </items>
    </pivotField>
    <pivotField compact="0" numFmtId="168" showAll="0" defaultSubtotal="0"/>
    <pivotField dataField="1" compact="0" numFmtId="168"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CD4B62-5869-4E1C-980E-2220258A82F9}" name="Total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4">
  <location ref="A3:B6" firstHeaderRow="1" firstDataRow="1" firstDataCol="1"/>
  <pivotFields count="18">
    <pivotField compact="0" showAll="0" defaultSubtotal="0"/>
    <pivotField compact="0"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7" showAll="0" defaultSubtotal="0">
      <items count="4">
        <item x="3"/>
        <item x="1"/>
        <item x="0"/>
        <item x="2"/>
      </items>
    </pivotField>
    <pivotField compact="0" numFmtId="168" showAll="0" defaultSubtotal="0"/>
    <pivotField dataField="1" compact="0" numFmtId="168"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formats count="5">
    <format dxfId="215">
      <pivotArea type="all" dataOnly="0" outline="0" fieldPosition="0"/>
    </format>
    <format dxfId="214">
      <pivotArea outline="0" collapsedLevelsAreSubtotals="1" fieldPosition="0"/>
    </format>
    <format dxfId="213">
      <pivotArea field="7" type="button" dataOnly="0" labelOnly="1" outline="0" axis="axisRow" fieldPosition="0"/>
    </format>
    <format dxfId="212">
      <pivotArea dataOnly="0" labelOnly="1" outline="0" fieldPosition="0">
        <references count="1">
          <reference field="7" count="0"/>
        </references>
      </pivotArea>
    </format>
    <format dxfId="211">
      <pivotArea dataOnly="0" labelOnly="1" outline="0" axis="axisValues" fieldPosition="0"/>
    </format>
  </formats>
  <chartFormats count="4">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FC4E92-FF39-468A-A47D-27998D41A53C}" name="TotalSales" cacheId="6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5">
  <location ref="A3:B8" firstHeaderRow="1" firstDataRow="1" firstDataCol="1"/>
  <pivotFields count="18">
    <pivotField compact="0" showAll="0" defaultSubtotal="0"/>
    <pivotField compact="0" numFmtId="166"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7" showAll="0" defaultSubtotal="0">
      <items count="4">
        <item x="3"/>
        <item x="1"/>
        <item x="0"/>
        <item x="2"/>
      </items>
    </pivotField>
    <pivotField compact="0" numFmtId="168" showAll="0" defaultSubtotal="0"/>
    <pivotField dataField="1" compact="0" numFmtId="168"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4">
    <format dxfId="207">
      <pivotArea type="all" dataOnly="0" outline="0" fieldPosition="0"/>
    </format>
    <format dxfId="208">
      <pivotArea outline="0" collapsedLevelsAreSubtotals="1" fieldPosition="0"/>
    </format>
    <format dxfId="209">
      <pivotArea field="7" type="button" dataOnly="0" labelOnly="1" outline="0"/>
    </format>
    <format dxfId="210">
      <pivotArea dataOnly="0" labelOnly="1" outline="0" axis="axisValues" fieldPosition="0"/>
    </format>
  </formats>
  <chartFormats count="4">
    <chartFormat chart="6"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5B37DC7-8B22-48A9-9AD2-28CFA4925806}" sourceName="Size">
  <pivotTables>
    <pivotTable tabId="18" name="TotalSales"/>
    <pivotTable tabId="21" name="TotalSales"/>
    <pivotTable tabId="23" name="TotalSales"/>
  </pivotTables>
  <data>
    <tabular pivotCacheId="6240953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49A63A-5FC0-4911-9A62-77F4CBCE64A1}" sourceName="Roast Type Name">
  <pivotTables>
    <pivotTable tabId="18" name="TotalSales"/>
    <pivotTable tabId="21" name="TotalSales"/>
    <pivotTable tabId="23" name="TotalSales"/>
  </pivotTables>
  <data>
    <tabular pivotCacheId="6240953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C248EF5-76D6-4124-9366-64C5FAF28C74}" sourceName="Loyalty Card">
  <pivotTables>
    <pivotTable tabId="18" name="TotalSales"/>
    <pivotTable tabId="21" name="TotalSales"/>
    <pivotTable tabId="23" name="TotalSales"/>
  </pivotTables>
  <data>
    <tabular pivotCacheId="6240953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96EDD4D-A43F-40E8-9E09-4EE120885C82}" cache="Slicer_Size" caption="Size" columnCount="2" rowHeight="241300"/>
  <slicer name="Roast Type Name" xr10:uid="{102356B5-A4B9-4AF4-B9ED-A80F17C9ACBB}" cache="Slicer_Roast_Type_Name" caption="Roast Type Name" columnCount="3" rowHeight="241300"/>
  <slicer name="Loyalty Card" xr10:uid="{17EF6D7D-2659-46E6-818A-D0A3203D9F28}"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DE9F1-0FE4-4817-8E45-4BE8F93AD07C}" name="Orders" displayName="Orders" ref="A1:P1001" totalsRowShown="0" headerRowDxfId="221">
  <autoFilter ref="A1:P1001" xr:uid="{F4FDE9F1-0FE4-4817-8E45-4BE8F93AD07C}"/>
  <tableColumns count="16">
    <tableColumn id="1" xr3:uid="{F1E9A016-3467-4E3E-B40C-030F5C2CD211}" name="Order ID" dataDxfId="231"/>
    <tableColumn id="2" xr3:uid="{B6AADD18-0D56-46B6-A5EA-F58EA36614A6}" name="Order Date" dataDxfId="230"/>
    <tableColumn id="3" xr3:uid="{97DD3589-CECD-445A-8111-64D9980879FD}" name="Customer ID" dataDxfId="229"/>
    <tableColumn id="4" xr3:uid="{23ED492D-66ED-44CD-A918-0E3EB498D474}" name="Product ID"/>
    <tableColumn id="5" xr3:uid="{6809D411-CC6B-4924-8E9F-CC5746E7A39B}" name="Quantity" dataDxfId="228"/>
    <tableColumn id="6" xr3:uid="{6ABAF597-B0C8-4F92-9F08-7653A66BB555}" name="Customer Name" dataDxfId="227">
      <calculatedColumnFormula>_xlfn.XLOOKUP(C2,customers!$A$1:$A$1001,customers!$B$1:$B$1001,,0)</calculatedColumnFormula>
    </tableColumn>
    <tableColumn id="7" xr3:uid="{131E8866-C4D1-4C23-AE8C-18ABBAA09758}" name="Email" dataDxfId="226">
      <calculatedColumnFormula>IF(_xlfn.XLOOKUP(C2,customers!$A$1:$A$1001,customers!$C$1:$C$1001,,0)=0,"",_xlfn.XLOOKUP(C2,customers!$A$1:$A$1001,customers!$C$1:$C$1001,,0))</calculatedColumnFormula>
    </tableColumn>
    <tableColumn id="8" xr3:uid="{319C4D04-5658-4159-86AF-D300534C5B72}" name="Country" dataDxfId="225">
      <calculatedColumnFormula>_xlfn.XLOOKUP(C2,customers!$A$1:$A$1001,customers!$G$1:$G$1001,,0)</calculatedColumnFormula>
    </tableColumn>
    <tableColumn id="9" xr3:uid="{AD96F765-093A-4966-9F53-8092478395D1}" name="Coffee Type">
      <calculatedColumnFormula>INDEX(products!$A$1:$G$49,MATCH(orders!$D2,products!$A$1:$A$49,0),MATCH(orders!I$1,products!$A$1:$G$1,0))</calculatedColumnFormula>
    </tableColumn>
    <tableColumn id="10" xr3:uid="{01FCB165-FB79-40A0-8390-2C23D57FE102}" name="Roast Type">
      <calculatedColumnFormula>INDEX(products!$A$1:$G$49,MATCH(orders!$D2,products!$A$1:$A$49,0),MATCH(orders!J$1,products!$A$1:$G$1,0))</calculatedColumnFormula>
    </tableColumn>
    <tableColumn id="11" xr3:uid="{4C34D591-19AA-42FF-8165-705DAEB09D6F}" name="Size" dataDxfId="224">
      <calculatedColumnFormula>INDEX(products!$A$1:$G$49,MATCH(orders!$D2,products!$A$1:$A$49,0),MATCH(orders!K$1,products!$A$1:$G$1,0))</calculatedColumnFormula>
    </tableColumn>
    <tableColumn id="12" xr3:uid="{1DDD6395-569F-4A7E-BDCD-AB4B55DDAD88}" name="Unit Price" dataDxfId="223">
      <calculatedColumnFormula>INDEX(products!$A$1:$G$49,MATCH(orders!$D2,products!$A$1:$A$49,0),MATCH(orders!L$1,products!$A$1:$G$1,0))</calculatedColumnFormula>
    </tableColumn>
    <tableColumn id="13" xr3:uid="{40FBE008-B1D6-4BB7-9B29-459530C9A6F1}" name="Sales" dataDxfId="222">
      <calculatedColumnFormula>L2*E2</calculatedColumnFormula>
    </tableColumn>
    <tableColumn id="14" xr3:uid="{FCBE29BC-4B9A-4049-BF52-21B7DFE1C891}" name="Coffe Type Name">
      <calculatedColumnFormula>IF(I2="Rob","Robusta",IF(I2="Exc","Excelsa",IF(I2="Ara","Arabica",IF(I2="Lib","Liberica",""))))</calculatedColumnFormula>
    </tableColumn>
    <tableColumn id="15" xr3:uid="{85E41263-64A8-4F04-A5AA-B173AFC4CFEA}" name="Roast Type Name">
      <calculatedColumnFormula>IF(J2="M","Medium",IF(J2="L","Light",IF(J2="D","Dark","")))</calculatedColumnFormula>
    </tableColumn>
    <tableColumn id="16" xr3:uid="{C9C17A3C-0972-4F51-9D6F-4474B0DCDC2B}" name="Loyalty Card" dataDxfId="218">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4BF846-93F4-458E-AC98-79C38743DD61}" sourceName="Order Date">
  <pivotTables>
    <pivotTable tabId="18" name="TotalSales"/>
    <pivotTable tabId="21" name="TotalSales"/>
    <pivotTable tabId="23" name="TotalSales"/>
  </pivotTables>
  <state minimalRefreshVersion="6" lastRefreshVersion="6" pivotCacheId="6240953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65365BF-05B3-418E-B7C3-EF81964113C6}" cache="NativeTimeline_Order_Date" caption="Order Date" level="2" selectionLevel="2" scrollPosition="2019-09-16T00:00:00" style="P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59C61-F870-46E9-8B38-128E17F2F627}">
  <dimension ref="A1:A28"/>
  <sheetViews>
    <sheetView showGridLines="0" showRowColHeaders="0" tabSelected="1" zoomScale="75" workbookViewId="0">
      <selection activeCell="AD8" sqref="AD8"/>
    </sheetView>
  </sheetViews>
  <sheetFormatPr defaultRowHeight="14.5" x14ac:dyDescent="0.35"/>
  <cols>
    <col min="1" max="1" width="1.6328125" style="7" customWidth="1"/>
    <col min="15" max="15" width="1.6328125" customWidth="1"/>
    <col min="18" max="19" width="1.6328125" customWidth="1"/>
    <col min="23" max="24" width="1.6328125" customWidth="1"/>
  </cols>
  <sheetData>
    <row r="1" ht="5" customHeight="1" x14ac:dyDescent="0.35"/>
    <row r="6" ht="5" customHeight="1" x14ac:dyDescent="0.35"/>
    <row r="11" ht="5" customHeight="1" x14ac:dyDescent="0.35"/>
    <row r="17" ht="5" customHeight="1" x14ac:dyDescent="0.35"/>
    <row r="18" ht="5" customHeight="1" x14ac:dyDescent="0.35"/>
    <row r="28"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C847-CEBA-48DB-8367-E7F01DAE0ECC}">
  <dimension ref="A3:F52"/>
  <sheetViews>
    <sheetView topLeftCell="B40" zoomScale="78" workbookViewId="0">
      <selection activeCell="C8" sqref="C8"/>
    </sheetView>
  </sheetViews>
  <sheetFormatPr defaultRowHeight="14.5" x14ac:dyDescent="0.35"/>
  <cols>
    <col min="1" max="1" width="12.36328125" bestFit="1" customWidth="1"/>
    <col min="2" max="2" width="21.54296875" bestFit="1" customWidth="1"/>
    <col min="3" max="3" width="18.1796875" bestFit="1" customWidth="1"/>
    <col min="4" max="4" width="7" bestFit="1" customWidth="1"/>
    <col min="5" max="5" width="7.26953125" bestFit="1" customWidth="1"/>
    <col min="6" max="6" width="7.8164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C5" s="8"/>
      <c r="D5" s="8"/>
      <c r="E5" s="8"/>
      <c r="F5" s="8"/>
    </row>
    <row r="6" spans="1:6" x14ac:dyDescent="0.35">
      <c r="B6" t="s">
        <v>6202</v>
      </c>
      <c r="C6" s="8">
        <v>186.85499999999999</v>
      </c>
      <c r="D6" s="8">
        <v>305.97000000000003</v>
      </c>
      <c r="E6" s="8">
        <v>213.15999999999997</v>
      </c>
      <c r="F6" s="8">
        <v>123</v>
      </c>
    </row>
    <row r="7" spans="1:6" x14ac:dyDescent="0.35">
      <c r="B7" t="s">
        <v>6203</v>
      </c>
      <c r="C7" s="8">
        <v>251.96499999999997</v>
      </c>
      <c r="D7" s="8">
        <v>129.46</v>
      </c>
      <c r="E7" s="8">
        <v>434.03999999999996</v>
      </c>
      <c r="F7" s="8">
        <v>171.93999999999997</v>
      </c>
    </row>
    <row r="8" spans="1:6" x14ac:dyDescent="0.35">
      <c r="B8" t="s">
        <v>6204</v>
      </c>
      <c r="C8" s="8">
        <v>224.94499999999999</v>
      </c>
      <c r="D8" s="8">
        <v>349.12</v>
      </c>
      <c r="E8" s="8">
        <v>321.04000000000002</v>
      </c>
      <c r="F8" s="8">
        <v>126.035</v>
      </c>
    </row>
    <row r="9" spans="1:6" x14ac:dyDescent="0.35">
      <c r="B9" t="s">
        <v>6205</v>
      </c>
      <c r="C9" s="8">
        <v>307.12</v>
      </c>
      <c r="D9" s="8">
        <v>681.07499999999993</v>
      </c>
      <c r="E9" s="8">
        <v>533.70499999999993</v>
      </c>
      <c r="F9" s="8">
        <v>158.85</v>
      </c>
    </row>
    <row r="10" spans="1:6" x14ac:dyDescent="0.35">
      <c r="B10" t="s">
        <v>6206</v>
      </c>
      <c r="C10" s="8">
        <v>53.664999999999992</v>
      </c>
      <c r="D10" s="8">
        <v>83.025000000000006</v>
      </c>
      <c r="E10" s="8">
        <v>193.83499999999998</v>
      </c>
      <c r="F10" s="8">
        <v>68.039999999999992</v>
      </c>
    </row>
    <row r="11" spans="1:6" x14ac:dyDescent="0.35">
      <c r="B11" t="s">
        <v>6207</v>
      </c>
      <c r="C11" s="8">
        <v>163.01999999999998</v>
      </c>
      <c r="D11" s="8">
        <v>678.3599999999999</v>
      </c>
      <c r="E11" s="8">
        <v>171.04500000000002</v>
      </c>
      <c r="F11" s="8">
        <v>372.255</v>
      </c>
    </row>
    <row r="12" spans="1:6" x14ac:dyDescent="0.35">
      <c r="B12" t="s">
        <v>6208</v>
      </c>
      <c r="C12" s="8">
        <v>345.02</v>
      </c>
      <c r="D12" s="8">
        <v>273.86999999999995</v>
      </c>
      <c r="E12" s="8">
        <v>184.12999999999997</v>
      </c>
      <c r="F12" s="8">
        <v>201.11499999999998</v>
      </c>
    </row>
    <row r="13" spans="1:6" x14ac:dyDescent="0.35">
      <c r="B13" t="s">
        <v>6209</v>
      </c>
      <c r="C13" s="8">
        <v>334.89</v>
      </c>
      <c r="D13" s="8">
        <v>70.95</v>
      </c>
      <c r="E13" s="8">
        <v>134.23000000000002</v>
      </c>
      <c r="F13" s="8">
        <v>166.27499999999998</v>
      </c>
    </row>
    <row r="14" spans="1:6" x14ac:dyDescent="0.35">
      <c r="B14" t="s">
        <v>6210</v>
      </c>
      <c r="C14" s="8">
        <v>178.70999999999998</v>
      </c>
      <c r="D14" s="8">
        <v>166.1</v>
      </c>
      <c r="E14" s="8">
        <v>439.30999999999995</v>
      </c>
      <c r="F14" s="8">
        <v>492.9</v>
      </c>
    </row>
    <row r="15" spans="1:6" x14ac:dyDescent="0.35">
      <c r="B15" t="s">
        <v>6211</v>
      </c>
      <c r="C15" s="8">
        <v>301.98500000000001</v>
      </c>
      <c r="D15" s="8">
        <v>153.76499999999999</v>
      </c>
      <c r="E15" s="8">
        <v>215.55499999999998</v>
      </c>
      <c r="F15" s="8">
        <v>213.66499999999999</v>
      </c>
    </row>
    <row r="16" spans="1:6" x14ac:dyDescent="0.35">
      <c r="B16" t="s">
        <v>6212</v>
      </c>
      <c r="C16" s="8">
        <v>312.83499999999998</v>
      </c>
      <c r="D16" s="8">
        <v>63.249999999999993</v>
      </c>
      <c r="E16" s="8">
        <v>350.89500000000004</v>
      </c>
      <c r="F16" s="8">
        <v>96.405000000000001</v>
      </c>
    </row>
    <row r="17" spans="1:6" x14ac:dyDescent="0.35">
      <c r="B17" t="s">
        <v>6213</v>
      </c>
      <c r="C17" s="8">
        <v>265.62</v>
      </c>
      <c r="D17" s="8">
        <v>526.51499999999987</v>
      </c>
      <c r="E17" s="8">
        <v>187.06</v>
      </c>
      <c r="F17" s="8">
        <v>210.58999999999997</v>
      </c>
    </row>
    <row r="18" spans="1:6" x14ac:dyDescent="0.35">
      <c r="A18" t="s">
        <v>6199</v>
      </c>
      <c r="C18" s="8"/>
      <c r="D18" s="8"/>
      <c r="E18" s="8"/>
      <c r="F18" s="8"/>
    </row>
    <row r="19" spans="1:6" x14ac:dyDescent="0.35">
      <c r="B19" t="s">
        <v>6202</v>
      </c>
      <c r="C19" s="8">
        <v>47.25</v>
      </c>
      <c r="D19" s="8">
        <v>65.805000000000007</v>
      </c>
      <c r="E19" s="8">
        <v>274.67500000000001</v>
      </c>
      <c r="F19" s="8">
        <v>179.22</v>
      </c>
    </row>
    <row r="20" spans="1:6" x14ac:dyDescent="0.35">
      <c r="B20" t="s">
        <v>6203</v>
      </c>
      <c r="C20" s="8">
        <v>745.44999999999993</v>
      </c>
      <c r="D20" s="8">
        <v>428.88499999999999</v>
      </c>
      <c r="E20" s="8">
        <v>194.17499999999998</v>
      </c>
      <c r="F20" s="8">
        <v>429.82999999999993</v>
      </c>
    </row>
    <row r="21" spans="1:6" x14ac:dyDescent="0.35">
      <c r="B21" t="s">
        <v>6204</v>
      </c>
      <c r="C21" s="8">
        <v>130.47</v>
      </c>
      <c r="D21" s="8">
        <v>271.48500000000001</v>
      </c>
      <c r="E21" s="8">
        <v>281.20499999999998</v>
      </c>
      <c r="F21" s="8">
        <v>231.63000000000002</v>
      </c>
    </row>
    <row r="22" spans="1:6" x14ac:dyDescent="0.35">
      <c r="B22" t="s">
        <v>6205</v>
      </c>
      <c r="C22" s="8">
        <v>27</v>
      </c>
      <c r="D22" s="8">
        <v>347.26</v>
      </c>
      <c r="E22" s="8">
        <v>147.51</v>
      </c>
      <c r="F22" s="8">
        <v>240.04</v>
      </c>
    </row>
    <row r="23" spans="1:6" x14ac:dyDescent="0.35">
      <c r="B23" t="s">
        <v>6206</v>
      </c>
      <c r="C23" s="8">
        <v>255.11499999999995</v>
      </c>
      <c r="D23" s="8">
        <v>541.73</v>
      </c>
      <c r="E23" s="8">
        <v>83.43</v>
      </c>
      <c r="F23" s="8">
        <v>59.079999999999991</v>
      </c>
    </row>
    <row r="24" spans="1:6" x14ac:dyDescent="0.35">
      <c r="B24" t="s">
        <v>6207</v>
      </c>
      <c r="C24" s="8">
        <v>584.78999999999985</v>
      </c>
      <c r="D24" s="8">
        <v>357.42999999999995</v>
      </c>
      <c r="E24" s="8">
        <v>355.34</v>
      </c>
      <c r="F24" s="8">
        <v>140.88</v>
      </c>
    </row>
    <row r="25" spans="1:6" x14ac:dyDescent="0.35">
      <c r="B25" t="s">
        <v>6208</v>
      </c>
      <c r="C25" s="8">
        <v>430.62</v>
      </c>
      <c r="D25" s="8">
        <v>227.42500000000001</v>
      </c>
      <c r="E25" s="8">
        <v>236.315</v>
      </c>
      <c r="F25" s="8">
        <v>414.58499999999992</v>
      </c>
    </row>
    <row r="26" spans="1:6" x14ac:dyDescent="0.35">
      <c r="B26" t="s">
        <v>6209</v>
      </c>
      <c r="C26" s="8">
        <v>22.5</v>
      </c>
      <c r="D26" s="8">
        <v>77.72</v>
      </c>
      <c r="E26" s="8">
        <v>60.5</v>
      </c>
      <c r="F26" s="8">
        <v>139.67999999999998</v>
      </c>
    </row>
    <row r="27" spans="1:6" x14ac:dyDescent="0.35">
      <c r="B27" t="s">
        <v>6210</v>
      </c>
      <c r="C27" s="8">
        <v>126.14999999999999</v>
      </c>
      <c r="D27" s="8">
        <v>195.11</v>
      </c>
      <c r="E27" s="8">
        <v>89.13</v>
      </c>
      <c r="F27" s="8">
        <v>302.65999999999997</v>
      </c>
    </row>
    <row r="28" spans="1:6" x14ac:dyDescent="0.35">
      <c r="B28" t="s">
        <v>6211</v>
      </c>
      <c r="C28" s="8">
        <v>376.03</v>
      </c>
      <c r="D28" s="8">
        <v>523.24</v>
      </c>
      <c r="E28" s="8">
        <v>440.96499999999997</v>
      </c>
      <c r="F28" s="8">
        <v>174.46999999999997</v>
      </c>
    </row>
    <row r="29" spans="1:6" x14ac:dyDescent="0.35">
      <c r="B29" t="s">
        <v>6212</v>
      </c>
      <c r="C29" s="8">
        <v>515.17999999999995</v>
      </c>
      <c r="D29" s="8">
        <v>142.56</v>
      </c>
      <c r="E29" s="8">
        <v>347.03999999999996</v>
      </c>
      <c r="F29" s="8">
        <v>104.08499999999999</v>
      </c>
    </row>
    <row r="30" spans="1:6" x14ac:dyDescent="0.35">
      <c r="B30" t="s">
        <v>6213</v>
      </c>
      <c r="C30" s="8">
        <v>95.859999999999985</v>
      </c>
      <c r="D30" s="8">
        <v>484.76</v>
      </c>
      <c r="E30" s="8">
        <v>94.17</v>
      </c>
      <c r="F30" s="8">
        <v>77.10499999999999</v>
      </c>
    </row>
    <row r="31" spans="1:6" x14ac:dyDescent="0.35">
      <c r="A31" t="s">
        <v>6200</v>
      </c>
      <c r="C31" s="8"/>
      <c r="D31" s="8"/>
      <c r="E31" s="8"/>
      <c r="F31" s="8"/>
    </row>
    <row r="32" spans="1:6" x14ac:dyDescent="0.35">
      <c r="B32" t="s">
        <v>6202</v>
      </c>
      <c r="C32" s="8">
        <v>258.34500000000003</v>
      </c>
      <c r="D32" s="8">
        <v>139.625</v>
      </c>
      <c r="E32" s="8">
        <v>279.52000000000004</v>
      </c>
      <c r="F32" s="8">
        <v>160.19499999999999</v>
      </c>
    </row>
    <row r="33" spans="1:6" x14ac:dyDescent="0.35">
      <c r="B33" t="s">
        <v>6203</v>
      </c>
      <c r="C33" s="8">
        <v>342.2</v>
      </c>
      <c r="D33" s="8">
        <v>284.24999999999994</v>
      </c>
      <c r="E33" s="8">
        <v>251.83</v>
      </c>
      <c r="F33" s="8">
        <v>80.550000000000011</v>
      </c>
    </row>
    <row r="34" spans="1:6" x14ac:dyDescent="0.35">
      <c r="B34" t="s">
        <v>6204</v>
      </c>
      <c r="C34" s="8">
        <v>418.30499999999989</v>
      </c>
      <c r="D34" s="8">
        <v>468.125</v>
      </c>
      <c r="E34" s="8">
        <v>405.05500000000006</v>
      </c>
      <c r="F34" s="8">
        <v>253.15499999999997</v>
      </c>
    </row>
    <row r="35" spans="1:6" x14ac:dyDescent="0.35">
      <c r="B35" t="s">
        <v>6205</v>
      </c>
      <c r="C35" s="8">
        <v>102.32999999999998</v>
      </c>
      <c r="D35" s="8">
        <v>242.14000000000001</v>
      </c>
      <c r="E35" s="8">
        <v>554.875</v>
      </c>
      <c r="F35" s="8">
        <v>106.23999999999998</v>
      </c>
    </row>
    <row r="36" spans="1:6" x14ac:dyDescent="0.35">
      <c r="B36" t="s">
        <v>6206</v>
      </c>
      <c r="C36" s="8">
        <v>234.71999999999997</v>
      </c>
      <c r="D36" s="8">
        <v>133.08000000000001</v>
      </c>
      <c r="E36" s="8">
        <v>267.2</v>
      </c>
      <c r="F36" s="8">
        <v>272.68999999999994</v>
      </c>
    </row>
    <row r="37" spans="1:6" x14ac:dyDescent="0.35">
      <c r="B37" t="s">
        <v>6207</v>
      </c>
      <c r="C37" s="8">
        <v>430.39</v>
      </c>
      <c r="D37" s="8">
        <v>136.20500000000001</v>
      </c>
      <c r="E37" s="8">
        <v>209.6</v>
      </c>
      <c r="F37" s="8">
        <v>88.334999999999994</v>
      </c>
    </row>
    <row r="38" spans="1:6" x14ac:dyDescent="0.35">
      <c r="B38" t="s">
        <v>6208</v>
      </c>
      <c r="C38" s="8">
        <v>109.005</v>
      </c>
      <c r="D38" s="8">
        <v>393.57499999999999</v>
      </c>
      <c r="E38" s="8">
        <v>61.034999999999997</v>
      </c>
      <c r="F38" s="8">
        <v>199.48999999999998</v>
      </c>
    </row>
    <row r="39" spans="1:6" x14ac:dyDescent="0.35">
      <c r="B39" t="s">
        <v>6209</v>
      </c>
      <c r="C39" s="8">
        <v>287.52499999999998</v>
      </c>
      <c r="D39" s="8">
        <v>288.67</v>
      </c>
      <c r="E39" s="8">
        <v>125.58</v>
      </c>
      <c r="F39" s="8">
        <v>374.13499999999999</v>
      </c>
    </row>
    <row r="40" spans="1:6" x14ac:dyDescent="0.35">
      <c r="B40" t="s">
        <v>6210</v>
      </c>
      <c r="C40" s="8">
        <v>840.92999999999984</v>
      </c>
      <c r="D40" s="8">
        <v>409.875</v>
      </c>
      <c r="E40" s="8">
        <v>171.32999999999998</v>
      </c>
      <c r="F40" s="8">
        <v>221.43999999999997</v>
      </c>
    </row>
    <row r="41" spans="1:6" x14ac:dyDescent="0.35">
      <c r="B41" t="s">
        <v>6211</v>
      </c>
      <c r="C41" s="8">
        <v>299.07</v>
      </c>
      <c r="D41" s="8">
        <v>260.32499999999999</v>
      </c>
      <c r="E41" s="8">
        <v>584.64</v>
      </c>
      <c r="F41" s="8">
        <v>256.36500000000001</v>
      </c>
    </row>
    <row r="42" spans="1:6" x14ac:dyDescent="0.35">
      <c r="B42" t="s">
        <v>6212</v>
      </c>
      <c r="C42" s="8">
        <v>323.32499999999999</v>
      </c>
      <c r="D42" s="8">
        <v>565.57000000000005</v>
      </c>
      <c r="E42" s="8">
        <v>537.80999999999995</v>
      </c>
      <c r="F42" s="8">
        <v>189.47499999999999</v>
      </c>
    </row>
    <row r="43" spans="1:6" x14ac:dyDescent="0.35">
      <c r="B43" t="s">
        <v>6213</v>
      </c>
      <c r="C43" s="8">
        <v>399.48499999999996</v>
      </c>
      <c r="D43" s="8">
        <v>148.19999999999999</v>
      </c>
      <c r="E43" s="8">
        <v>388.21999999999997</v>
      </c>
      <c r="F43" s="8">
        <v>212.07499999999999</v>
      </c>
    </row>
    <row r="44" spans="1:6" x14ac:dyDescent="0.35">
      <c r="A44" t="s">
        <v>6201</v>
      </c>
      <c r="C44" s="8"/>
      <c r="D44" s="8"/>
      <c r="E44" s="8"/>
      <c r="F44" s="8"/>
    </row>
    <row r="45" spans="1:6" x14ac:dyDescent="0.35">
      <c r="B45" t="s">
        <v>6202</v>
      </c>
      <c r="C45" s="8">
        <v>112.69499999999999</v>
      </c>
      <c r="D45" s="8">
        <v>166.32</v>
      </c>
      <c r="E45" s="8">
        <v>843.71499999999992</v>
      </c>
      <c r="F45" s="8">
        <v>146.685</v>
      </c>
    </row>
    <row r="46" spans="1:6" x14ac:dyDescent="0.35">
      <c r="B46" t="s">
        <v>6203</v>
      </c>
      <c r="C46" s="8">
        <v>114.87999999999998</v>
      </c>
      <c r="D46" s="8">
        <v>133.815</v>
      </c>
      <c r="E46" s="8">
        <v>91.175000000000011</v>
      </c>
      <c r="F46" s="8">
        <v>53.759999999999991</v>
      </c>
    </row>
    <row r="47" spans="1:6" x14ac:dyDescent="0.35">
      <c r="B47" t="s">
        <v>6204</v>
      </c>
      <c r="C47" s="8">
        <v>277.76</v>
      </c>
      <c r="D47" s="8">
        <v>175.41</v>
      </c>
      <c r="E47" s="8">
        <v>462.50999999999993</v>
      </c>
      <c r="F47" s="8">
        <v>399.52499999999998</v>
      </c>
    </row>
    <row r="48" spans="1:6" x14ac:dyDescent="0.35">
      <c r="B48" t="s">
        <v>6205</v>
      </c>
      <c r="C48" s="8">
        <v>197.89499999999998</v>
      </c>
      <c r="D48" s="8">
        <v>289.755</v>
      </c>
      <c r="E48" s="8">
        <v>88.545000000000002</v>
      </c>
      <c r="F48" s="8">
        <v>200.25499999999997</v>
      </c>
    </row>
    <row r="49" spans="2:6" x14ac:dyDescent="0.35">
      <c r="B49" t="s">
        <v>6206</v>
      </c>
      <c r="C49" s="8">
        <v>193.11499999999998</v>
      </c>
      <c r="D49" s="8">
        <v>212.49499999999998</v>
      </c>
      <c r="E49" s="8">
        <v>292.29000000000002</v>
      </c>
      <c r="F49" s="8">
        <v>304.46999999999997</v>
      </c>
    </row>
    <row r="50" spans="2:6" x14ac:dyDescent="0.35">
      <c r="B50" t="s">
        <v>6207</v>
      </c>
      <c r="C50" s="8">
        <v>179.79</v>
      </c>
      <c r="D50" s="8">
        <v>426.2</v>
      </c>
      <c r="E50" s="8">
        <v>170.08999999999997</v>
      </c>
      <c r="F50" s="8">
        <v>379.31</v>
      </c>
    </row>
    <row r="51" spans="2:6" x14ac:dyDescent="0.35">
      <c r="B51" t="s">
        <v>6208</v>
      </c>
      <c r="C51" s="8">
        <v>247.28999999999996</v>
      </c>
      <c r="D51" s="8">
        <v>246.685</v>
      </c>
      <c r="E51" s="8">
        <v>271.05499999999995</v>
      </c>
      <c r="F51" s="8">
        <v>141.69999999999999</v>
      </c>
    </row>
    <row r="52" spans="2:6" x14ac:dyDescent="0.35">
      <c r="B52" t="s">
        <v>6209</v>
      </c>
      <c r="C52" s="8">
        <v>116.39499999999998</v>
      </c>
      <c r="D52" s="8">
        <v>41.25</v>
      </c>
      <c r="E52" s="8">
        <v>15.54</v>
      </c>
      <c r="F52"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6C643-5E9E-4125-8BD6-BC25AAA76188}">
  <dimension ref="A3:B6"/>
  <sheetViews>
    <sheetView zoomScale="78" workbookViewId="0">
      <selection activeCell="A3" sqref="A3:B6"/>
    </sheetView>
  </sheetViews>
  <sheetFormatPr defaultRowHeight="14.5" x14ac:dyDescent="0.35"/>
  <cols>
    <col min="1" max="1" width="14.26953125" bestFit="1" customWidth="1"/>
    <col min="2" max="3" width="11.36328125" bestFit="1" customWidth="1"/>
    <col min="4" max="4" width="7" bestFit="1" customWidth="1"/>
    <col min="5" max="5" width="7.26953125" bestFit="1" customWidth="1"/>
    <col min="6" max="6" width="7.81640625" bestFit="1" customWidth="1"/>
  </cols>
  <sheetData>
    <row r="3" spans="1:2" x14ac:dyDescent="0.35">
      <c r="A3" s="10" t="s">
        <v>7</v>
      </c>
      <c r="B3" s="9" t="s">
        <v>6220</v>
      </c>
    </row>
    <row r="4" spans="1:2" x14ac:dyDescent="0.35">
      <c r="A4" s="9" t="s">
        <v>28</v>
      </c>
      <c r="B4" s="9">
        <v>2798.5050000000001</v>
      </c>
    </row>
    <row r="5" spans="1:2" x14ac:dyDescent="0.35">
      <c r="A5" s="9" t="s">
        <v>318</v>
      </c>
      <c r="B5" s="9">
        <v>6696.8649999999989</v>
      </c>
    </row>
    <row r="6" spans="1:2" x14ac:dyDescent="0.35">
      <c r="A6" s="9"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3248B-2C34-4A31-81AD-2E618ED129E9}">
  <dimension ref="A3:B8"/>
  <sheetViews>
    <sheetView zoomScale="78" workbookViewId="0">
      <selection activeCell="A3" sqref="A3"/>
    </sheetView>
  </sheetViews>
  <sheetFormatPr defaultRowHeight="14.5" x14ac:dyDescent="0.35"/>
  <cols>
    <col min="1" max="1" width="17.453125" bestFit="1" customWidth="1"/>
    <col min="2" max="3" width="11.36328125" bestFit="1" customWidth="1"/>
    <col min="4" max="4" width="7" bestFit="1" customWidth="1"/>
    <col min="5" max="5" width="7.26953125" bestFit="1" customWidth="1"/>
    <col min="6" max="6" width="7.81640625" bestFit="1" customWidth="1"/>
  </cols>
  <sheetData>
    <row r="3" spans="1:2" x14ac:dyDescent="0.35">
      <c r="A3" s="10" t="s">
        <v>4</v>
      </c>
      <c r="B3" s="9" t="s">
        <v>6220</v>
      </c>
    </row>
    <row r="4" spans="1:2" x14ac:dyDescent="0.35">
      <c r="A4" s="9" t="s">
        <v>3753</v>
      </c>
      <c r="B4" s="9">
        <v>278.01</v>
      </c>
    </row>
    <row r="5" spans="1:2" x14ac:dyDescent="0.35">
      <c r="A5" s="9" t="s">
        <v>1598</v>
      </c>
      <c r="B5" s="9">
        <v>281.67499999999995</v>
      </c>
    </row>
    <row r="6" spans="1:2" x14ac:dyDescent="0.35">
      <c r="A6" s="9" t="s">
        <v>2587</v>
      </c>
      <c r="B6" s="9">
        <v>289.11</v>
      </c>
    </row>
    <row r="7" spans="1:2" x14ac:dyDescent="0.35">
      <c r="A7" s="9" t="s">
        <v>5765</v>
      </c>
      <c r="B7" s="9">
        <v>307.04499999999996</v>
      </c>
    </row>
    <row r="8" spans="1:2" x14ac:dyDescent="0.35">
      <c r="A8" s="9"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N1" zoomScale="115" zoomScaleNormal="115" workbookViewId="0">
      <selection activeCell="Q3" sqref="Q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6.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2" zoomScaleNormal="100" workbookViewId="0">
      <selection activeCell="G1" sqref="G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Zoli23</dc:creator>
  <cp:keywords/>
  <dc:description/>
  <cp:lastModifiedBy>Szekeres Zoltán Gábor</cp:lastModifiedBy>
  <cp:revision/>
  <dcterms:created xsi:type="dcterms:W3CDTF">2022-11-26T09:51:45Z</dcterms:created>
  <dcterms:modified xsi:type="dcterms:W3CDTF">2024-09-09T04:00:27Z</dcterms:modified>
  <cp:category/>
  <cp:contentStatus/>
</cp:coreProperties>
</file>