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693\OneDrive\Thesis\Tex\Tg4510_Differential\"/>
    </mc:Choice>
  </mc:AlternateContent>
  <bookViews>
    <workbookView xWindow="0" yWindow="0" windowWidth="28800" windowHeight="12300" activeTab="4"/>
  </bookViews>
  <sheets>
    <sheet name="Sheet1" sheetId="1" r:id="rId1"/>
    <sheet name="DEG_WholeIso" sheetId="2" r:id="rId2"/>
    <sheet name="Sheet2" sheetId="3" r:id="rId3"/>
    <sheet name="Sheet3" sheetId="4" r:id="rId4"/>
    <sheet name="Sheet4" sheetId="5" r:id="rId5"/>
    <sheet name="Sheet5" sheetId="6" r:id="rId6"/>
  </sheets>
  <definedNames>
    <definedName name="_xlnm._FilterDatabase" localSheetId="4" hidden="1">Sheet4!$B$1:$H$1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J21" i="3" l="1"/>
  <c r="I21" i="3"/>
  <c r="I20" i="3"/>
  <c r="I19" i="3"/>
  <c r="I5" i="3"/>
  <c r="I2" i="3"/>
</calcChain>
</file>

<file path=xl/sharedStrings.xml><?xml version="1.0" encoding="utf-8"?>
<sst xmlns="http://schemas.openxmlformats.org/spreadsheetml/2006/main" count="690" uniqueCount="163">
  <si>
    <t xml:space="preserve">Annotation </t>
  </si>
  <si>
    <t xml:space="preserve">Datasets </t>
  </si>
  <si>
    <t>Iso-Seq reads - processed using Iso-Seq bioinformatics pipeline</t>
  </si>
  <si>
    <t xml:space="preserve">Quantification </t>
  </si>
  <si>
    <t>Iso-Seq FL reads</t>
  </si>
  <si>
    <t xml:space="preserve">RNA-Seq reads </t>
  </si>
  <si>
    <t xml:space="preserve">Whole Transcriptome </t>
  </si>
  <si>
    <t>(n = 12)</t>
  </si>
  <si>
    <t>Targeted Transcriptome</t>
  </si>
  <si>
    <t>(n = 24) </t>
  </si>
  <si>
    <t>R-squared</t>
  </si>
  <si>
    <t>C4b</t>
  </si>
  <si>
    <t>Gfap</t>
  </si>
  <si>
    <t>Tgfbr1</t>
  </si>
  <si>
    <t>Slc14a1</t>
  </si>
  <si>
    <t>Unc93b1</t>
  </si>
  <si>
    <t>log2-fold change (8 months)</t>
  </si>
  <si>
    <t>Gene</t>
  </si>
  <si>
    <t xml:space="preserve">Mean WT Gene expression </t>
  </si>
  <si>
    <t>2 months</t>
  </si>
  <si>
    <t>8 months</t>
  </si>
  <si>
    <t>FDR</t>
  </si>
  <si>
    <t>Total Number of Genes</t>
  </si>
  <si>
    <t>Annotated Genes</t>
  </si>
  <si>
    <t>13911 (98.78%)</t>
  </si>
  <si>
    <t>14018 (98.84%)</t>
  </si>
  <si>
    <t>12696 (99.2%)</t>
  </si>
  <si>
    <t>12816 (98.99%)</t>
  </si>
  <si>
    <t>12286 (99.21%)</t>
  </si>
  <si>
    <t>13289 (99.04%)</t>
  </si>
  <si>
    <t>Novel Genes</t>
  </si>
  <si>
    <t>172 (1.22%)</t>
  </si>
  <si>
    <t>165 (1.16%)</t>
  </si>
  <si>
    <t>102 (0.8%)</t>
  </si>
  <si>
    <t>131 (1.01%)</t>
  </si>
  <si>
    <t>98 (0.79%)</t>
  </si>
  <si>
    <t>129 (0.96%)</t>
  </si>
  <si>
    <t>Total Number of Isoforms</t>
  </si>
  <si>
    <t>FSM</t>
  </si>
  <si>
    <t>18287 (44.51%)</t>
  </si>
  <si>
    <t>18574 (44.57%)</t>
  </si>
  <si>
    <t>15503 (49.36%)</t>
  </si>
  <si>
    <t>15870 (48.64%)</t>
  </si>
  <si>
    <t>14675 (50.63%)</t>
  </si>
  <si>
    <t>16892 (48.03%)</t>
  </si>
  <si>
    <t>ISM</t>
  </si>
  <si>
    <t>3164 (7.7%)</t>
  </si>
  <si>
    <t>3242 (7.78%)</t>
  </si>
  <si>
    <t>2243 (7.14%)</t>
  </si>
  <si>
    <t>2368 (7.26%)</t>
  </si>
  <si>
    <t>2066 (7.13%)</t>
  </si>
  <si>
    <t>2590 (7.36%)</t>
  </si>
  <si>
    <t>NIC</t>
  </si>
  <si>
    <t>11781 (28.68%)</t>
  </si>
  <si>
    <t>12033 (28.88%)</t>
  </si>
  <si>
    <t>8356 (26.61%)</t>
  </si>
  <si>
    <t>8856 (27.14%)</t>
  </si>
  <si>
    <t>7518 (25.94%)</t>
  </si>
  <si>
    <t>9805 (27.88%)</t>
  </si>
  <si>
    <t>NNC</t>
  </si>
  <si>
    <t>7354 (17.9%)</t>
  </si>
  <si>
    <t>7343 (17.62%)</t>
  </si>
  <si>
    <t>4980 (15.86%)</t>
  </si>
  <si>
    <t>5175 (15.86%)</t>
  </si>
  <si>
    <t>4427 (15.27%)</t>
  </si>
  <si>
    <t>5520 (15.7%)</t>
  </si>
  <si>
    <t>Genic Genomic</t>
  </si>
  <si>
    <t>55 (0.13%)</t>
  </si>
  <si>
    <t>54 (0.13%)</t>
  </si>
  <si>
    <t>37 (0.12%)</t>
  </si>
  <si>
    <t>41 (0.13%)</t>
  </si>
  <si>
    <t>28 (0.1%)</t>
  </si>
  <si>
    <t>43 (0.12%)</t>
  </si>
  <si>
    <t>Antisense</t>
  </si>
  <si>
    <t>93 (0.23%)</t>
  </si>
  <si>
    <t>100 (0.24%)</t>
  </si>
  <si>
    <t>49 (0.16%)</t>
  </si>
  <si>
    <t>74 (0.23%)</t>
  </si>
  <si>
    <t>65 (0.22%)</t>
  </si>
  <si>
    <t>74 (0.21%)</t>
  </si>
  <si>
    <t>Fusion</t>
  </si>
  <si>
    <t>253 (0.62%)</t>
  </si>
  <si>
    <t>242 (0.58%)</t>
  </si>
  <si>
    <t>180 (0.57%)</t>
  </si>
  <si>
    <t>176 (0.54%)</t>
  </si>
  <si>
    <t>155 (0.53%)</t>
  </si>
  <si>
    <t>177 (0.5%)</t>
  </si>
  <si>
    <t>Intergenic</t>
  </si>
  <si>
    <t>94 (0.23%)</t>
  </si>
  <si>
    <t>83 (0.2%)</t>
  </si>
  <si>
    <t>59 (0.19%)</t>
  </si>
  <si>
    <t>70 (0.21%)</t>
  </si>
  <si>
    <t>48 (0.17%)</t>
  </si>
  <si>
    <t>68 (0.19%)</t>
  </si>
  <si>
    <t>Genic Intron</t>
  </si>
  <si>
    <t>0 (0%)</t>
  </si>
  <si>
    <t>Isoform Length (bp)</t>
  </si>
  <si>
    <t>Number of Exons</t>
  </si>
  <si>
    <t>34574 (84.16%)</t>
  </si>
  <si>
    <t>35097 (84.22%)</t>
  </si>
  <si>
    <t>26539 (84.5%)</t>
  </si>
  <si>
    <t>27689 (84.86%)</t>
  </si>
  <si>
    <t>24398 (84.18%)</t>
  </si>
  <si>
    <t>29911 (85.05%)</t>
  </si>
  <si>
    <t>Median: 2946, Range: 83-15016</t>
  </si>
  <si>
    <t>Median: 2955, Range: 83-15913</t>
  </si>
  <si>
    <t>Median: 2987, Range: 88-15016</t>
  </si>
  <si>
    <t>Median: 2890, Range: 83-14850</t>
  </si>
  <si>
    <t>Median: 2798, Range: 88-14302</t>
  </si>
  <si>
    <t>Median: 3013, Range: 83-15913</t>
  </si>
  <si>
    <t>Median: 9, Range: 1-89</t>
  </si>
  <si>
    <t>Median: 9, Range: 1-77</t>
  </si>
  <si>
    <t>Number of Isoforms with 50bp CAGE</t>
  </si>
  <si>
    <t>Transgenic (n = 6)</t>
  </si>
  <si>
    <t>Wildtype (n = 6)</t>
  </si>
  <si>
    <t>Wildtype, 2 months ( n = 3)</t>
  </si>
  <si>
    <t>Wildtype, 8 months ( n = 3)</t>
  </si>
  <si>
    <t>Transgenic, 2 months ( n = 3)</t>
  </si>
  <si>
    <t>Transgenic, 8 months ( n = 3)</t>
  </si>
  <si>
    <t>18287 </t>
  </si>
  <si>
    <t>15870 </t>
  </si>
  <si>
    <t>16892 </t>
  </si>
  <si>
    <t xml:space="preserve">ISM </t>
  </si>
  <si>
    <t>3164 </t>
  </si>
  <si>
    <t>3242 </t>
  </si>
  <si>
    <t>Differential Gene Expression</t>
  </si>
  <si>
    <t>Differential Isoform Usage</t>
  </si>
  <si>
    <t>Major Switching</t>
  </si>
  <si>
    <t>Number of Genes</t>
  </si>
  <si>
    <t>Condition</t>
  </si>
  <si>
    <t>✓</t>
  </si>
  <si>
    <t>x</t>
  </si>
  <si>
    <t>Target Gene</t>
  </si>
  <si>
    <t>Whole Transcriptome Analysis</t>
  </si>
  <si>
    <t>Targeted Transcriptome Analysis</t>
  </si>
  <si>
    <t>Abca1</t>
  </si>
  <si>
    <t>Sorl1</t>
  </si>
  <si>
    <t>Mapt</t>
  </si>
  <si>
    <t>Bin1</t>
  </si>
  <si>
    <t>Tardbp</t>
  </si>
  <si>
    <t>App</t>
  </si>
  <si>
    <t>Abca7</t>
  </si>
  <si>
    <t>Ptk2b</t>
  </si>
  <si>
    <t>Ank1</t>
  </si>
  <si>
    <t>Fyn</t>
  </si>
  <si>
    <t>Clu</t>
  </si>
  <si>
    <t>Cd33</t>
  </si>
  <si>
    <t>Fus</t>
  </si>
  <si>
    <t>Picalm</t>
  </si>
  <si>
    <t>Snca</t>
  </si>
  <si>
    <t>Apoe</t>
  </si>
  <si>
    <t>Trpa1</t>
  </si>
  <si>
    <t>Rhbdf2</t>
  </si>
  <si>
    <t>Trem2</t>
  </si>
  <si>
    <t>Vgf</t>
  </si>
  <si>
    <t>Differential Gene</t>
  </si>
  <si>
    <t>Iso-Seq Expression</t>
  </si>
  <si>
    <t>RNA-Seq Expression</t>
  </si>
  <si>
    <t>Differential Transcript</t>
  </si>
  <si>
    <t>NA</t>
  </si>
  <si>
    <t>\cellcolor{red!25}</t>
  </si>
  <si>
    <t>\cellcolor{green!25}</t>
  </si>
  <si>
    <t>\cellcolor{white!25}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</si>
</sst>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>
    <font>
      <sz val="11"/>
      <color theme="1"/>
      <name val="Calibri"/>
      <family val="2"/>
      <scheme val="minor"/>
    </font>
    <font>
      <sz val="12"/>
      <color rgb="FF333333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+mn-ea"/>
    </font>
    <font>
      <sz val="11"/>
      <color rgb="FF222222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164" fontId="0" fillId="0" borderId="0" xfId="0" applyNumberFormat="1"/>
    <xf numFmtId="0" fontId="2" fillId="0" borderId="0" xfId="0" applyFont="1"/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9" sqref="C9"/>
    </sheetView>
  </sheetViews>
  <sheetFormatPr defaultRowHeight="15"/>
  <cols>
    <col min="2" max="2" width="23" customWidth="1"/>
    <col min="3" max="3" width="27" customWidth="1"/>
    <col min="4" max="4" width="24.140625" customWidth="1"/>
  </cols>
  <sheetData>
    <row r="1" spans="1:4">
      <c r="B1" s="2" t="s">
        <v>1</v>
      </c>
      <c r="C1" s="2" t="s">
        <v>0</v>
      </c>
      <c r="D1" s="2" t="s">
        <v>3</v>
      </c>
    </row>
    <row r="2" spans="1:4" ht="15" customHeight="1">
      <c r="A2">
        <v>1</v>
      </c>
      <c r="B2" s="3" t="s">
        <v>6</v>
      </c>
      <c r="C2" s="13" t="s">
        <v>2</v>
      </c>
      <c r="D2" s="2" t="s">
        <v>4</v>
      </c>
    </row>
    <row r="3" spans="1:4" ht="15.75">
      <c r="A3">
        <v>2</v>
      </c>
      <c r="B3" s="3" t="s">
        <v>7</v>
      </c>
      <c r="C3" s="13"/>
      <c r="D3" s="2" t="s">
        <v>5</v>
      </c>
    </row>
    <row r="4" spans="1:4" ht="15.75">
      <c r="A4">
        <v>3</v>
      </c>
      <c r="B4" s="3" t="s">
        <v>8</v>
      </c>
      <c r="C4" s="13"/>
      <c r="D4" s="2" t="s">
        <v>4</v>
      </c>
    </row>
    <row r="5" spans="1:4" ht="15.75">
      <c r="A5">
        <v>4</v>
      </c>
      <c r="B5" s="3" t="s">
        <v>9</v>
      </c>
      <c r="C5" s="13"/>
      <c r="D5" s="2" t="s">
        <v>5</v>
      </c>
    </row>
  </sheetData>
  <mergeCells count="1">
    <mergeCell ref="C2:C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H7"/>
    </sheetView>
  </sheetViews>
  <sheetFormatPr defaultRowHeight="15"/>
  <cols>
    <col min="3" max="3" width="10" bestFit="1" customWidth="1"/>
    <col min="4" max="4" width="20.140625" customWidth="1"/>
    <col min="5" max="5" width="13.140625" customWidth="1"/>
    <col min="6" max="6" width="16.7109375" customWidth="1"/>
    <col min="7" max="7" width="15.85546875" customWidth="1"/>
    <col min="8" max="8" width="24.5703125" customWidth="1"/>
  </cols>
  <sheetData>
    <row r="1" spans="1:8" s="4" customFormat="1">
      <c r="A1" s="15" t="s">
        <v>17</v>
      </c>
      <c r="B1" s="14" t="s">
        <v>21</v>
      </c>
      <c r="C1" s="14" t="s">
        <v>10</v>
      </c>
      <c r="D1" s="16" t="s">
        <v>16</v>
      </c>
      <c r="E1" s="14" t="s">
        <v>18</v>
      </c>
      <c r="F1" s="14"/>
      <c r="G1" s="14" t="s">
        <v>18</v>
      </c>
      <c r="H1" s="14"/>
    </row>
    <row r="2" spans="1:8" s="4" customFormat="1">
      <c r="A2" s="15"/>
      <c r="B2" s="14"/>
      <c r="C2" s="14"/>
      <c r="D2" s="16"/>
      <c r="E2" s="1" t="s">
        <v>19</v>
      </c>
      <c r="F2" s="2" t="s">
        <v>20</v>
      </c>
      <c r="G2" s="1" t="s">
        <v>19</v>
      </c>
      <c r="H2" s="2" t="s">
        <v>20</v>
      </c>
    </row>
    <row r="3" spans="1:8">
      <c r="A3" s="6" t="s">
        <v>11</v>
      </c>
      <c r="B3">
        <v>3.8987190665180237E-39</v>
      </c>
      <c r="C3" s="5">
        <v>0.94115655359120276</v>
      </c>
      <c r="D3" s="2">
        <v>4.4400000000000004</v>
      </c>
      <c r="E3" s="2">
        <v>3.57</v>
      </c>
      <c r="F3" s="2">
        <v>1.79</v>
      </c>
      <c r="G3" s="2">
        <v>4.03</v>
      </c>
      <c r="H3" s="2">
        <v>87.4</v>
      </c>
    </row>
    <row r="4" spans="1:8">
      <c r="A4" s="6" t="s">
        <v>12</v>
      </c>
      <c r="B4">
        <v>8.8795813907511356E-36</v>
      </c>
      <c r="C4" s="5">
        <v>0.93463605308363296</v>
      </c>
      <c r="D4" s="2">
        <v>3.09</v>
      </c>
      <c r="E4" s="2">
        <v>75.599999999999994</v>
      </c>
      <c r="F4" s="2">
        <v>62.3</v>
      </c>
      <c r="G4" s="2">
        <v>106</v>
      </c>
      <c r="H4" s="2">
        <v>900</v>
      </c>
    </row>
    <row r="5" spans="1:8">
      <c r="A5" s="6" t="s">
        <v>13</v>
      </c>
      <c r="B5">
        <v>1.055691098545146E-20</v>
      </c>
      <c r="C5" s="5">
        <v>0.87966991591846577</v>
      </c>
      <c r="D5" s="2">
        <v>3.48</v>
      </c>
      <c r="E5" s="2">
        <v>0.67300000000000004</v>
      </c>
      <c r="F5" s="2">
        <v>3.39</v>
      </c>
      <c r="G5" s="2">
        <v>1.28</v>
      </c>
      <c r="H5" s="2">
        <v>14.4</v>
      </c>
    </row>
    <row r="6" spans="1:8">
      <c r="A6" s="6" t="s">
        <v>14</v>
      </c>
      <c r="B6">
        <v>1.9366624134516812E-16</v>
      </c>
      <c r="C6" s="5">
        <v>0.87223772195375859</v>
      </c>
      <c r="D6" s="2">
        <v>2.92</v>
      </c>
      <c r="E6" s="2">
        <v>8.56</v>
      </c>
      <c r="F6" s="2">
        <v>12.3</v>
      </c>
      <c r="G6" s="2">
        <v>5.2</v>
      </c>
      <c r="H6" s="2">
        <v>39.4</v>
      </c>
    </row>
    <row r="7" spans="1:8">
      <c r="A7" s="6" t="s">
        <v>15</v>
      </c>
      <c r="B7">
        <v>1.6925493941008078E-15</v>
      </c>
      <c r="C7" s="5">
        <v>0.85304375116285047</v>
      </c>
      <c r="D7" s="2">
        <v>1.5</v>
      </c>
      <c r="E7" s="2">
        <v>3.68</v>
      </c>
      <c r="F7" s="2">
        <v>5.04</v>
      </c>
      <c r="G7" s="2">
        <v>6.68</v>
      </c>
      <c r="H7" s="2">
        <v>18.899999999999999</v>
      </c>
    </row>
  </sheetData>
  <mergeCells count="6">
    <mergeCell ref="G1:H1"/>
    <mergeCell ref="B1:B2"/>
    <mergeCell ref="A1:A2"/>
    <mergeCell ref="C1:C2"/>
    <mergeCell ref="D1:D2"/>
    <mergeCell ref="E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Normal="100" workbookViewId="0">
      <selection activeCell="B22" sqref="B22"/>
    </sheetView>
  </sheetViews>
  <sheetFormatPr defaultRowHeight="15"/>
  <cols>
    <col min="1" max="1" width="33.85546875" bestFit="1" customWidth="1"/>
    <col min="2" max="4" width="27.5703125" bestFit="1" customWidth="1"/>
    <col min="5" max="5" width="32.5703125" customWidth="1"/>
    <col min="6" max="7" width="27.5703125" bestFit="1" customWidth="1"/>
  </cols>
  <sheetData>
    <row r="1" spans="1:9">
      <c r="B1" s="2" t="s">
        <v>114</v>
      </c>
      <c r="C1" s="2" t="s">
        <v>113</v>
      </c>
      <c r="D1" s="2" t="s">
        <v>115</v>
      </c>
      <c r="E1" s="2" t="s">
        <v>116</v>
      </c>
      <c r="F1" s="2" t="s">
        <v>117</v>
      </c>
      <c r="G1" s="2" t="s">
        <v>118</v>
      </c>
    </row>
    <row r="2" spans="1:9">
      <c r="A2" s="2" t="s">
        <v>22</v>
      </c>
      <c r="B2" s="2">
        <v>14083</v>
      </c>
      <c r="C2" s="2">
        <v>14183</v>
      </c>
      <c r="D2" s="2">
        <v>12798</v>
      </c>
      <c r="E2" s="2">
        <v>12947</v>
      </c>
      <c r="F2" s="2">
        <v>12384</v>
      </c>
      <c r="G2" s="2">
        <v>13418</v>
      </c>
      <c r="I2">
        <f>AVERAGE(B2:G2)</f>
        <v>13302.166666666666</v>
      </c>
    </row>
    <row r="3" spans="1:9">
      <c r="A3" s="2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28</v>
      </c>
      <c r="G3" s="2" t="s">
        <v>29</v>
      </c>
    </row>
    <row r="4" spans="1:9">
      <c r="A4" s="2" t="s">
        <v>30</v>
      </c>
      <c r="B4" s="2" t="s">
        <v>31</v>
      </c>
      <c r="C4" s="2" t="s">
        <v>32</v>
      </c>
      <c r="D4" s="2" t="s">
        <v>33</v>
      </c>
      <c r="E4" s="2" t="s">
        <v>34</v>
      </c>
      <c r="F4" s="2" t="s">
        <v>35</v>
      </c>
      <c r="G4" s="2" t="s">
        <v>36</v>
      </c>
    </row>
    <row r="5" spans="1:9">
      <c r="A5" s="2" t="s">
        <v>37</v>
      </c>
      <c r="B5" s="2">
        <v>41081</v>
      </c>
      <c r="C5" s="2">
        <v>41671</v>
      </c>
      <c r="D5" s="2">
        <v>31407</v>
      </c>
      <c r="E5" s="2">
        <v>32630</v>
      </c>
      <c r="F5" s="2">
        <v>28982</v>
      </c>
      <c r="G5" s="2">
        <v>35169</v>
      </c>
      <c r="I5">
        <f>AVERAGE(B5:G5)</f>
        <v>35156.666666666664</v>
      </c>
    </row>
    <row r="6" spans="1:9">
      <c r="A6" s="2" t="s">
        <v>38</v>
      </c>
      <c r="B6" s="2" t="s">
        <v>39</v>
      </c>
      <c r="C6" s="2" t="s">
        <v>40</v>
      </c>
      <c r="D6" s="2" t="s">
        <v>41</v>
      </c>
      <c r="E6" s="2" t="s">
        <v>42</v>
      </c>
      <c r="F6" s="2" t="s">
        <v>43</v>
      </c>
      <c r="G6" s="2" t="s">
        <v>44</v>
      </c>
    </row>
    <row r="7" spans="1:9">
      <c r="A7" s="2" t="s">
        <v>45</v>
      </c>
      <c r="B7" s="2" t="s">
        <v>46</v>
      </c>
      <c r="C7" s="2" t="s">
        <v>47</v>
      </c>
      <c r="D7" s="2" t="s">
        <v>48</v>
      </c>
      <c r="E7" s="2" t="s">
        <v>49</v>
      </c>
      <c r="F7" s="2" t="s">
        <v>50</v>
      </c>
      <c r="G7" s="2" t="s">
        <v>51</v>
      </c>
    </row>
    <row r="8" spans="1:9">
      <c r="A8" s="2" t="s">
        <v>52</v>
      </c>
      <c r="B8" s="2" t="s">
        <v>53</v>
      </c>
      <c r="C8" s="2" t="s">
        <v>54</v>
      </c>
      <c r="D8" s="2" t="s">
        <v>55</v>
      </c>
      <c r="E8" s="2" t="s">
        <v>56</v>
      </c>
      <c r="F8" s="2" t="s">
        <v>57</v>
      </c>
      <c r="G8" s="2" t="s">
        <v>58</v>
      </c>
    </row>
    <row r="9" spans="1:9">
      <c r="A9" s="2" t="s">
        <v>59</v>
      </c>
      <c r="B9" s="2" t="s">
        <v>60</v>
      </c>
      <c r="C9" s="2" t="s">
        <v>61</v>
      </c>
      <c r="D9" s="2" t="s">
        <v>62</v>
      </c>
      <c r="E9" s="2" t="s">
        <v>63</v>
      </c>
      <c r="F9" s="2" t="s">
        <v>64</v>
      </c>
      <c r="G9" s="2" t="s">
        <v>65</v>
      </c>
    </row>
    <row r="10" spans="1:9">
      <c r="A10" s="2" t="s">
        <v>66</v>
      </c>
      <c r="B10" s="2" t="s">
        <v>67</v>
      </c>
      <c r="C10" s="2" t="s">
        <v>68</v>
      </c>
      <c r="D10" s="2" t="s">
        <v>69</v>
      </c>
      <c r="E10" s="2" t="s">
        <v>70</v>
      </c>
      <c r="F10" s="2" t="s">
        <v>71</v>
      </c>
      <c r="G10" s="2" t="s">
        <v>72</v>
      </c>
    </row>
    <row r="11" spans="1:9">
      <c r="A11" s="2" t="s">
        <v>73</v>
      </c>
      <c r="B11" s="2" t="s">
        <v>74</v>
      </c>
      <c r="C11" s="2" t="s">
        <v>75</v>
      </c>
      <c r="D11" s="2" t="s">
        <v>76</v>
      </c>
      <c r="E11" s="2" t="s">
        <v>77</v>
      </c>
      <c r="F11" s="2" t="s">
        <v>78</v>
      </c>
      <c r="G11" s="2" t="s">
        <v>79</v>
      </c>
    </row>
    <row r="12" spans="1:9">
      <c r="A12" s="2" t="s">
        <v>80</v>
      </c>
      <c r="B12" s="2" t="s">
        <v>81</v>
      </c>
      <c r="C12" s="2" t="s">
        <v>82</v>
      </c>
      <c r="D12" s="2" t="s">
        <v>83</v>
      </c>
      <c r="E12" s="2" t="s">
        <v>84</v>
      </c>
      <c r="F12" s="2" t="s">
        <v>85</v>
      </c>
      <c r="G12" s="2" t="s">
        <v>86</v>
      </c>
    </row>
    <row r="13" spans="1:9">
      <c r="A13" s="2" t="s">
        <v>87</v>
      </c>
      <c r="B13" s="2" t="s">
        <v>88</v>
      </c>
      <c r="C13" s="2" t="s">
        <v>89</v>
      </c>
      <c r="D13" s="2" t="s">
        <v>90</v>
      </c>
      <c r="E13" s="2" t="s">
        <v>91</v>
      </c>
      <c r="F13" s="2" t="s">
        <v>92</v>
      </c>
      <c r="G13" s="2" t="s">
        <v>93</v>
      </c>
    </row>
    <row r="14" spans="1:9">
      <c r="A14" s="2" t="s">
        <v>94</v>
      </c>
      <c r="B14" s="2" t="s">
        <v>95</v>
      </c>
      <c r="C14" s="2" t="s">
        <v>95</v>
      </c>
      <c r="D14" s="2" t="s">
        <v>95</v>
      </c>
      <c r="E14" s="2" t="s">
        <v>95</v>
      </c>
      <c r="F14" s="2" t="s">
        <v>95</v>
      </c>
      <c r="G14" s="2" t="s">
        <v>95</v>
      </c>
    </row>
    <row r="15" spans="1:9">
      <c r="A15" s="2" t="s">
        <v>96</v>
      </c>
      <c r="B15" s="2" t="s">
        <v>104</v>
      </c>
      <c r="C15" s="2" t="s">
        <v>105</v>
      </c>
      <c r="D15" s="2" t="s">
        <v>106</v>
      </c>
      <c r="E15" s="2" t="s">
        <v>107</v>
      </c>
      <c r="F15" s="2" t="s">
        <v>108</v>
      </c>
      <c r="G15" s="2" t="s">
        <v>109</v>
      </c>
    </row>
    <row r="16" spans="1:9">
      <c r="A16" s="2" t="s">
        <v>97</v>
      </c>
      <c r="B16" s="2" t="s">
        <v>110</v>
      </c>
      <c r="C16" s="2" t="s">
        <v>110</v>
      </c>
      <c r="D16" s="2" t="s">
        <v>110</v>
      </c>
      <c r="E16" s="2" t="s">
        <v>110</v>
      </c>
      <c r="F16" s="2" t="s">
        <v>111</v>
      </c>
      <c r="G16" s="2" t="s">
        <v>110</v>
      </c>
    </row>
    <row r="17" spans="1:10">
      <c r="A17" s="2" t="s">
        <v>112</v>
      </c>
      <c r="B17" s="2" t="s">
        <v>98</v>
      </c>
      <c r="C17" s="2" t="s">
        <v>99</v>
      </c>
      <c r="D17" s="2" t="s">
        <v>100</v>
      </c>
      <c r="E17" s="2" t="s">
        <v>101</v>
      </c>
      <c r="F17" s="2" t="s">
        <v>102</v>
      </c>
      <c r="G17" s="2" t="s">
        <v>103</v>
      </c>
    </row>
    <row r="19" spans="1:10">
      <c r="A19" s="2" t="s">
        <v>38</v>
      </c>
      <c r="B19" s="7" t="s">
        <v>119</v>
      </c>
      <c r="C19" s="7">
        <v>18574</v>
      </c>
      <c r="D19" s="7">
        <v>15503</v>
      </c>
      <c r="E19" s="7" t="s">
        <v>120</v>
      </c>
      <c r="F19" s="7">
        <v>14675</v>
      </c>
      <c r="G19" s="7" t="s">
        <v>121</v>
      </c>
      <c r="I19" s="8">
        <f>AVERAGE(B19:G19)</f>
        <v>16250.666666666666</v>
      </c>
    </row>
    <row r="20" spans="1:10">
      <c r="A20" s="2" t="s">
        <v>122</v>
      </c>
      <c r="B20" s="7" t="s">
        <v>123</v>
      </c>
      <c r="C20" s="7" t="s">
        <v>124</v>
      </c>
      <c r="D20" s="7">
        <v>2243</v>
      </c>
      <c r="E20" s="7">
        <v>2368</v>
      </c>
      <c r="F20" s="7">
        <v>2066</v>
      </c>
      <c r="G20" s="7">
        <v>2590</v>
      </c>
      <c r="I20" s="8">
        <f>AVERAGE(B20:G20)</f>
        <v>2316.75</v>
      </c>
    </row>
    <row r="21" spans="1:10">
      <c r="A21" s="2" t="s">
        <v>96</v>
      </c>
      <c r="B21" s="2" t="s">
        <v>104</v>
      </c>
      <c r="C21" s="2" t="s">
        <v>105</v>
      </c>
      <c r="D21" s="2" t="s">
        <v>106</v>
      </c>
      <c r="E21" s="2" t="s">
        <v>107</v>
      </c>
      <c r="F21" s="2" t="s">
        <v>108</v>
      </c>
      <c r="G21" s="2" t="s">
        <v>109</v>
      </c>
      <c r="I21" s="8">
        <f>SUM(I19:I20)</f>
        <v>18567.416666666664</v>
      </c>
      <c r="J21">
        <f>I21/I5</f>
        <v>0.52813359249075564</v>
      </c>
    </row>
    <row r="22" spans="1:10">
      <c r="B22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7"/>
    </sheetView>
  </sheetViews>
  <sheetFormatPr defaultRowHeight="15"/>
  <cols>
    <col min="1" max="1" width="27" style="9" bestFit="1" customWidth="1"/>
    <col min="2" max="2" width="24.7109375" style="9" bestFit="1" customWidth="1"/>
    <col min="3" max="3" width="15.28515625" style="9" bestFit="1" customWidth="1"/>
    <col min="4" max="4" width="16.7109375" style="9" bestFit="1" customWidth="1"/>
    <col min="5" max="16384" width="9.140625" style="9"/>
  </cols>
  <sheetData>
    <row r="1" spans="1:4">
      <c r="A1" s="17" t="s">
        <v>129</v>
      </c>
      <c r="B1" s="17"/>
      <c r="C1" s="17"/>
      <c r="D1" s="17" t="s">
        <v>128</v>
      </c>
    </row>
    <row r="2" spans="1:4">
      <c r="A2" s="12" t="s">
        <v>125</v>
      </c>
      <c r="B2" s="12" t="s">
        <v>126</v>
      </c>
      <c r="C2" s="12" t="s">
        <v>127</v>
      </c>
      <c r="D2" s="17"/>
    </row>
    <row r="3" spans="1:4">
      <c r="A3" s="10" t="s">
        <v>130</v>
      </c>
      <c r="B3" s="10" t="s">
        <v>130</v>
      </c>
      <c r="C3" s="10" t="s">
        <v>130</v>
      </c>
      <c r="D3" s="12">
        <v>13</v>
      </c>
    </row>
    <row r="4" spans="1:4">
      <c r="A4" s="11" t="s">
        <v>130</v>
      </c>
      <c r="B4" s="11" t="s">
        <v>130</v>
      </c>
      <c r="C4" s="12" t="s">
        <v>131</v>
      </c>
      <c r="D4" s="12">
        <v>59</v>
      </c>
    </row>
    <row r="5" spans="1:4">
      <c r="A5" s="12" t="s">
        <v>131</v>
      </c>
      <c r="B5" s="11" t="s">
        <v>130</v>
      </c>
      <c r="C5" s="11" t="s">
        <v>130</v>
      </c>
      <c r="D5" s="12">
        <v>39</v>
      </c>
    </row>
    <row r="6" spans="1:4">
      <c r="A6" s="12" t="s">
        <v>131</v>
      </c>
      <c r="B6" s="11" t="s">
        <v>130</v>
      </c>
      <c r="C6" s="12" t="s">
        <v>131</v>
      </c>
      <c r="D6" s="12">
        <v>459</v>
      </c>
    </row>
    <row r="7" spans="1:4">
      <c r="D7" s="9">
        <f>SUM(D3:D6)</f>
        <v>570</v>
      </c>
    </row>
  </sheetData>
  <mergeCells count="2">
    <mergeCell ref="A1:C1"/>
    <mergeCell ref="D1:D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activeCell="M17" sqref="M17"/>
    </sheetView>
  </sheetViews>
  <sheetFormatPr defaultRowHeight="15"/>
  <cols>
    <col min="1" max="1" width="4.5703125" customWidth="1"/>
    <col min="2" max="2" width="11.85546875" customWidth="1"/>
    <col min="3" max="3" width="21" customWidth="1"/>
    <col min="4" max="4" width="19.85546875" customWidth="1"/>
    <col min="5" max="5" width="19.42578125" customWidth="1"/>
    <col min="6" max="6" width="21.140625" customWidth="1"/>
    <col min="7" max="7" width="18.28515625" customWidth="1"/>
    <col min="8" max="8" width="21.42578125" customWidth="1"/>
    <col min="9" max="9" width="17.85546875" bestFit="1" customWidth="1"/>
    <col min="10" max="10" width="19.140625" bestFit="1" customWidth="1"/>
  </cols>
  <sheetData>
    <row r="1" spans="1:10">
      <c r="A1" s="19"/>
      <c r="B1" s="19" t="s">
        <v>132</v>
      </c>
      <c r="C1" s="20" t="s">
        <v>133</v>
      </c>
      <c r="D1" s="20"/>
      <c r="E1" s="20"/>
      <c r="F1" s="20"/>
      <c r="G1" s="20" t="s">
        <v>134</v>
      </c>
      <c r="H1" s="20"/>
      <c r="I1" s="20"/>
      <c r="J1" s="20"/>
    </row>
    <row r="2" spans="1:10">
      <c r="A2" s="19"/>
      <c r="B2" s="19"/>
      <c r="C2" s="20" t="s">
        <v>155</v>
      </c>
      <c r="D2" s="20"/>
      <c r="E2" s="20" t="s">
        <v>158</v>
      </c>
      <c r="F2" s="20"/>
      <c r="G2" s="20" t="s">
        <v>155</v>
      </c>
      <c r="H2" s="20"/>
      <c r="I2" s="20" t="s">
        <v>158</v>
      </c>
      <c r="J2" s="20"/>
    </row>
    <row r="3" spans="1:10">
      <c r="A3" s="19"/>
      <c r="B3" s="19"/>
      <c r="C3" s="19" t="s">
        <v>156</v>
      </c>
      <c r="D3" s="19" t="s">
        <v>157</v>
      </c>
      <c r="E3" s="19" t="s">
        <v>156</v>
      </c>
      <c r="F3" s="19" t="s">
        <v>157</v>
      </c>
      <c r="G3" s="19" t="s">
        <v>156</v>
      </c>
      <c r="H3" s="19" t="s">
        <v>157</v>
      </c>
      <c r="I3" s="19" t="s">
        <v>156</v>
      </c>
      <c r="J3" s="19" t="s">
        <v>157</v>
      </c>
    </row>
    <row r="4" spans="1:10">
      <c r="A4" s="19">
        <v>1</v>
      </c>
      <c r="B4" s="19" t="s">
        <v>135</v>
      </c>
      <c r="C4" s="19" t="s">
        <v>131</v>
      </c>
      <c r="D4" s="18" t="s">
        <v>130</v>
      </c>
      <c r="E4" s="19" t="s">
        <v>131</v>
      </c>
      <c r="F4" s="18" t="s">
        <v>130</v>
      </c>
      <c r="G4" s="19" t="s">
        <v>131</v>
      </c>
      <c r="H4" s="18" t="s">
        <v>130</v>
      </c>
      <c r="I4" s="19" t="s">
        <v>131</v>
      </c>
      <c r="J4" s="18" t="s">
        <v>130</v>
      </c>
    </row>
    <row r="5" spans="1:10">
      <c r="A5" s="19">
        <v>2</v>
      </c>
      <c r="B5" s="19" t="s">
        <v>141</v>
      </c>
      <c r="C5" s="19" t="s">
        <v>131</v>
      </c>
      <c r="D5" s="19" t="s">
        <v>131</v>
      </c>
      <c r="E5" s="19" t="s">
        <v>131</v>
      </c>
      <c r="F5" s="19" t="s">
        <v>131</v>
      </c>
      <c r="G5" s="19" t="s">
        <v>131</v>
      </c>
      <c r="H5" s="19" t="s">
        <v>131</v>
      </c>
      <c r="I5" s="19" t="s">
        <v>131</v>
      </c>
      <c r="J5" s="19" t="s">
        <v>131</v>
      </c>
    </row>
    <row r="6" spans="1:10">
      <c r="A6" s="19">
        <v>3</v>
      </c>
      <c r="B6" s="19" t="s">
        <v>143</v>
      </c>
      <c r="C6" s="19" t="s">
        <v>131</v>
      </c>
      <c r="D6" s="19" t="s">
        <v>131</v>
      </c>
      <c r="E6" s="19" t="s">
        <v>131</v>
      </c>
      <c r="F6" s="19" t="s">
        <v>131</v>
      </c>
      <c r="G6" s="19" t="s">
        <v>131</v>
      </c>
      <c r="H6" s="19" t="s">
        <v>131</v>
      </c>
      <c r="I6" s="19" t="s">
        <v>131</v>
      </c>
      <c r="J6" s="19" t="s">
        <v>131</v>
      </c>
    </row>
    <row r="7" spans="1:10">
      <c r="A7" s="19">
        <v>4</v>
      </c>
      <c r="B7" s="19" t="s">
        <v>150</v>
      </c>
      <c r="C7" s="19" t="s">
        <v>131</v>
      </c>
      <c r="D7" s="18" t="s">
        <v>130</v>
      </c>
      <c r="E7" s="19" t="s">
        <v>131</v>
      </c>
      <c r="F7" s="18" t="s">
        <v>130</v>
      </c>
      <c r="G7" s="18" t="s">
        <v>130</v>
      </c>
      <c r="H7" s="18" t="s">
        <v>130</v>
      </c>
      <c r="I7" s="18" t="s">
        <v>130</v>
      </c>
      <c r="J7" s="19" t="s">
        <v>131</v>
      </c>
    </row>
    <row r="8" spans="1:10">
      <c r="A8" s="19">
        <v>5</v>
      </c>
      <c r="B8" s="19" t="s">
        <v>140</v>
      </c>
      <c r="C8" s="19" t="s">
        <v>131</v>
      </c>
      <c r="D8" s="19" t="s">
        <v>131</v>
      </c>
      <c r="E8" s="19" t="s">
        <v>131</v>
      </c>
      <c r="F8" s="19" t="s">
        <v>131</v>
      </c>
      <c r="G8" s="19" t="s">
        <v>131</v>
      </c>
      <c r="H8" s="19" t="s">
        <v>131</v>
      </c>
      <c r="I8" s="18" t="s">
        <v>130</v>
      </c>
      <c r="J8" s="19" t="s">
        <v>131</v>
      </c>
    </row>
    <row r="9" spans="1:10">
      <c r="A9" s="19">
        <v>6</v>
      </c>
      <c r="B9" s="19" t="s">
        <v>138</v>
      </c>
      <c r="C9" s="19" t="s">
        <v>131</v>
      </c>
      <c r="D9" s="19" t="s">
        <v>131</v>
      </c>
      <c r="E9" s="19" t="s">
        <v>131</v>
      </c>
      <c r="F9" s="19" t="s">
        <v>131</v>
      </c>
      <c r="G9" s="19" t="s">
        <v>131</v>
      </c>
      <c r="H9" s="19" t="s">
        <v>131</v>
      </c>
      <c r="I9" s="19" t="s">
        <v>131</v>
      </c>
      <c r="J9" s="19" t="s">
        <v>131</v>
      </c>
    </row>
    <row r="10" spans="1:10">
      <c r="A10" s="19">
        <v>7</v>
      </c>
      <c r="B10" s="19" t="s">
        <v>146</v>
      </c>
      <c r="C10" s="19" t="s">
        <v>131</v>
      </c>
      <c r="D10" s="19" t="s">
        <v>131</v>
      </c>
      <c r="E10" s="19" t="s">
        <v>131</v>
      </c>
      <c r="F10" s="19" t="s">
        <v>131</v>
      </c>
      <c r="G10" s="18" t="s">
        <v>130</v>
      </c>
      <c r="H10" s="18" t="s">
        <v>130</v>
      </c>
      <c r="I10" s="19" t="s">
        <v>131</v>
      </c>
      <c r="J10" s="19" t="s">
        <v>131</v>
      </c>
    </row>
    <row r="11" spans="1:10">
      <c r="A11" s="19">
        <v>8</v>
      </c>
      <c r="B11" s="19" t="s">
        <v>145</v>
      </c>
      <c r="C11" s="19" t="s">
        <v>131</v>
      </c>
      <c r="D11" s="18" t="s">
        <v>130</v>
      </c>
      <c r="E11" s="19" t="s">
        <v>131</v>
      </c>
      <c r="F11" s="18" t="s">
        <v>130</v>
      </c>
      <c r="G11" s="19" t="s">
        <v>131</v>
      </c>
      <c r="H11" s="18" t="s">
        <v>130</v>
      </c>
      <c r="I11" s="19" t="s">
        <v>131</v>
      </c>
      <c r="J11" s="18" t="s">
        <v>130</v>
      </c>
    </row>
    <row r="12" spans="1:10">
      <c r="A12" s="19">
        <v>9</v>
      </c>
      <c r="B12" s="19" t="s">
        <v>147</v>
      </c>
      <c r="C12" s="19" t="s">
        <v>131</v>
      </c>
      <c r="D12" s="19" t="s">
        <v>131</v>
      </c>
      <c r="E12" s="19" t="s">
        <v>131</v>
      </c>
      <c r="F12" s="19" t="s">
        <v>131</v>
      </c>
      <c r="G12" s="19" t="s">
        <v>131</v>
      </c>
      <c r="H12" s="19" t="s">
        <v>131</v>
      </c>
      <c r="I12" s="18" t="s">
        <v>130</v>
      </c>
      <c r="J12" s="19" t="s">
        <v>131</v>
      </c>
    </row>
    <row r="13" spans="1:10">
      <c r="A13" s="19">
        <v>10</v>
      </c>
      <c r="B13" s="19" t="s">
        <v>144</v>
      </c>
      <c r="C13" s="19" t="s">
        <v>131</v>
      </c>
      <c r="D13" s="19" t="s">
        <v>131</v>
      </c>
      <c r="E13" s="19" t="s">
        <v>131</v>
      </c>
      <c r="F13" s="19" t="s">
        <v>131</v>
      </c>
      <c r="G13" s="19" t="s">
        <v>131</v>
      </c>
      <c r="H13" s="19" t="s">
        <v>131</v>
      </c>
      <c r="I13" s="19" t="s">
        <v>131</v>
      </c>
      <c r="J13" s="19" t="s">
        <v>131</v>
      </c>
    </row>
    <row r="14" spans="1:10">
      <c r="A14" s="19">
        <v>11</v>
      </c>
      <c r="B14" s="19" t="s">
        <v>137</v>
      </c>
      <c r="C14" s="19"/>
      <c r="D14" s="19"/>
      <c r="E14" s="19"/>
      <c r="F14" s="19"/>
      <c r="G14" s="19"/>
      <c r="H14" s="19"/>
      <c r="I14" s="19"/>
      <c r="J14" s="19"/>
    </row>
    <row r="15" spans="1:10">
      <c r="A15" s="19">
        <v>12</v>
      </c>
      <c r="B15" s="19" t="s">
        <v>148</v>
      </c>
      <c r="C15" s="19" t="s">
        <v>131</v>
      </c>
      <c r="D15" s="18" t="s">
        <v>130</v>
      </c>
      <c r="E15" s="19" t="s">
        <v>131</v>
      </c>
      <c r="F15" s="19" t="s">
        <v>131</v>
      </c>
      <c r="G15" s="19" t="s">
        <v>131</v>
      </c>
      <c r="H15" s="18" t="s">
        <v>130</v>
      </c>
      <c r="I15" s="18" t="s">
        <v>130</v>
      </c>
      <c r="J15" s="19" t="s">
        <v>131</v>
      </c>
    </row>
    <row r="16" spans="1:10">
      <c r="A16" s="19">
        <v>13</v>
      </c>
      <c r="B16" s="19" t="s">
        <v>142</v>
      </c>
      <c r="C16" s="19" t="s">
        <v>131</v>
      </c>
      <c r="D16" s="19" t="s">
        <v>131</v>
      </c>
      <c r="E16" s="19" t="s">
        <v>131</v>
      </c>
      <c r="F16" s="19" t="s">
        <v>131</v>
      </c>
      <c r="G16" s="19" t="s">
        <v>131</v>
      </c>
      <c r="H16" s="19" t="s">
        <v>131</v>
      </c>
      <c r="I16" s="18" t="s">
        <v>130</v>
      </c>
      <c r="J16" s="19" t="s">
        <v>131</v>
      </c>
    </row>
    <row r="17" spans="1:10">
      <c r="A17" s="19">
        <v>14</v>
      </c>
      <c r="B17" s="19" t="s">
        <v>152</v>
      </c>
      <c r="C17" s="19" t="s">
        <v>131</v>
      </c>
      <c r="D17" s="19" t="s">
        <v>131</v>
      </c>
      <c r="E17" s="19" t="s">
        <v>131</v>
      </c>
      <c r="F17" s="19" t="s">
        <v>131</v>
      </c>
      <c r="G17" s="18" t="s">
        <v>130</v>
      </c>
      <c r="H17" s="19" t="s">
        <v>131</v>
      </c>
      <c r="I17" s="19" t="s">
        <v>131</v>
      </c>
      <c r="J17" s="19" t="s">
        <v>131</v>
      </c>
    </row>
    <row r="18" spans="1:10">
      <c r="A18" s="19">
        <v>15</v>
      </c>
      <c r="B18" s="19" t="s">
        <v>149</v>
      </c>
      <c r="C18" s="18" t="s">
        <v>130</v>
      </c>
      <c r="D18" s="18" t="s">
        <v>130</v>
      </c>
      <c r="E18" s="19" t="s">
        <v>131</v>
      </c>
      <c r="F18" s="18" t="s">
        <v>130</v>
      </c>
      <c r="G18" s="19" t="s">
        <v>131</v>
      </c>
      <c r="H18" s="19" t="s">
        <v>131</v>
      </c>
      <c r="I18" s="19" t="s">
        <v>131</v>
      </c>
      <c r="J18" s="19" t="s">
        <v>131</v>
      </c>
    </row>
    <row r="19" spans="1:10">
      <c r="A19" s="19">
        <v>16</v>
      </c>
      <c r="B19" s="19" t="s">
        <v>136</v>
      </c>
      <c r="C19" s="19" t="s">
        <v>131</v>
      </c>
      <c r="D19" s="18" t="s">
        <v>130</v>
      </c>
      <c r="E19" s="19" t="s">
        <v>131</v>
      </c>
      <c r="F19" s="19" t="s">
        <v>131</v>
      </c>
      <c r="G19" s="19" t="s">
        <v>131</v>
      </c>
      <c r="H19" s="18" t="s">
        <v>130</v>
      </c>
      <c r="I19" s="19" t="s">
        <v>131</v>
      </c>
      <c r="J19" s="19" t="s">
        <v>131</v>
      </c>
    </row>
    <row r="20" spans="1:10">
      <c r="A20" s="19">
        <v>17</v>
      </c>
      <c r="B20" s="19" t="s">
        <v>139</v>
      </c>
      <c r="C20" s="19" t="s">
        <v>131</v>
      </c>
      <c r="D20" s="19" t="s">
        <v>131</v>
      </c>
      <c r="E20" s="19" t="s">
        <v>131</v>
      </c>
      <c r="F20" s="19" t="s">
        <v>131</v>
      </c>
      <c r="G20" s="19" t="s">
        <v>131</v>
      </c>
      <c r="H20" s="19" t="s">
        <v>131</v>
      </c>
      <c r="I20" s="19" t="s">
        <v>131</v>
      </c>
      <c r="J20" s="19" t="s">
        <v>131</v>
      </c>
    </row>
    <row r="21" spans="1:10">
      <c r="A21" s="19">
        <v>18</v>
      </c>
      <c r="B21" s="19" t="s">
        <v>153</v>
      </c>
      <c r="C21" s="18" t="s">
        <v>130</v>
      </c>
      <c r="D21" s="18" t="s">
        <v>130</v>
      </c>
      <c r="E21" s="18" t="s">
        <v>130</v>
      </c>
      <c r="F21" s="18" t="s">
        <v>130</v>
      </c>
      <c r="G21" s="18" t="s">
        <v>130</v>
      </c>
      <c r="H21" s="18" t="s">
        <v>130</v>
      </c>
      <c r="I21" s="18" t="s">
        <v>130</v>
      </c>
      <c r="J21" s="18" t="s">
        <v>130</v>
      </c>
    </row>
    <row r="22" spans="1:10">
      <c r="A22" s="19">
        <v>19</v>
      </c>
      <c r="B22" s="19" t="s">
        <v>151</v>
      </c>
      <c r="C22" s="19" t="s">
        <v>159</v>
      </c>
      <c r="D22" s="19" t="s">
        <v>159</v>
      </c>
      <c r="E22" s="19" t="s">
        <v>159</v>
      </c>
      <c r="F22" s="19" t="s">
        <v>159</v>
      </c>
      <c r="G22" s="18" t="s">
        <v>130</v>
      </c>
      <c r="H22" s="19" t="s">
        <v>131</v>
      </c>
      <c r="I22" s="19" t="s">
        <v>131</v>
      </c>
      <c r="J22" s="19" t="s">
        <v>131</v>
      </c>
    </row>
    <row r="23" spans="1:10">
      <c r="A23" s="19">
        <v>20</v>
      </c>
      <c r="B23" s="19" t="s">
        <v>154</v>
      </c>
      <c r="C23" s="19" t="s">
        <v>131</v>
      </c>
      <c r="D23" s="19" t="s">
        <v>131</v>
      </c>
      <c r="E23" s="19" t="s">
        <v>131</v>
      </c>
      <c r="F23" s="18" t="s">
        <v>130</v>
      </c>
      <c r="G23" s="19" t="s">
        <v>131</v>
      </c>
      <c r="H23" s="18" t="s">
        <v>130</v>
      </c>
      <c r="I23" s="19" t="s">
        <v>131</v>
      </c>
      <c r="J23" s="18" t="s">
        <v>130</v>
      </c>
    </row>
    <row r="27" spans="1:10">
      <c r="A27" s="20" t="s">
        <v>132</v>
      </c>
      <c r="B27" s="20"/>
      <c r="C27" s="20" t="s">
        <v>133</v>
      </c>
      <c r="D27" s="20"/>
      <c r="E27" s="20"/>
      <c r="F27" s="20"/>
      <c r="G27" s="20" t="s">
        <v>134</v>
      </c>
      <c r="H27" s="20"/>
      <c r="I27" s="20"/>
      <c r="J27" s="20"/>
    </row>
    <row r="28" spans="1:10">
      <c r="A28" s="20"/>
      <c r="B28" s="20"/>
      <c r="C28" s="20" t="s">
        <v>155</v>
      </c>
      <c r="D28" s="20"/>
      <c r="E28" s="20" t="s">
        <v>158</v>
      </c>
      <c r="F28" s="20"/>
      <c r="G28" s="20" t="s">
        <v>155</v>
      </c>
      <c r="H28" s="20"/>
      <c r="I28" s="20" t="s">
        <v>158</v>
      </c>
      <c r="J28" s="20"/>
    </row>
    <row r="29" spans="1:10">
      <c r="A29" s="20"/>
      <c r="B29" s="20"/>
      <c r="C29" s="19" t="s">
        <v>156</v>
      </c>
      <c r="D29" s="19" t="s">
        <v>157</v>
      </c>
      <c r="E29" s="19" t="s">
        <v>156</v>
      </c>
      <c r="F29" s="19" t="s">
        <v>157</v>
      </c>
      <c r="G29" s="19" t="s">
        <v>156</v>
      </c>
      <c r="H29" s="19" t="s">
        <v>157</v>
      </c>
      <c r="I29" s="19" t="s">
        <v>156</v>
      </c>
      <c r="J29" s="19" t="s">
        <v>157</v>
      </c>
    </row>
    <row r="30" spans="1:10">
      <c r="A30" s="19">
        <v>1</v>
      </c>
      <c r="B30" s="19" t="s">
        <v>135</v>
      </c>
      <c r="C30" s="19" t="s">
        <v>160</v>
      </c>
      <c r="D30" s="18" t="s">
        <v>161</v>
      </c>
      <c r="E30" s="19" t="s">
        <v>160</v>
      </c>
      <c r="F30" s="18" t="s">
        <v>161</v>
      </c>
      <c r="G30" s="19" t="s">
        <v>160</v>
      </c>
      <c r="H30" s="18" t="s">
        <v>161</v>
      </c>
      <c r="I30" s="19" t="s">
        <v>160</v>
      </c>
      <c r="J30" s="18" t="s">
        <v>161</v>
      </c>
    </row>
    <row r="31" spans="1:10">
      <c r="A31" s="19">
        <v>2</v>
      </c>
      <c r="B31" s="19" t="s">
        <v>141</v>
      </c>
      <c r="C31" s="19" t="s">
        <v>160</v>
      </c>
      <c r="D31" s="19" t="s">
        <v>160</v>
      </c>
      <c r="E31" s="19" t="s">
        <v>160</v>
      </c>
      <c r="F31" s="19" t="s">
        <v>160</v>
      </c>
      <c r="G31" s="19" t="s">
        <v>160</v>
      </c>
      <c r="H31" s="19" t="s">
        <v>160</v>
      </c>
      <c r="I31" s="19" t="s">
        <v>160</v>
      </c>
      <c r="J31" s="19" t="s">
        <v>160</v>
      </c>
    </row>
    <row r="32" spans="1:10">
      <c r="A32" s="19">
        <v>3</v>
      </c>
      <c r="B32" s="19" t="s">
        <v>143</v>
      </c>
      <c r="C32" s="19" t="s">
        <v>160</v>
      </c>
      <c r="D32" s="19" t="s">
        <v>160</v>
      </c>
      <c r="E32" s="19" t="s">
        <v>160</v>
      </c>
      <c r="F32" s="19" t="s">
        <v>160</v>
      </c>
      <c r="G32" s="19" t="s">
        <v>160</v>
      </c>
      <c r="H32" s="19" t="s">
        <v>160</v>
      </c>
      <c r="I32" s="19" t="s">
        <v>160</v>
      </c>
      <c r="J32" s="19" t="s">
        <v>160</v>
      </c>
    </row>
    <row r="33" spans="1:10">
      <c r="A33" s="19">
        <v>4</v>
      </c>
      <c r="B33" s="19" t="s">
        <v>150</v>
      </c>
      <c r="C33" s="19" t="s">
        <v>160</v>
      </c>
      <c r="D33" s="18" t="s">
        <v>161</v>
      </c>
      <c r="E33" s="19" t="s">
        <v>160</v>
      </c>
      <c r="F33" s="18" t="s">
        <v>161</v>
      </c>
      <c r="G33" s="18" t="s">
        <v>161</v>
      </c>
      <c r="H33" s="18" t="s">
        <v>161</v>
      </c>
      <c r="I33" s="18" t="s">
        <v>161</v>
      </c>
      <c r="J33" s="19" t="s">
        <v>160</v>
      </c>
    </row>
    <row r="34" spans="1:10">
      <c r="A34" s="19">
        <v>5</v>
      </c>
      <c r="B34" s="19" t="s">
        <v>140</v>
      </c>
      <c r="C34" s="19" t="s">
        <v>160</v>
      </c>
      <c r="D34" s="19" t="s">
        <v>160</v>
      </c>
      <c r="E34" s="19" t="s">
        <v>160</v>
      </c>
      <c r="F34" s="19" t="s">
        <v>160</v>
      </c>
      <c r="G34" s="19" t="s">
        <v>160</v>
      </c>
      <c r="H34" s="19" t="s">
        <v>160</v>
      </c>
      <c r="I34" s="18" t="s">
        <v>161</v>
      </c>
      <c r="J34" s="19" t="s">
        <v>160</v>
      </c>
    </row>
    <row r="35" spans="1:10">
      <c r="A35" s="19">
        <v>6</v>
      </c>
      <c r="B35" s="19" t="s">
        <v>138</v>
      </c>
      <c r="C35" s="19" t="s">
        <v>160</v>
      </c>
      <c r="D35" s="19" t="s">
        <v>160</v>
      </c>
      <c r="E35" s="19" t="s">
        <v>160</v>
      </c>
      <c r="F35" s="19" t="s">
        <v>160</v>
      </c>
      <c r="G35" s="19" t="s">
        <v>160</v>
      </c>
      <c r="H35" s="19" t="s">
        <v>160</v>
      </c>
      <c r="I35" s="19" t="s">
        <v>160</v>
      </c>
      <c r="J35" s="19" t="s">
        <v>160</v>
      </c>
    </row>
    <row r="36" spans="1:10">
      <c r="A36" s="19">
        <v>7</v>
      </c>
      <c r="B36" s="19" t="s">
        <v>146</v>
      </c>
      <c r="C36" s="19" t="s">
        <v>162</v>
      </c>
      <c r="D36" s="19" t="s">
        <v>162</v>
      </c>
      <c r="E36" s="19" t="s">
        <v>162</v>
      </c>
      <c r="F36" s="19" t="s">
        <v>162</v>
      </c>
      <c r="G36" s="18" t="s">
        <v>161</v>
      </c>
      <c r="H36" s="18" t="s">
        <v>161</v>
      </c>
      <c r="I36" s="19" t="s">
        <v>160</v>
      </c>
      <c r="J36" s="19" t="s">
        <v>160</v>
      </c>
    </row>
    <row r="37" spans="1:10">
      <c r="A37" s="19">
        <v>8</v>
      </c>
      <c r="B37" s="19" t="s">
        <v>145</v>
      </c>
      <c r="C37" s="19" t="s">
        <v>160</v>
      </c>
      <c r="D37" s="18" t="s">
        <v>161</v>
      </c>
      <c r="E37" s="19" t="s">
        <v>160</v>
      </c>
      <c r="F37" s="18" t="s">
        <v>161</v>
      </c>
      <c r="G37" s="19" t="s">
        <v>160</v>
      </c>
      <c r="H37" s="18" t="s">
        <v>161</v>
      </c>
      <c r="I37" s="19" t="s">
        <v>160</v>
      </c>
      <c r="J37" s="18" t="s">
        <v>161</v>
      </c>
    </row>
    <row r="38" spans="1:10">
      <c r="A38" s="19">
        <v>9</v>
      </c>
      <c r="B38" s="19" t="s">
        <v>147</v>
      </c>
      <c r="C38" s="19" t="s">
        <v>160</v>
      </c>
      <c r="D38" s="19" t="s">
        <v>160</v>
      </c>
      <c r="E38" s="19" t="s">
        <v>160</v>
      </c>
      <c r="F38" s="19" t="s">
        <v>160</v>
      </c>
      <c r="G38" s="19" t="s">
        <v>160</v>
      </c>
      <c r="H38" s="19" t="s">
        <v>160</v>
      </c>
      <c r="I38" s="18" t="s">
        <v>161</v>
      </c>
      <c r="J38" s="19" t="s">
        <v>160</v>
      </c>
    </row>
    <row r="39" spans="1:10">
      <c r="A39" s="19">
        <v>10</v>
      </c>
      <c r="B39" s="19" t="s">
        <v>144</v>
      </c>
      <c r="C39" s="19" t="s">
        <v>160</v>
      </c>
      <c r="D39" s="19" t="s">
        <v>160</v>
      </c>
      <c r="E39" s="19" t="s">
        <v>160</v>
      </c>
      <c r="F39" s="19" t="s">
        <v>160</v>
      </c>
      <c r="G39" s="19" t="s">
        <v>160</v>
      </c>
      <c r="H39" s="19" t="s">
        <v>160</v>
      </c>
      <c r="I39" s="19" t="s">
        <v>160</v>
      </c>
      <c r="J39" s="19" t="s">
        <v>160</v>
      </c>
    </row>
    <row r="40" spans="1:10">
      <c r="A40" s="19">
        <v>11</v>
      </c>
      <c r="B40" s="19" t="s">
        <v>137</v>
      </c>
      <c r="C40" s="19"/>
      <c r="D40" s="19"/>
      <c r="E40" s="19"/>
      <c r="F40" s="19"/>
      <c r="G40" s="19"/>
      <c r="H40" s="19"/>
      <c r="I40" s="19"/>
      <c r="J40" s="19"/>
    </row>
    <row r="41" spans="1:10">
      <c r="A41" s="19">
        <v>12</v>
      </c>
      <c r="B41" s="19" t="s">
        <v>148</v>
      </c>
      <c r="C41" s="19" t="s">
        <v>160</v>
      </c>
      <c r="D41" s="18" t="s">
        <v>161</v>
      </c>
      <c r="E41" s="19" t="s">
        <v>160</v>
      </c>
      <c r="F41" s="19" t="s">
        <v>160</v>
      </c>
      <c r="G41" s="19" t="s">
        <v>160</v>
      </c>
      <c r="H41" s="18" t="s">
        <v>161</v>
      </c>
      <c r="I41" s="18" t="s">
        <v>161</v>
      </c>
      <c r="J41" s="19" t="s">
        <v>160</v>
      </c>
    </row>
    <row r="42" spans="1:10">
      <c r="A42" s="19">
        <v>13</v>
      </c>
      <c r="B42" s="19" t="s">
        <v>142</v>
      </c>
      <c r="C42" s="19" t="s">
        <v>160</v>
      </c>
      <c r="D42" s="19" t="s">
        <v>160</v>
      </c>
      <c r="E42" s="19" t="s">
        <v>160</v>
      </c>
      <c r="F42" s="19" t="s">
        <v>160</v>
      </c>
      <c r="G42" s="19" t="s">
        <v>160</v>
      </c>
      <c r="H42" s="19" t="s">
        <v>160</v>
      </c>
      <c r="I42" s="18" t="s">
        <v>161</v>
      </c>
      <c r="J42" s="19" t="s">
        <v>160</v>
      </c>
    </row>
    <row r="43" spans="1:10">
      <c r="A43" s="19">
        <v>14</v>
      </c>
      <c r="B43" s="19" t="s">
        <v>152</v>
      </c>
      <c r="C43" s="19" t="s">
        <v>162</v>
      </c>
      <c r="D43" s="19" t="s">
        <v>162</v>
      </c>
      <c r="E43" s="19" t="s">
        <v>162</v>
      </c>
      <c r="F43" s="19" t="s">
        <v>162</v>
      </c>
      <c r="G43" s="18" t="s">
        <v>161</v>
      </c>
      <c r="H43" s="19" t="s">
        <v>160</v>
      </c>
      <c r="I43" s="19" t="s">
        <v>160</v>
      </c>
      <c r="J43" s="19" t="s">
        <v>160</v>
      </c>
    </row>
    <row r="44" spans="1:10">
      <c r="A44" s="19">
        <v>15</v>
      </c>
      <c r="B44" s="19" t="s">
        <v>149</v>
      </c>
      <c r="C44" s="18" t="s">
        <v>161</v>
      </c>
      <c r="D44" s="18" t="s">
        <v>161</v>
      </c>
      <c r="E44" s="19" t="s">
        <v>160</v>
      </c>
      <c r="F44" s="18" t="s">
        <v>161</v>
      </c>
      <c r="G44" s="19" t="s">
        <v>160</v>
      </c>
      <c r="H44" s="19" t="s">
        <v>160</v>
      </c>
      <c r="I44" s="19" t="s">
        <v>160</v>
      </c>
      <c r="J44" s="19" t="s">
        <v>160</v>
      </c>
    </row>
    <row r="45" spans="1:10">
      <c r="A45" s="19">
        <v>16</v>
      </c>
      <c r="B45" s="19" t="s">
        <v>136</v>
      </c>
      <c r="C45" s="19" t="s">
        <v>160</v>
      </c>
      <c r="D45" s="18" t="s">
        <v>161</v>
      </c>
      <c r="E45" s="19" t="s">
        <v>160</v>
      </c>
      <c r="F45" s="19" t="s">
        <v>160</v>
      </c>
      <c r="G45" s="19" t="s">
        <v>160</v>
      </c>
      <c r="H45" s="18" t="s">
        <v>161</v>
      </c>
      <c r="I45" s="19" t="s">
        <v>160</v>
      </c>
      <c r="J45" s="19" t="s">
        <v>160</v>
      </c>
    </row>
    <row r="46" spans="1:10">
      <c r="A46" s="19">
        <v>17</v>
      </c>
      <c r="B46" s="19" t="s">
        <v>139</v>
      </c>
      <c r="C46" s="19" t="s">
        <v>160</v>
      </c>
      <c r="D46" s="19" t="s">
        <v>160</v>
      </c>
      <c r="E46" s="19" t="s">
        <v>160</v>
      </c>
      <c r="F46" s="19" t="s">
        <v>160</v>
      </c>
      <c r="G46" s="19" t="s">
        <v>160</v>
      </c>
      <c r="H46" s="19" t="s">
        <v>160</v>
      </c>
      <c r="I46" s="19" t="s">
        <v>160</v>
      </c>
      <c r="J46" s="19" t="s">
        <v>160</v>
      </c>
    </row>
    <row r="47" spans="1:10">
      <c r="A47" s="19">
        <v>18</v>
      </c>
      <c r="B47" s="19" t="s">
        <v>153</v>
      </c>
      <c r="C47" s="18" t="s">
        <v>161</v>
      </c>
      <c r="D47" s="18" t="s">
        <v>161</v>
      </c>
      <c r="E47" s="18" t="s">
        <v>161</v>
      </c>
      <c r="F47" s="18" t="s">
        <v>161</v>
      </c>
      <c r="G47" s="18" t="s">
        <v>161</v>
      </c>
      <c r="H47" s="18" t="s">
        <v>161</v>
      </c>
      <c r="I47" s="18" t="s">
        <v>161</v>
      </c>
      <c r="J47" s="18" t="s">
        <v>161</v>
      </c>
    </row>
    <row r="48" spans="1:10">
      <c r="A48" s="19">
        <v>19</v>
      </c>
      <c r="B48" s="19" t="s">
        <v>151</v>
      </c>
      <c r="C48" s="19" t="s">
        <v>162</v>
      </c>
      <c r="D48" s="19" t="s">
        <v>162</v>
      </c>
      <c r="E48" s="19" t="s">
        <v>162</v>
      </c>
      <c r="F48" s="19" t="s">
        <v>162</v>
      </c>
      <c r="G48" s="18" t="s">
        <v>161</v>
      </c>
      <c r="H48" s="19" t="s">
        <v>160</v>
      </c>
      <c r="I48" s="19" t="s">
        <v>160</v>
      </c>
      <c r="J48" s="19" t="s">
        <v>160</v>
      </c>
    </row>
    <row r="49" spans="1:10">
      <c r="A49" s="19">
        <v>20</v>
      </c>
      <c r="B49" s="19" t="s">
        <v>154</v>
      </c>
      <c r="C49" s="19" t="s">
        <v>160</v>
      </c>
      <c r="D49" s="19" t="s">
        <v>160</v>
      </c>
      <c r="E49" s="19" t="s">
        <v>160</v>
      </c>
      <c r="F49" s="18" t="s">
        <v>161</v>
      </c>
      <c r="G49" s="19" t="s">
        <v>160</v>
      </c>
      <c r="H49" s="18" t="s">
        <v>161</v>
      </c>
      <c r="I49" s="19" t="s">
        <v>160</v>
      </c>
      <c r="J49" s="18" t="s">
        <v>161</v>
      </c>
    </row>
  </sheetData>
  <mergeCells count="13">
    <mergeCell ref="A27:B29"/>
    <mergeCell ref="I2:J2"/>
    <mergeCell ref="G1:J1"/>
    <mergeCell ref="C27:F27"/>
    <mergeCell ref="G27:J27"/>
    <mergeCell ref="C28:D28"/>
    <mergeCell ref="E28:F28"/>
    <mergeCell ref="G28:H28"/>
    <mergeCell ref="I28:J28"/>
    <mergeCell ref="C1:F1"/>
    <mergeCell ref="C2:D2"/>
    <mergeCell ref="E2:F2"/>
    <mergeCell ref="G2:H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20" sqref="A1:H20"/>
    </sheetView>
  </sheetViews>
  <sheetFormatPr defaultRowHeight="15"/>
  <sheetData>
    <row r="1" spans="1:8">
      <c r="A1" s="19" t="s">
        <v>160</v>
      </c>
      <c r="B1" s="18" t="s">
        <v>161</v>
      </c>
      <c r="C1" s="19" t="s">
        <v>160</v>
      </c>
      <c r="D1" s="18" t="s">
        <v>161</v>
      </c>
      <c r="E1" s="19" t="s">
        <v>160</v>
      </c>
      <c r="F1" s="18" t="s">
        <v>161</v>
      </c>
      <c r="G1" s="19" t="s">
        <v>160</v>
      </c>
      <c r="H1" s="18" t="s">
        <v>161</v>
      </c>
    </row>
    <row r="2" spans="1:8">
      <c r="A2" s="19" t="s">
        <v>160</v>
      </c>
      <c r="B2" s="19" t="s">
        <v>160</v>
      </c>
      <c r="C2" s="19" t="s">
        <v>160</v>
      </c>
      <c r="D2" s="19" t="s">
        <v>160</v>
      </c>
      <c r="E2" s="19" t="s">
        <v>160</v>
      </c>
      <c r="F2" s="19" t="s">
        <v>160</v>
      </c>
      <c r="G2" s="19" t="s">
        <v>160</v>
      </c>
      <c r="H2" s="19" t="s">
        <v>160</v>
      </c>
    </row>
    <row r="3" spans="1:8">
      <c r="A3" s="19" t="s">
        <v>160</v>
      </c>
      <c r="B3" s="19" t="s">
        <v>160</v>
      </c>
      <c r="C3" s="19" t="s">
        <v>160</v>
      </c>
      <c r="D3" s="19" t="s">
        <v>160</v>
      </c>
      <c r="E3" s="19" t="s">
        <v>160</v>
      </c>
      <c r="F3" s="19" t="s">
        <v>160</v>
      </c>
      <c r="G3" s="19" t="s">
        <v>160</v>
      </c>
      <c r="H3" s="19" t="s">
        <v>160</v>
      </c>
    </row>
    <row r="4" spans="1:8">
      <c r="A4" s="19" t="s">
        <v>160</v>
      </c>
      <c r="B4" s="18" t="s">
        <v>161</v>
      </c>
      <c r="C4" s="19" t="s">
        <v>160</v>
      </c>
      <c r="D4" s="18" t="s">
        <v>161</v>
      </c>
      <c r="E4" s="18" t="s">
        <v>161</v>
      </c>
      <c r="F4" s="18" t="s">
        <v>161</v>
      </c>
      <c r="G4" s="18" t="s">
        <v>161</v>
      </c>
      <c r="H4" s="19" t="s">
        <v>160</v>
      </c>
    </row>
    <row r="5" spans="1:8">
      <c r="A5" s="19" t="s">
        <v>160</v>
      </c>
      <c r="B5" s="19" t="s">
        <v>160</v>
      </c>
      <c r="C5" s="19" t="s">
        <v>160</v>
      </c>
      <c r="D5" s="19" t="s">
        <v>160</v>
      </c>
      <c r="E5" s="19" t="s">
        <v>160</v>
      </c>
      <c r="F5" s="19" t="s">
        <v>160</v>
      </c>
      <c r="G5" s="18" t="s">
        <v>161</v>
      </c>
      <c r="H5" s="19" t="s">
        <v>160</v>
      </c>
    </row>
    <row r="6" spans="1:8">
      <c r="A6" s="19" t="s">
        <v>160</v>
      </c>
      <c r="B6" s="19" t="s">
        <v>160</v>
      </c>
      <c r="C6" s="19" t="s">
        <v>160</v>
      </c>
      <c r="D6" s="19" t="s">
        <v>160</v>
      </c>
      <c r="E6" s="19" t="s">
        <v>160</v>
      </c>
      <c r="F6" s="19" t="s">
        <v>160</v>
      </c>
      <c r="G6" s="19" t="s">
        <v>160</v>
      </c>
      <c r="H6" s="19" t="s">
        <v>160</v>
      </c>
    </row>
    <row r="7" spans="1:8">
      <c r="A7" s="19" t="s">
        <v>162</v>
      </c>
      <c r="B7" s="19" t="s">
        <v>162</v>
      </c>
      <c r="C7" s="19" t="s">
        <v>162</v>
      </c>
      <c r="D7" s="19" t="s">
        <v>162</v>
      </c>
      <c r="E7" s="18" t="s">
        <v>161</v>
      </c>
      <c r="F7" s="18" t="s">
        <v>161</v>
      </c>
      <c r="G7" s="19" t="s">
        <v>160</v>
      </c>
      <c r="H7" s="19" t="s">
        <v>160</v>
      </c>
    </row>
    <row r="8" spans="1:8">
      <c r="A8" s="19" t="s">
        <v>160</v>
      </c>
      <c r="B8" s="18" t="s">
        <v>161</v>
      </c>
      <c r="C8" s="19" t="s">
        <v>160</v>
      </c>
      <c r="D8" s="18" t="s">
        <v>161</v>
      </c>
      <c r="E8" s="19" t="s">
        <v>160</v>
      </c>
      <c r="F8" s="18" t="s">
        <v>161</v>
      </c>
      <c r="G8" s="19" t="s">
        <v>160</v>
      </c>
      <c r="H8" s="18" t="s">
        <v>161</v>
      </c>
    </row>
    <row r="9" spans="1:8">
      <c r="A9" s="19" t="s">
        <v>160</v>
      </c>
      <c r="B9" s="19" t="s">
        <v>160</v>
      </c>
      <c r="C9" s="19" t="s">
        <v>160</v>
      </c>
      <c r="D9" s="19" t="s">
        <v>160</v>
      </c>
      <c r="E9" s="19" t="s">
        <v>160</v>
      </c>
      <c r="F9" s="19" t="s">
        <v>160</v>
      </c>
      <c r="G9" s="18" t="s">
        <v>161</v>
      </c>
      <c r="H9" s="19" t="s">
        <v>160</v>
      </c>
    </row>
    <row r="10" spans="1:8">
      <c r="A10" s="19" t="s">
        <v>160</v>
      </c>
      <c r="B10" s="19" t="s">
        <v>160</v>
      </c>
      <c r="C10" s="19" t="s">
        <v>160</v>
      </c>
      <c r="D10" s="19" t="s">
        <v>160</v>
      </c>
      <c r="E10" s="19" t="s">
        <v>160</v>
      </c>
      <c r="F10" s="19" t="s">
        <v>160</v>
      </c>
      <c r="G10" s="19" t="s">
        <v>160</v>
      </c>
      <c r="H10" s="19" t="s">
        <v>160</v>
      </c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 t="s">
        <v>160</v>
      </c>
      <c r="B12" s="18" t="s">
        <v>161</v>
      </c>
      <c r="C12" s="19" t="s">
        <v>160</v>
      </c>
      <c r="D12" s="19" t="s">
        <v>160</v>
      </c>
      <c r="E12" s="19" t="s">
        <v>160</v>
      </c>
      <c r="F12" s="18" t="s">
        <v>161</v>
      </c>
      <c r="G12" s="18" t="s">
        <v>161</v>
      </c>
      <c r="H12" s="19" t="s">
        <v>160</v>
      </c>
    </row>
    <row r="13" spans="1:8">
      <c r="A13" s="19" t="s">
        <v>160</v>
      </c>
      <c r="B13" s="19" t="s">
        <v>160</v>
      </c>
      <c r="C13" s="19" t="s">
        <v>160</v>
      </c>
      <c r="D13" s="19" t="s">
        <v>160</v>
      </c>
      <c r="E13" s="19" t="s">
        <v>160</v>
      </c>
      <c r="F13" s="19" t="s">
        <v>160</v>
      </c>
      <c r="G13" s="18" t="s">
        <v>161</v>
      </c>
      <c r="H13" s="19" t="s">
        <v>160</v>
      </c>
    </row>
    <row r="14" spans="1:8">
      <c r="A14" s="19" t="s">
        <v>162</v>
      </c>
      <c r="B14" s="19" t="s">
        <v>162</v>
      </c>
      <c r="C14" s="19" t="s">
        <v>162</v>
      </c>
      <c r="D14" s="19" t="s">
        <v>162</v>
      </c>
      <c r="E14" s="18" t="s">
        <v>161</v>
      </c>
      <c r="F14" s="19" t="s">
        <v>160</v>
      </c>
      <c r="G14" s="19" t="s">
        <v>160</v>
      </c>
      <c r="H14" s="19" t="s">
        <v>160</v>
      </c>
    </row>
    <row r="15" spans="1:8">
      <c r="A15" s="18" t="s">
        <v>161</v>
      </c>
      <c r="B15" s="18" t="s">
        <v>161</v>
      </c>
      <c r="C15" s="19" t="s">
        <v>160</v>
      </c>
      <c r="D15" s="18" t="s">
        <v>161</v>
      </c>
      <c r="E15" s="19" t="s">
        <v>160</v>
      </c>
      <c r="F15" s="19" t="s">
        <v>160</v>
      </c>
      <c r="G15" s="19" t="s">
        <v>160</v>
      </c>
      <c r="H15" s="19" t="s">
        <v>160</v>
      </c>
    </row>
    <row r="16" spans="1:8">
      <c r="A16" s="19" t="s">
        <v>160</v>
      </c>
      <c r="B16" s="18" t="s">
        <v>161</v>
      </c>
      <c r="C16" s="19" t="s">
        <v>160</v>
      </c>
      <c r="D16" s="19" t="s">
        <v>160</v>
      </c>
      <c r="E16" s="19" t="s">
        <v>160</v>
      </c>
      <c r="F16" s="18" t="s">
        <v>161</v>
      </c>
      <c r="G16" s="19" t="s">
        <v>160</v>
      </c>
      <c r="H16" s="19" t="s">
        <v>160</v>
      </c>
    </row>
    <row r="17" spans="1:8">
      <c r="A17" s="19" t="s">
        <v>160</v>
      </c>
      <c r="B17" s="19" t="s">
        <v>160</v>
      </c>
      <c r="C17" s="19" t="s">
        <v>160</v>
      </c>
      <c r="D17" s="19" t="s">
        <v>160</v>
      </c>
      <c r="E17" s="19" t="s">
        <v>160</v>
      </c>
      <c r="F17" s="19" t="s">
        <v>160</v>
      </c>
      <c r="G17" s="19" t="s">
        <v>160</v>
      </c>
      <c r="H17" s="19" t="s">
        <v>160</v>
      </c>
    </row>
    <row r="18" spans="1:8">
      <c r="A18" s="18" t="s">
        <v>161</v>
      </c>
      <c r="B18" s="18" t="s">
        <v>161</v>
      </c>
      <c r="C18" s="18" t="s">
        <v>161</v>
      </c>
      <c r="D18" s="18" t="s">
        <v>161</v>
      </c>
      <c r="E18" s="18" t="s">
        <v>161</v>
      </c>
      <c r="F18" s="18" t="s">
        <v>161</v>
      </c>
      <c r="G18" s="18" t="s">
        <v>161</v>
      </c>
      <c r="H18" s="18" t="s">
        <v>161</v>
      </c>
    </row>
    <row r="19" spans="1:8">
      <c r="A19" s="19" t="s">
        <v>162</v>
      </c>
      <c r="B19" s="19" t="s">
        <v>162</v>
      </c>
      <c r="C19" s="19" t="s">
        <v>162</v>
      </c>
      <c r="D19" s="19" t="s">
        <v>162</v>
      </c>
      <c r="E19" s="18" t="s">
        <v>161</v>
      </c>
      <c r="F19" s="19" t="s">
        <v>160</v>
      </c>
      <c r="G19" s="19" t="s">
        <v>160</v>
      </c>
      <c r="H19" s="19" t="s">
        <v>160</v>
      </c>
    </row>
    <row r="20" spans="1:8">
      <c r="A20" s="19" t="s">
        <v>160</v>
      </c>
      <c r="B20" s="19" t="s">
        <v>160</v>
      </c>
      <c r="C20" s="19" t="s">
        <v>160</v>
      </c>
      <c r="D20" s="18" t="s">
        <v>161</v>
      </c>
      <c r="E20" s="19" t="s">
        <v>160</v>
      </c>
      <c r="F20" s="18" t="s">
        <v>161</v>
      </c>
      <c r="G20" s="19" t="s">
        <v>160</v>
      </c>
      <c r="H20" s="18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DEG_WholeIso</vt:lpstr>
      <vt:lpstr>Sheet2</vt:lpstr>
      <vt:lpstr>Sheet3</vt:lpstr>
      <vt:lpstr>Sheet4</vt:lpstr>
      <vt:lpstr>Sheet5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Leung, Szi Kay</dc:creator>
  <cp:lastModifiedBy>Leung, Szi Kay</cp:lastModifiedBy>
  <dcterms:created xsi:type="dcterms:W3CDTF">2021-06-10T23:10:39Z</dcterms:created>
  <dcterms:modified xsi:type="dcterms:W3CDTF">2021-07-22T19:00:35Z</dcterms:modified>
</cp:coreProperties>
</file>