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360" windowHeight="7905" tabRatio="804" activeTab="9"/>
  </bookViews>
  <sheets>
    <sheet name="P03" sheetId="12" r:id="rId1"/>
    <sheet name="MB_01" sheetId="7" state="hidden" r:id="rId2"/>
    <sheet name="tematy_projektów" sheetId="10" r:id="rId3"/>
    <sheet name="enumerates" sheetId="2" state="hidden" r:id="rId4"/>
    <sheet name="lista" sheetId="9" state="hidden" r:id="rId5"/>
    <sheet name="mS1" sheetId="4" state="hidden" r:id="rId6"/>
    <sheet name="wS1" sheetId="1" state="hidden" r:id="rId7"/>
    <sheet name="uS1" sheetId="3" state="hidden" r:id="rId8"/>
    <sheet name="rS1" sheetId="5" state="hidden" r:id="rId9"/>
    <sheet name="MB_template" sheetId="6" r:id="rId10"/>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2" l="1"/>
  <c r="M11" i="12"/>
  <c r="C11" i="12"/>
  <c r="M10" i="12"/>
  <c r="C10" i="12"/>
  <c r="M9" i="12"/>
  <c r="C9" i="12"/>
  <c r="M8" i="12"/>
  <c r="C8" i="12"/>
  <c r="M7" i="12"/>
  <c r="C7" i="12"/>
  <c r="B4" i="12"/>
  <c r="B3" i="12"/>
  <c r="B2" i="12"/>
</calcChain>
</file>

<file path=xl/sharedStrings.xml><?xml version="1.0" encoding="utf-8"?>
<sst xmlns="http://schemas.openxmlformats.org/spreadsheetml/2006/main" count="486" uniqueCount="447">
  <si>
    <t>Rodzaje i struktury układów sterowania</t>
  </si>
  <si>
    <t>Elementy układu regulacji</t>
  </si>
  <si>
    <t>Modele układów dynamicznych i sposoby ich analizy</t>
  </si>
  <si>
    <t>Transmitancje operatorowa i widmowa</t>
  </si>
  <si>
    <t>Badanie stabilności</t>
  </si>
  <si>
    <t>Projektowanie liniowych układów regulacji w dziedzinie częstotliwości</t>
  </si>
  <si>
    <t>Regulator PID - dobór nastaw</t>
  </si>
  <si>
    <t>Pyt. 1. Treści w obszarze AUTOMATYKA. Oceń swój poziom wiedzy</t>
  </si>
  <si>
    <t>Pytanie</t>
  </si>
  <si>
    <t>Kryterium</t>
  </si>
  <si>
    <t>flOcena</t>
  </si>
  <si>
    <t>Podstawy miernictwa</t>
  </si>
  <si>
    <t>Podstawy teorii obwodów</t>
  </si>
  <si>
    <t>Proste układy analogowe</t>
  </si>
  <si>
    <t>Cyfrowe układy elektroniczne</t>
  </si>
  <si>
    <t>Przetworniki A/C i C/A</t>
  </si>
  <si>
    <t>Technika mikroprocesorowa</t>
  </si>
  <si>
    <t>Podstawy napędu elektrycznego</t>
  </si>
  <si>
    <t>Pyt. 2. Treści w obszarze ELEKTROTECHNIKA, ELEKTRONIKA. Oceń swój poziom wiedzy</t>
  </si>
  <si>
    <t>Dynamika układów punktów materialnych</t>
  </si>
  <si>
    <t>Elementy mechaniki relatywistycznej</t>
  </si>
  <si>
    <t>Podstawowe prawa elektrodynamiki i magnetyzmu</t>
  </si>
  <si>
    <t>Optyka geometryczna i falowa</t>
  </si>
  <si>
    <t>Elementy optyki relatywistycznej</t>
  </si>
  <si>
    <t>Podstawy akustyki</t>
  </si>
  <si>
    <t>Mechanika kwantowa i budowa atomu</t>
  </si>
  <si>
    <t>Fizyka laserów</t>
  </si>
  <si>
    <t>Podstawy krystalografii</t>
  </si>
  <si>
    <t>Metale i półprzewodniki</t>
  </si>
  <si>
    <t>Ogólna teoria względności</t>
  </si>
  <si>
    <t>Podstawy mechaniki klasycznej</t>
  </si>
  <si>
    <t>Elementy termodynamiki fenomenologicznej</t>
  </si>
  <si>
    <t>Podstawy hydromechaniki</t>
  </si>
  <si>
    <t>Teoria pola</t>
  </si>
  <si>
    <t>Grawitacja</t>
  </si>
  <si>
    <t>Drgania i fale</t>
  </si>
  <si>
    <t>Elektryczne i magnetyczne właściwości materii</t>
  </si>
  <si>
    <t>Elektrostatyka i elektromagnetyzm</t>
  </si>
  <si>
    <t>Elektryczność</t>
  </si>
  <si>
    <t>Fale elektromagnetyczne</t>
  </si>
  <si>
    <t>Polaryzacja, interferencja i dyfrakcja fal</t>
  </si>
  <si>
    <t>Elementy optyki falowej i geometrycznej</t>
  </si>
  <si>
    <t>Elementy fizyki ciała stałego</t>
  </si>
  <si>
    <t>Elementy fizyki jądrowej</t>
  </si>
  <si>
    <t>Promieniotwórczość naturalna i sztuczna</t>
  </si>
  <si>
    <t>Pyt. 3. Treści w obszarze FIZYKA. Oceń swój poziom wiedzy</t>
  </si>
  <si>
    <t>nr albumu</t>
  </si>
  <si>
    <t>adres e-mail</t>
  </si>
  <si>
    <t>nazwisko</t>
  </si>
  <si>
    <t>imię</t>
  </si>
  <si>
    <t>ID</t>
  </si>
  <si>
    <t>Podstawy programowania</t>
  </si>
  <si>
    <t>Algorytmy i struktury danych</t>
  </si>
  <si>
    <t>Języki programowania</t>
  </si>
  <si>
    <t>Podstawy architektury komputerów i systemów operacyjnych</t>
  </si>
  <si>
    <t>Sieci komputerowe</t>
  </si>
  <si>
    <t>Bazy danych</t>
  </si>
  <si>
    <t>Metody sztucznej inteligencji</t>
  </si>
  <si>
    <t>Budowa i działanie sprzętu komputerowego – architektura komputerów, komunikacja z urządzeniami zewnętrznymi</t>
  </si>
  <si>
    <t>Podstawy programowania, języki programowania</t>
  </si>
  <si>
    <t>Programowanie proceduralne</t>
  </si>
  <si>
    <t>Programowanie obiektowe</t>
  </si>
  <si>
    <t>Systemy operacyjne</t>
  </si>
  <si>
    <t>Relacyjne bazy danych</t>
  </si>
  <si>
    <t>Modelowanie świata rzeczywistego - modele danych, transakcje, indeksy</t>
  </si>
  <si>
    <t>Projektowanie i zarządzanie baz danych</t>
  </si>
  <si>
    <t>Obszary zastosowań informatyki</t>
  </si>
  <si>
    <t>Algebra liniowa</t>
  </si>
  <si>
    <t>Analiza matematyczna</t>
  </si>
  <si>
    <t>Równania różniczkowe i różnicowe</t>
  </si>
  <si>
    <t>Przekształcenia Laplace’a i Z</t>
  </si>
  <si>
    <t>Podstawy matematyki dyskretnej</t>
  </si>
  <si>
    <t>Metody probabilistyczne</t>
  </si>
  <si>
    <t>Statystyka</t>
  </si>
  <si>
    <t>Metody numeryczne</t>
  </si>
  <si>
    <t>Ciągi i szeregi liczbowe</t>
  </si>
  <si>
    <t>Elementy logiki i teorii zbiorów</t>
  </si>
  <si>
    <t>Funkcja, funkcje elementarne</t>
  </si>
  <si>
    <t>Liczby zespolone</t>
  </si>
  <si>
    <t>Algebra macierzy</t>
  </si>
  <si>
    <t>Równania i układy równań algebraicznych</t>
  </si>
  <si>
    <t>Rachunek różniczkowy i całkowy funkcji jednej i wielu zmiennych</t>
  </si>
  <si>
    <t>Równania różniczkowe zwyczajne i cząstkowe</t>
  </si>
  <si>
    <t>Elementy geometrii analitycznej i przestrzennej</t>
  </si>
  <si>
    <t>Elementy rachunku prawdopodobieństwa i statystyki matematycznej</t>
  </si>
  <si>
    <t>Zasady mechaniki</t>
  </si>
  <si>
    <t>Podstawowe modele ciał w mechanice technicznej</t>
  </si>
  <si>
    <t>Układy sił i ich redukcja</t>
  </si>
  <si>
    <t>Równowaga układów płaskich i przestrzennych - warunki równowagi, równania równowagi i ich rozwiązywanie</t>
  </si>
  <si>
    <t>Analiza statyczna belek, kratownic i ram</t>
  </si>
  <si>
    <t>Elementy teorii stanu naprężenia i odkształcenia</t>
  </si>
  <si>
    <t>Układy liniowo-sprężyste</t>
  </si>
  <si>
    <t>Naprężenia dopuszczalne</t>
  </si>
  <si>
    <t>Hipotezy wytężeniowe</t>
  </si>
  <si>
    <t>Analiza wytężania elementów maszyn</t>
  </si>
  <si>
    <t>Analiza wytrzymałościowa płyt i powłok cienkościennych</t>
  </si>
  <si>
    <t>Wytrzymałość zmęczeniowa</t>
  </si>
  <si>
    <t>Elementy kinematyki i dynamiki punktu materialnego, układu punktów materialnych i bryły sztywnej</t>
  </si>
  <si>
    <t>Podstawy teorii drgań dyskretnych układów mechanicznych</t>
  </si>
  <si>
    <t>Elementy teorii maszyn i mechanizmów</t>
  </si>
  <si>
    <t>Statyka płynów</t>
  </si>
  <si>
    <t>Elementy kinematyki płynów</t>
  </si>
  <si>
    <t>Równanie Bernoulliego</t>
  </si>
  <si>
    <t>Przepływy laminarne i turbulentne</t>
  </si>
  <si>
    <t>Przepływy przez kanały zamknięte i otwarte</t>
  </si>
  <si>
    <t>Równanie Naviera-Stokesa</t>
  </si>
  <si>
    <t>Podobieństwa zjawisk przepływowych</t>
  </si>
  <si>
    <t>Przepływy potencjalne i dynamika gazów</t>
  </si>
  <si>
    <t>Podstawy mechaniki komputerowej</t>
  </si>
  <si>
    <t>Zastosowania technik komputerowych w mechanice</t>
  </si>
  <si>
    <t>Obiekty, modele i niepewność</t>
  </si>
  <si>
    <t>Struktury modeli i błędy modelowania</t>
  </si>
  <si>
    <t>Metoda najmniejszych kwadratów</t>
  </si>
  <si>
    <t>Statyczne modele liniowe</t>
  </si>
  <si>
    <t>Metody rekurencyjne estymacji parametrów</t>
  </si>
  <si>
    <t>Liniowe modele dynamiczne</t>
  </si>
  <si>
    <t>Modele adaptacyjne</t>
  </si>
  <si>
    <t>Modelowanie nieliniowe statyki i dynamiki z wykorzystaniem systemów rozmytych i sieci neuronowych</t>
  </si>
  <si>
    <t>Testowanie modeli</t>
  </si>
  <si>
    <t>Rodzaje robotów - ich cechy charakterystyczne oraz główne elementy składowe</t>
  </si>
  <si>
    <t>Metody opisu położenia i orientacji brył sztywnych</t>
  </si>
  <si>
    <t>Kinematyka robotów - wyznaczanie trajektorii, metody przetwarzania informacji z czujników</t>
  </si>
  <si>
    <t>Napędy, sterowanie pozycyjne, serwomechanizmy</t>
  </si>
  <si>
    <t>Chwytaki i ich zastosowania</t>
  </si>
  <si>
    <t>Podstawy programowania robotów</t>
  </si>
  <si>
    <t>Nawigacja pojazdami autonomicznymi</t>
  </si>
  <si>
    <t>Dynamika robotów</t>
  </si>
  <si>
    <t>Robotyczne układy holonomiczne i nie-holonomiczne w odniesieniu do zadania planowania i sterowania ruchem</t>
  </si>
  <si>
    <t>Sterowanie pozycyjno-siłowe</t>
  </si>
  <si>
    <t>Podstawy metod rozpoznawania otoczenia</t>
  </si>
  <si>
    <t>Języki programowania robotów</t>
  </si>
  <si>
    <t>Struktury programowe</t>
  </si>
  <si>
    <t>Zaawansowane zagadnienia dotyczące sterowania robotów</t>
  </si>
  <si>
    <t>Równania stanu</t>
  </si>
  <si>
    <t>Sprzężenie zwrotne od stanu</t>
  </si>
  <si>
    <t>Przesuwanie biegunów, obserwatory stanu</t>
  </si>
  <si>
    <t>Dyskretne układy regulacji</t>
  </si>
  <si>
    <t>Struktury z regulatorem PID</t>
  </si>
  <si>
    <t>Zasada regulacji predykcyjnej - przykładowa realizacja</t>
  </si>
  <si>
    <t>Warstwowa struktura układów sterowania - jej realizacje przemysłowe</t>
  </si>
  <si>
    <t>Przykłady procesów zdarzeń dyskretnych</t>
  </si>
  <si>
    <t>Sterowanie sekwencyjne, symulacja, priorytetowe reguły szeregowania, sieci kolejkowe</t>
  </si>
  <si>
    <t>Modele optymalizacyjne: grafowe, kombinatoryczne, programowania dyskretnego</t>
  </si>
  <si>
    <t>Złożoność obliczeniowa</t>
  </si>
  <si>
    <t>Algorytmy optymalizacji - dokładne i przybliżone</t>
  </si>
  <si>
    <t>Warstwowe struktury sterowania</t>
  </si>
  <si>
    <t>Sterowanie a zarządzanie</t>
  </si>
  <si>
    <t>Lider, kierownik projektu</t>
  </si>
  <si>
    <t>Programowanie (C, C++, inne)</t>
  </si>
  <si>
    <t>Programowanie Simulink</t>
  </si>
  <si>
    <t>Programowanie sterowników PLC</t>
  </si>
  <si>
    <t>Programowanie mikrokontrolerów/procesorów sygnałowych</t>
  </si>
  <si>
    <t>Dokumentowanie projektu</t>
  </si>
  <si>
    <t>Projektowanie konstrukcji</t>
  </si>
  <si>
    <t>Projektowanie instalacji elektrycznej</t>
  </si>
  <si>
    <t>Projektowanie układów elektronicznych, PCB</t>
  </si>
  <si>
    <t>Wykonywanie elementów konstrukcji</t>
  </si>
  <si>
    <t>Wykonywanie elementów i modułów elektronicznych</t>
  </si>
  <si>
    <t>Projektowanie interfejsu operatora</t>
  </si>
  <si>
    <t>Reprezentacje sygnałów: ciągłych, dyskretnych i okresowych</t>
  </si>
  <si>
    <t>Przetwarzanie sygnałów</t>
  </si>
  <si>
    <t>Podstawy transmisji sygnałów</t>
  </si>
  <si>
    <t>Liniowe układy dynamiczne - sposoby ich opisywania</t>
  </si>
  <si>
    <t>Specyfika systemów czasu rzeczywistego</t>
  </si>
  <si>
    <t>Systemy operacyjne czasu rzeczywistego</t>
  </si>
  <si>
    <t>Sieci przemysłowe</t>
  </si>
  <si>
    <t>Rozproszone systemy automatyki</t>
  </si>
  <si>
    <t>Pyt. 4. Treści w obszarze INFORMATYKA. Oceń swój poziom wiedzy</t>
  </si>
  <si>
    <t>Pyt. 5. Treści w obszarze MATEMATYKA. Oceń swój poziom wiedzy</t>
  </si>
  <si>
    <t>Pyt. 6. Treści w obszarze MECHANIKA, WYTRZYMAŁOŚĆ MATERIAŁÓW. Oceń swój poziom wiedzy</t>
  </si>
  <si>
    <t>Pyt. 7. Treści w obszarze MODELOWANIE, IDENTYFIKACJA. Oceń swój poziom wiedzy</t>
  </si>
  <si>
    <t>Pyt. 8. Treści w obszarze ROBOTYKA. Oceń swój poziom wiedzy</t>
  </si>
  <si>
    <t>Pyt. 9. Treści w obszarze STEROWANIE PROCESAMI CIĄGŁYMI. Oceń swój poziom wiedzy</t>
  </si>
  <si>
    <t>Pyt. 10. Treści w obszarze STEROWANIE PROCESAMI DYSKRETNYMI. Oceń swój poziom wiedzy</t>
  </si>
  <si>
    <t>Pyt. 11. Treści w obszarze SYGNAŁY I SYSTEMY DYNAMICZNE. Oceń swój poziom wiedzy</t>
  </si>
  <si>
    <t>Pyt. 12. Treści w obszarze SYSTEMY CZASU RZECZYWISTEGO. Oceń swój poziom wiedzy</t>
  </si>
  <si>
    <t>Programowanie liniowe</t>
  </si>
  <si>
    <t>Warunki optymalności</t>
  </si>
  <si>
    <t>Metody nieliniowej optymalizacji lokalnej bez ograniczeń i z ograniczeniami</t>
  </si>
  <si>
    <t>Podstawy optymalizacji dyskretnej i mieszanej</t>
  </si>
  <si>
    <t>Metoda podziału i ograniczeń</t>
  </si>
  <si>
    <t>Optymalizacja globalna</t>
  </si>
  <si>
    <t>Algorytmy ewolucyjne</t>
  </si>
  <si>
    <t>Pyt. 13. Treści w obszarze TEORIA I METODY OPTYMALIZACJI. Oceń swój poziom wiedzy</t>
  </si>
  <si>
    <t>Stabilność metody Lapunowa, kryteria stabilności absolutnej</t>
  </si>
  <si>
    <t>Zadania sterowania optymalnego - zasada Hamiltona-Bellmana, zasada maksimum, programowanie dynamiczne, sprowadzanie zadań sterowania optymalnego do programowania matematycznego</t>
  </si>
  <si>
    <t>Problemy liniowo-kwadratowe - metody rozwiązywania</t>
  </si>
  <si>
    <t>Pyt. 14. Treści w obszarze TEORIA STEROWANIA. Oceń swój poziom wiedzy</t>
  </si>
  <si>
    <t>Podstawy wspomagania decyzji, modelowania sytuacji decyzyjnych, reprezentacji niepewności oraz analizy wielokryterialnej</t>
  </si>
  <si>
    <t>Synteza optymalnych reguł decyzyjnych</t>
  </si>
  <si>
    <t>Parametryczne reguły decyzyjne</t>
  </si>
  <si>
    <t>Decyzje w oparciu o powtarzaną optymalizację</t>
  </si>
  <si>
    <t>Scenariusze wielowariantowe</t>
  </si>
  <si>
    <t>Systemy komputerowe wspomagania decyzji</t>
  </si>
  <si>
    <t>Pyt. 15. Treści w obszarze WSPOMAGANIE DECYZJI. Oceń swój poziom wiedzy</t>
  </si>
  <si>
    <t>Rozumienie podstawowych struktur układów sterowania</t>
  </si>
  <si>
    <t>Opis i analiza liniowego układu dynamicznego w dziedzinie czasu i zmiennej zespolonej</t>
  </si>
  <si>
    <t>Projektowanie prostego układu regulacji metodami częstotliwościowymi</t>
  </si>
  <si>
    <t>Dobór nastaw regulatora PID</t>
  </si>
  <si>
    <t>Pyt. 16. Efekty kształcenia w obszarze AUTOMATYKA. Oceń swoje umiejętności</t>
  </si>
  <si>
    <t>Analiza i projektowanie prostych układów elektronicznych</t>
  </si>
  <si>
    <t>Projektowanie układów cyfrowych i mikroprocesorowych</t>
  </si>
  <si>
    <t>Pyt. 17. Efekty kształcenia w obszarze ELEKTROTECHNIKA, ELEKTRONIKA. Oceń swoje umiejętności</t>
  </si>
  <si>
    <t>Pomiar podstawowych wielkości fizycznych</t>
  </si>
  <si>
    <t>Analiza zjawisk fizycznych</t>
  </si>
  <si>
    <t>Rozwiązywanie zagadnień z zakresu techniki w oparciu o prawa fizyki</t>
  </si>
  <si>
    <t>Pyt. 18. Efekty kształcenia w obszarze FIZYKA. Oceń swoje umiejętności</t>
  </si>
  <si>
    <t>Programowanie proceduralne i obiektowe</t>
  </si>
  <si>
    <t>Rozumienie struktury i zasady działania komputera</t>
  </si>
  <si>
    <t>Rozumienie podstawowych mechanizmów systemów operacyjnych</t>
  </si>
  <si>
    <t>Korzystanie z sieci komputerowych</t>
  </si>
  <si>
    <t>Korzystanie z baz danych</t>
  </si>
  <si>
    <t>Korzystanie z metod sztucznej inteligencji</t>
  </si>
  <si>
    <t>Pyt. 19. Efekty kształcenia w obszarze INFORMATYKA. Oceń swoje umiejętności</t>
  </si>
  <si>
    <t>Rozwiązywanie zagadnień formułowanych w postaci opisów algebraicznych</t>
  </si>
  <si>
    <t>Stosowanie opisu matematycznego do procesów dynamicznych, ciągłych i dyskretnych</t>
  </si>
  <si>
    <t>Formułowanie opisów niepewności</t>
  </si>
  <si>
    <t>Posługiwanie się procedurami numerycznymi</t>
  </si>
  <si>
    <t>Stosowania aparatu matematycznego do analizy i opisu obiektów i procesów technicznych</t>
  </si>
  <si>
    <t>Pyt. 20. Efekty kształcenia w obszarze MATEMATYKA. Oceń swoje umiejętności</t>
  </si>
  <si>
    <t>Rozwiązywanie problemów technicznych w oparciu o prawa mechaniki</t>
  </si>
  <si>
    <t>Wykonywanie analiz wytrzymałościowych elementów maszyn</t>
  </si>
  <si>
    <t>Pyt. 21. Efekty kształcenia w obszarze MECHANIKA, WYTRZYMAŁOŚĆ MATERIAŁÓW. Oceń swoje umiejętności</t>
  </si>
  <si>
    <t>Wykorzystanie obserwacji do budowy i testowania modeli liniowych i nieliniowych</t>
  </si>
  <si>
    <t>Prognozowanie sygnałów na podstawie modeli</t>
  </si>
  <si>
    <t>Pyt. 22. Efekty kształcenia w obszarze MODELOWANIE, IDENTYFIKACJA. Oceń swoje umiejętności</t>
  </si>
  <si>
    <t>Projektowanie prostych robotów składanych ze standardowych podzespołów</t>
  </si>
  <si>
    <t>Implementacja podstawowego oprogramowania sterującego robotami</t>
  </si>
  <si>
    <t>Projektowanie prostych układów sterowania robotami</t>
  </si>
  <si>
    <t>Pyt. 23. Efekty kształcenia w obszarze ROBOTYKA. Oceń swoje umiejętności</t>
  </si>
  <si>
    <t>Projektowanie ciągłych i dyskretnych układów regulacji procesami ciągłymi ze sprzężeniem od wyjścia lub stanu</t>
  </si>
  <si>
    <t>Pyt. 24. Efekty kształcenia w obszarze STEROWANIE PROCESAMI CIĄGŁYMI. Oceń swoje umiejętności</t>
  </si>
  <si>
    <t>Analiza problemów</t>
  </si>
  <si>
    <t>Tworzenie prostych modeli symulacyjnych</t>
  </si>
  <si>
    <t>Formułowanie zadań optymalizacyjnych</t>
  </si>
  <si>
    <t>Posługiwanie się wybranymi algorytmami</t>
  </si>
  <si>
    <t>Analiza i interpretacja rozwiązań</t>
  </si>
  <si>
    <t>Pyt. 25. Efekty kształcenia w obszarze STEROWANIE PROCESAMI DYSKRETNYMI. Oceń swoje umiejętności</t>
  </si>
  <si>
    <t>Analiza i przetwarzanie sygnałów ciągłych i dyskretnych w czasie</t>
  </si>
  <si>
    <t>Opisywanie systemów liniowych</t>
  </si>
  <si>
    <t>Analiza transmisji sygnałów przez systemy liniowe</t>
  </si>
  <si>
    <t>Pyt. 26. Efekty kształcenia w obszarze SYGNAŁY I SYSTEMY DYNAMICZNE. Oceń swoje umiejętności</t>
  </si>
  <si>
    <t>Projektowanie, implementacja i integracja rozproszonych systemów pracujących w czasie rzeczywistym</t>
  </si>
  <si>
    <t>Pyt. 27. Efekty kształcenia w obszarze SYSTEMY CZASU RZECZYWISTEGO. Oceń swoje umiejętności</t>
  </si>
  <si>
    <t>Implementacja algorytmów optymalizacji dla zadań ciągłych bez ograniczeń i z ograniczeniami oraz zadań dyskretnych</t>
  </si>
  <si>
    <t>Implementacja algorytmów ewolucyjnych</t>
  </si>
  <si>
    <t>Wykorzystywanie procedur standardowych</t>
  </si>
  <si>
    <t>Pyt. 28. Efekty kształcenia w obszarze TEORIA I METODY OPTYMALIZACJI. Oceń swoje umiejętności</t>
  </si>
  <si>
    <t>Analiza stabilności liniowych i nieliniowych układów sterowania</t>
  </si>
  <si>
    <t>Formułowanie i rozwiązywanie zadań sterowania optymalnego</t>
  </si>
  <si>
    <t>Rozwiązywanie liniowo-kwadratowych problemów sterowania</t>
  </si>
  <si>
    <t>Pyt. 29. Efekty kształcenia w obszarze TEORIA STEROWANIA. Oceń swoje umiejętności</t>
  </si>
  <si>
    <t>Modelowanie sytuacji decyzyjnych</t>
  </si>
  <si>
    <t>Analiza wielokryterialna</t>
  </si>
  <si>
    <t>Stosowanie optymalnych i parametrycznych reguł decyzyjnych oraz powtarzanej optymalizacji</t>
  </si>
  <si>
    <t>Posługiwanie się systemami komputerowego wspomagania decyzji</t>
  </si>
  <si>
    <t>Pyt. 30. Efekty kształcenia w obszarze WSPOMAGANIE DECYZJI. Oceń swoje umiejętności</t>
  </si>
  <si>
    <t>Preferowana rola w projekcie 
(czym chciałbym zajmować się w zespole projektowym)</t>
  </si>
  <si>
    <t>Teoria sterowania, obliczenia teoretyczne</t>
  </si>
  <si>
    <t>Ocena (0 - bardzo niski poziom wiedzy, 10 - bardzo wysoki poziom wiedzy)</t>
  </si>
  <si>
    <t>Ocena (0 - bardzo nisko, 10 - bardzo wysoko)</t>
  </si>
  <si>
    <t>Cel biznesowy</t>
  </si>
  <si>
    <t>Partnerzy</t>
  </si>
  <si>
    <t>Kluczowe działania (zadania)</t>
  </si>
  <si>
    <t>Propozycja wartości</t>
  </si>
  <si>
    <t>Relacje z beneficjentami</t>
  </si>
  <si>
    <t>Segmenty beneficjentów</t>
  </si>
  <si>
    <t>Jaką wartość oferujemy beneficjentom projektu?
Jaki będzie efekt realizacji danego projektu i/lub grupy projektów w ramach zadań/osi?</t>
  </si>
  <si>
    <t>Masowo, niszowo?
Konkretnie czy ogólnie?</t>
  </si>
  <si>
    <t>Kluczowe zasoby (ludzie, infrastruktura)</t>
  </si>
  <si>
    <t>Kanały dotarcia do beneficjentów</t>
  </si>
  <si>
    <t>1. jakie potrzebne kompetencje naukowe, inżynierskie, biznesowe?
2. Jaka aparatura może być przydatna do realizacji tego celu biznesowego?</t>
  </si>
  <si>
    <t>Koszty</t>
  </si>
  <si>
    <t>Źródła przychodów</t>
  </si>
  <si>
    <t>Jakie chcemy budować relacje z klientami?</t>
  </si>
  <si>
    <t>Jak chcemy dotrzeć do klientów?</t>
  </si>
  <si>
    <t>Na czym będziemy zyskiwać podczas sprzedaży produktu?
Jakie należy przyjąć wskaźniki sukcesu rynkowego produktu i z czego one wynikają?</t>
  </si>
  <si>
    <t>Na co potrzebujemy pieniędzy w ramach prac nad projektem/produktem?
Na co zaplanować możliwość finansowania i do czego ona się przyczyni?</t>
  </si>
  <si>
    <t>Tutaj wskazać konkretne zadania/działania, które przyczynią się do wypełnienia danego celu biznesowego?</t>
  </si>
  <si>
    <t>Jakich Partnerów potrzeba do realizacji danego celu biznesowego?
Jakich Partnerów potrzeba, by zaoferować produkt na rynku?</t>
  </si>
  <si>
    <t>Tytuł projektu</t>
  </si>
  <si>
    <t>Krótki opis projektu</t>
  </si>
  <si>
    <t>ID projektu</t>
  </si>
  <si>
    <t>Model biznesowy</t>
  </si>
  <si>
    <t>Zespół projektowy</t>
  </si>
  <si>
    <t>Rola w projekcie</t>
  </si>
  <si>
    <t>flRola</t>
  </si>
  <si>
    <t>Lp</t>
  </si>
  <si>
    <t>Nr albumu</t>
  </si>
  <si>
    <t>Imię Nazwisko</t>
  </si>
  <si>
    <t>Karim Anani</t>
  </si>
  <si>
    <t>Łukasz Aniszewski</t>
  </si>
  <si>
    <t>Adrian Bloch</t>
  </si>
  <si>
    <t>Mateusz Buczek</t>
  </si>
  <si>
    <t>Bartosz Choniawko</t>
  </si>
  <si>
    <t>Jakub Cieślak</t>
  </si>
  <si>
    <t>Aleksander Cirkosz</t>
  </si>
  <si>
    <t>Maciej Czepan</t>
  </si>
  <si>
    <t>Maciej Czerski</t>
  </si>
  <si>
    <t>Mateusz Drozd</t>
  </si>
  <si>
    <t>Karol Dumowski</t>
  </si>
  <si>
    <t>Dawid Dziwisz</t>
  </si>
  <si>
    <t>Łukasz Giergielewicz</t>
  </si>
  <si>
    <t>Radosław Gołaś</t>
  </si>
  <si>
    <t>Filip Hawrot</t>
  </si>
  <si>
    <t>Alex Jackowski</t>
  </si>
  <si>
    <t>Daniel Jasiński</t>
  </si>
  <si>
    <t>Katarzyna Kaczmarek</t>
  </si>
  <si>
    <t>Piotr Karwowski</t>
  </si>
  <si>
    <t>Dominik Kisek</t>
  </si>
  <si>
    <t>Sławomir Konopa</t>
  </si>
  <si>
    <t>Anna Kopniewicz</t>
  </si>
  <si>
    <t>Klaudia Król</t>
  </si>
  <si>
    <t>Damian Krzączkowski</t>
  </si>
  <si>
    <t>Bartłomiej Kucharczyk</t>
  </si>
  <si>
    <t>Kacper Lipiński</t>
  </si>
  <si>
    <t>Marcin Łukasiewicz</t>
  </si>
  <si>
    <t>Jakub Machowski</t>
  </si>
  <si>
    <t>Piotr Mackojć</t>
  </si>
  <si>
    <t>Mariusz Maćkowski</t>
  </si>
  <si>
    <t>Kacper Majorczyk</t>
  </si>
  <si>
    <t>Przemysław Malan</t>
  </si>
  <si>
    <t>Piotr Małyszko</t>
  </si>
  <si>
    <t>Karol Mazaraki</t>
  </si>
  <si>
    <t>Tytus Mikołajczyk</t>
  </si>
  <si>
    <t>Przemysław Niziński</t>
  </si>
  <si>
    <t>Dawid Nowicki</t>
  </si>
  <si>
    <t>Dariusz Odzierejko</t>
  </si>
  <si>
    <t>Agnieszka Opałka</t>
  </si>
  <si>
    <t>Bartosz Pajor</t>
  </si>
  <si>
    <t>Mateusz Pieńkowski</t>
  </si>
  <si>
    <t>Filip Pluta</t>
  </si>
  <si>
    <t>Damian Rachwał</t>
  </si>
  <si>
    <t>Karol Reniszewski</t>
  </si>
  <si>
    <t>Mariusz Rostkowski</t>
  </si>
  <si>
    <t>Tomasz Samborowski</t>
  </si>
  <si>
    <t>Robert Sikora</t>
  </si>
  <si>
    <t>Artur Sikorski</t>
  </si>
  <si>
    <t>Konrad Straszewski</t>
  </si>
  <si>
    <t>Filip Surma</t>
  </si>
  <si>
    <t>Arkadiusz Szmelcuch</t>
  </si>
  <si>
    <t>Krzysztof Szwąder</t>
  </si>
  <si>
    <t>Michał Śliwka</t>
  </si>
  <si>
    <t>Eryk Tyczyński</t>
  </si>
  <si>
    <t>Ewa Walkowiak</t>
  </si>
  <si>
    <t>Daniel Włodarski</t>
  </si>
  <si>
    <t>Adrian Wojtasik</t>
  </si>
  <si>
    <t>Dawid Wójcik</t>
  </si>
  <si>
    <t>Mateusz Wróblewski</t>
  </si>
  <si>
    <t>Adrian Zachciał</t>
  </si>
  <si>
    <t>Maciej Zarzeczny</t>
  </si>
  <si>
    <t>Kamil Żarów</t>
  </si>
  <si>
    <t xml:space="preserve"> </t>
  </si>
  <si>
    <t>Student</t>
  </si>
  <si>
    <t>Zadania w projekcie</t>
  </si>
  <si>
    <t>Zadanie 1</t>
  </si>
  <si>
    <t>Zadanie 2</t>
  </si>
  <si>
    <t>Zadanie 3</t>
  </si>
  <si>
    <t>Zadanie 4</t>
  </si>
  <si>
    <t>Zadanie 5</t>
  </si>
  <si>
    <t>Zadanie 6</t>
  </si>
  <si>
    <t>Zadanie 7</t>
  </si>
  <si>
    <t>Zadanie 8</t>
  </si>
  <si>
    <t>Nr zadania</t>
  </si>
  <si>
    <t>Opis zadania</t>
  </si>
  <si>
    <t>Czas [godz.]</t>
  </si>
  <si>
    <t>Z1</t>
  </si>
  <si>
    <t>Z2</t>
  </si>
  <si>
    <t>Z3</t>
  </si>
  <si>
    <t>Z4</t>
  </si>
  <si>
    <t>Z5</t>
  </si>
  <si>
    <t>Z6</t>
  </si>
  <si>
    <t>Z7</t>
  </si>
  <si>
    <t>Z8</t>
  </si>
  <si>
    <t>4. 3D crane, Fuzzy-logic, generowanie trajektorii</t>
  </si>
  <si>
    <t>5. Lego Mindstorm NXT, most i pomiary, Simulink</t>
  </si>
  <si>
    <t>6. Lego Mindstorm EV3x2, układ wielonapędowy, linia produkcyjna, Simulink</t>
  </si>
  <si>
    <t>8. DAQ, MC USB-1208FS-Plus, generic SW, Simulink, symulator B&amp;R</t>
  </si>
  <si>
    <t>9. DAQ, ifm CR7032 oraz czujniki (3 typy), Simulink PLC</t>
  </si>
  <si>
    <t>10. DAQ, ifm CR7032 oraz czujniki (3 typy), CodeSys wizualizacja</t>
  </si>
  <si>
    <t>12. dSpace DS1104, symulator B&amp;R</t>
  </si>
  <si>
    <t>Ocena (0 - nie chcę się tym zajmować, 
10 - bardzo chciałbym pełnić w zespole taką rolę)</t>
  </si>
  <si>
    <t>13. Advanced Setpoints (generowanie trajektorii wg specyfikacji bloku PLCopen MC MC_MoveAbsolute()), model Simscape Multibody wybranej maszyny</t>
  </si>
  <si>
    <t>Metryczka</t>
  </si>
  <si>
    <t>1. PLC CP1585, symulator sprzętowy B&amp;R, Simulink PLC Coder</t>
  </si>
  <si>
    <t>11. Manipulator, model Simscape Multibody, symulacja, sterowanie</t>
  </si>
  <si>
    <t>2. Advantech PCI- 1710HGU-DE, nagrzewnica (328)</t>
  </si>
  <si>
    <t>3. Advantech PCI- 1710HGU-DE, zbiorniki (328)</t>
  </si>
  <si>
    <t>Tematy projektów</t>
  </si>
  <si>
    <t>Opisy projektów</t>
  </si>
  <si>
    <t>ID_projektów</t>
  </si>
  <si>
    <t>ID_model_biznesowy</t>
  </si>
  <si>
    <t>7. DAQ, MC USB-1208FS-Plus, generic SW, Simulink, obiekt cieplny grzałka-czujnik</t>
  </si>
  <si>
    <t>14. Moduł dwuosiowy PI, sterowanie napędami i wizualizacja w wybranym środowisku programowym</t>
  </si>
  <si>
    <t>P01</t>
  </si>
  <si>
    <t>MB01</t>
  </si>
  <si>
    <t>P02</t>
  </si>
  <si>
    <t>MB02</t>
  </si>
  <si>
    <t>P03</t>
  </si>
  <si>
    <t>MB03</t>
  </si>
  <si>
    <t>P04</t>
  </si>
  <si>
    <t>MB04</t>
  </si>
  <si>
    <t>P05</t>
  </si>
  <si>
    <t>MB05</t>
  </si>
  <si>
    <t>P06</t>
  </si>
  <si>
    <t>MB06</t>
  </si>
  <si>
    <t>P07</t>
  </si>
  <si>
    <t>MB07</t>
  </si>
  <si>
    <t>P08</t>
  </si>
  <si>
    <t>MB08</t>
  </si>
  <si>
    <t>P09</t>
  </si>
  <si>
    <t>MB09</t>
  </si>
  <si>
    <t>P10</t>
  </si>
  <si>
    <t>MB10</t>
  </si>
  <si>
    <t>P11</t>
  </si>
  <si>
    <t>MB11</t>
  </si>
  <si>
    <t>P12</t>
  </si>
  <si>
    <t>MB12</t>
  </si>
  <si>
    <t>P13</t>
  </si>
  <si>
    <t>MB13</t>
  </si>
  <si>
    <t>P14</t>
  </si>
  <si>
    <t>MB14</t>
  </si>
  <si>
    <t xml:space="preserve">1. W ramach projektu planowane jest stworzenie stanowiska pomiarowego sygnałów z czujników inklinacji 1 i 2-osiowej oraz enkodera absolutnego wraz z wizualizacją lokalną opracowaną w środowisku CodeSys v.2.3.
2. Obiektami, których sygnały będą mierzone to 3 typy czujników.
3. Oprogramowanie narzędziowe Matlab/Simulink, Simulink Stateflow, Simulink PLC Coder, CodeSys v.2.3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porównanie modeli literaturowych badanych modeli czujników z rzeczywistymi czujnikami.
</t>
  </si>
  <si>
    <t xml:space="preserve">1. W ramach projektu planowane jest stworzenie stanowiska…
2. Obiektem sterowania będzie…
3. Oprogramowanie narzędziowe Matlab/Simulink, Simulink Stateflow, Simulink PLC Coder, Papyrus UML.
4. Oprogramowanie systemu powinno zapewniać…
5. Efektem projektu będzie...
6. Celem uzupełniającym jest wyprowadzenie teoretyczne oraz identyfikacja modeli dynamicznych sterowanego obiektu.
</t>
  </si>
  <si>
    <t xml:space="preserve">1. W ramach projektu planowane jest stworzenie stanowiska kontrolno-pomiarowego dla celów szybkiego prototypowania algorytmów regulacji w oparciu o platformę dSpace DS1104 oraz obiekt cieplny wbudowany w symulator sprzętowy firmy B&amp;R.
2. Obiektem sterowania będzie obiekt cieplny (wentylator, grzałka, czujnik) firmy B&amp;R (model BRSim01).
3. Oprogramowanie narzędziowe Matlab/Simulink, dSpace ControlDesk,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</si>
  <si>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kontrolno-pomiarowego dwuosiowego modułu pozycjonowania z silnikami (moduł firmy PI) wraz z wizulizacją oraz interfejsem operatora.
2. Obiektem sterowania będzie dwuosiowy (X-Y) moduł pozycjonowania firmy PI.
3. Oprogramowanie narzędziowe modułów pozycjonowania firmy PI, wybrane narzędzia sterowania i wizualizacji (do zdefiniowania przez zespół), Papyrus UML.
4. Oprogramowanie systemu powinno zapewniać automatyzację akwizycji danych pomiarowych, możliwość implementacji wybranych sposobów wstępnego przetwarzania danych pomiarowych oraz ich bieżącej wizualizacji. Interfejs ma umozliwiać niezależne poruszanie osiami modułu.
5. Efektem projektu ma być stanowisko kontrolno-pomiarowe wraz z dokumentacją użytkownika oraz modelem SysML.
6. Celem uzupełniającym będzie opracowanie modelu modułu w środowisku Simscape Multibody.
</t>
  </si>
  <si>
    <t xml:space="preserve">1. W ramach projektu planowane jest stworzenie stanowiska programowania sterowania ruchem wybranego modelu maszyny (nie skomplikowanej, maksymalnie dwa napędy) w ramach którego występuje funkcja MC_MoveAbsolute wg normy PLCopen Motion Control (ruch absolutny na pozycję z punktu do punktu).
2. Obiektem sterowania będzie wirtualny model wybranej przez zespół maszyny, zaprojektowany z użyciem oprogramowania SolidWorks.
3. Oprogramowanie narzędziowe Matlab/Simulink, Stateflow, SolidWorks, Simscape Multibody, Papyrus UML.
4. Oprogramowanie systemu powinno zapewniać bieżącą wizualizację sterowanej maszyny, jak również automatyzację procesu akwizycji danych pomiarowych.
5. Efektem projektu ma być stanowisko kontrolno-pomiarowe (programowe) wraz z dokumentacją użytkownika oraz modelem SysML.
6. Celem uzupełniającym jest przedstawienie w dokumentacji projektu założeń oraz dyskusja co najmniej 3 bloków funkcyjnych normy PLCopen MC /np. MC_MoveAbsolute, MC_MoveAdditive, MC_MoveVelocity/
</t>
  </si>
  <si>
    <t xml:space="preserve">1. W ramach projektu planowane jest stworzenie stanowiska pomiarowego sygnałów z czujników inklinacji 1 i 2-osiowej oraz enkodera absolutnego wraz z wizualizacją lokalną opracowaną w środowisku Matlab/Simulink, programowanego również z tego poziomu.
2. Obiektami, których sygnały będą mierzone to 3 typy czujników.
3. Oprogramowanie narzędziowe Matlab/Simulink, Simulink Stateflow, Simulink PLC Coder,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porównanie modeli literaturowych badanych modeli czujników z rzeczywistymi czujnikami.
</t>
  </si>
  <si>
    <t xml:space="preserve">1. W ramach projektu planowane jest stworzenie aplikacji kontrolno-pomiarowej obiektu symulatora obiektu firmy B&amp;R z zastosowaniem kart MC USB-1208FS-Plus, programowanego z jednej strony z użyciem firmowych bibliotek dla własnych programów tworzonych np. z użyciem Visual C# 2010 Express, z drugiej zaś z poziomu oprogramowania Matlab/Simulink.
2. Obiektem sterowania będzie obiekt cieplny (wentylator, grzałka, czujnik) firmy B&amp;R (model BRSim01).
3. Oprogramowanie narzędziowe producenta kart pomiarowych, Visual Studio C# 2010 Express, Matlab/Simulink, Simulink Stateflow, Simulink PLC Coder,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</si>
  <si>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sterownika B&amp;R CP1585 firmy Bernecker&amp;Rainer z poziomu oprogramowania Matlab/Simulink.
2. Obiektem sterowania będzie obiekt cieplny (wentylator, grzałka, czujnik) firmy B&amp;R (model BRSim01).
3. Oprogramowanie narzędziowe Automation Studio ver. 4.3, Matlab Simulink, Simulink Stateflow, Simulink PLC Coder, Papyrus UML.
4. Oprogramowanie systemu powinno zapewniać akwizycję danych pomiarowych z zastosowaniem technologii OPC DA, oraz programowanie sterownika PLC z użyciem przybornika Simulink PLC Coder.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</si>
  <si>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karty PCI-1710 firmy Advantech z poziomu oprogramowania Matlab/Simulink.
2. Obiektem sterowania będzie obiekt cieplny (wentylator, grzałka, czujnik).
3. Oprogramowanie narzędziowe Matlab 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</si>
  <si>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karty PCI-1710 firmy Advantech z poziomu oprogramowania Matlab/Simulink.
2. Obiektem sterowania będzie obiekt wielozbiornikowy wraz ze sterownikiem, stanowiącym interfejs wejściowo-wyjściowy (sygnały sterujące analogowe, sygnały pomiarowe analogowe).
3. Oprogramowanie narzędziowe Matlab/Simulink,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</si>
  <si>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programowania aplikacji kontrolno-pomiarowej na bazie systemu 3Dcrane firmy Inteco. Oprogramowanie tworzone jest w środowisku Matlab/Simulink.
2. Obiektem sterowania jest w tym przypadku model laboratoryjny 3Dcrane (http://www.inteco.com.pl/products/3d-crane/).
3. Oprogramowanie narzędziowe Matlab/Simulink, biblioteki firmowe systemu 3Dcrane, Stateflow, Simulink Fuzzy-logic Toolbox, Papyrus UML.
4. Oprogramowanie systemu powinno zapewniać akwizycję danych pomiarowych do formatu "przenaszalnego" do pakietu Office, możliwość implementacji algorytmów generowania trajektorii oraz sterowania z wykorzystaniem metod logiki-rozmytej,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</si>
  <si>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implementacji aplikacji pomiarowej sygnałów diagnostycznych stworzonej z klocków lego technics konstrukcji (np. mostu lub innego obiektu). Oprogramowanie tworzone jest w środowisku Matlab/Simulink dla platformy Lego Mindstorm NXT.
2. Obiektem, w ramach którego realizowane mają być pomiary będzie wybrana zaprojektowana i zbudowana przez zespół konstrukcja, np. most lub inna zaproponowana konstrukcja.
3. Oprogramowanie narzędziowe Matlab/Simulink, Simulink Stateflow, Simulink PLC Coder, LEGO Mindstorm for Simulink, Papyrus UML.
4. Oprogramowanie systemu powinno zapewniać automatyzację akwizycji danych pomiarowych, możliwość implementacji wybranych sposobów wstępnego przetwarzania danych pomiarowych oraz ich bieżącej wizualizacji.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</si>
  <si>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stanowiska do implementacji aplikacji kontrolno-pomiarowej wielonapędowego układu mini linii produkcyjnej stworzonej z klocków lego technics. Oprogramowanie tworzone jest w środowisku Matlab/Simulink dla platformy Lego Mindstorm EV3 (2 procesory, co najmniej 5 napędów).
2. Obiektem sterowania będzie zaprojektowany i zrealizowany z klocków lego model linii produkcyjnej, bądź inny zaproponowany przez zespół układ wielonapędowy.
3. Oprogramowanie narzędziowe Matlab/Simulink, Simulink Stateflow, Simulink PLC Coder, LEGO Mindstorm for Simulink, Papyrus UML.
4. Oprogramowanie systemu powinno zapewniać automatyzację akwizycji danych pomiarowych, możliwość implementacji wybranych sposobów wstępnego przetwarzania danych pomiarowych, możliwość implementacji algorytmów działania modelu linii produkcyjnej z poziomu Matlab/Simulink oraz bieżącej wizualizacji, zarówno wybranych zmiennych jak i całego procesu.
5. Efektem projektu ma być stanowisko kontrolno-pomiarowe wraz z dokumentacją użytkownika oraz modelem SysML.
6. Celem uzupełniającym jest wyprowadzenie teoretyczne oraz identyfikacja modeli dynamicznych sterowanego obiektu.
</t>
  </si>
  <si>
    <t xml:space="preserve">1. W ramach projektu planowane jest stworzenie aplikacji kontrolno-pomiarowej obiektu cieplnego z zastosowaniem kart MC USB-1208FS-Plus, programowanego z jednej strony z użyciem firmowych bibliotek dla własnych programów tworzonych np. z użyciem Visual C# 2010 Express, z drugiej zaś z poziomu oprogramowania Matlab/Simulink.
2. Obiektem sterowania będzie obiekt cieplny grzałka, czujnik, wentylator wraz z kontrolno-pomiarowymi interfejsami analogowymi.
3. Oprogramowanie narzędziowe producenta kart pomiarowych, Visual Studio C# 2010 Express, Matlab/Simulink, Simulink Stateflow, Simulink PLC Coder, Papyrus UML.
4. Oprogramowanie systemu powinno zapewniać automatyzację akwizycji danych pomiarowych, możliwość implementacji wybranych sposobów wstępnego przetwarzania danych pomiarowych oraz ich bieżącej wizualizacji, możliwość implementacji algorytmów regulacji zarówno z użyciem sterowników producenta jak i oprogramowania Matlab/Simulink.
5. Efektem projektu ma być stanowisko kontrolno-pomiarowe wraz z dokumentacją użytkownika oraz modelem SysML.
6. Celem uzupełniającym jest wyprowadzenie teoretyczne oraz identyfikacja modeli dynamicznych sterowanego obiektu.
</t>
  </si>
  <si>
    <t>Producenci: filtrów, pomp, zbiorników i innych elementów systemu</t>
  </si>
  <si>
    <t>Zapoznanie się ze stanowiskiem
Stworzenie modeli w języku SysML
Stworzenie modelu w Simulinku
Napisanie kodu programu w Matlabie
Opracowanie systemu archiwizacji danych
Projekt interfejsu operatora
Tworzenie instrukcji
Tworzenie dokumentacji technicznej</t>
  </si>
  <si>
    <t>Alternatywne źródło wody</t>
  </si>
  <si>
    <t>Elastyczność wykorzystania, 5 letnia gwarancja na sprzet, 3 pierwsze serwisy w cenie zakupu (serwis konieczny co pół roku), 30 dniowy trial aplikacji mobilnej (do kontroli i podglądu stanu systemu)</t>
  </si>
  <si>
    <t>Masowo, ogólnie, kluby piłkarskie, pola golfowe, właściciele domków jednorodzinnych, ogródków działkowych oraz domków letniskowych</t>
  </si>
  <si>
    <t>Podstawowa znajomość języków programowania graficznego, teorii sterowania, praw fizyki, języka angielskiego
Aparatura : komputer, karta Advantech, model fizyczny układu</t>
  </si>
  <si>
    <t xml:space="preserve">Bezpośrednio, social media, reklamy (bilboardy, nadruki na strojach piłkarskich) </t>
  </si>
  <si>
    <t>zakup licencji Matlaba, Simulinka i pluginow, prąd, czas</t>
  </si>
  <si>
    <t>Sprzedaż systemu (zbiorniki, pompy, oprogramowanie), montaż, aplikacja mobilna (po 30 dniach), reklama na zbiornikach, późniejszy serwis</t>
  </si>
  <si>
    <t>Instalacja najnowszej wersji Matlaba</t>
  </si>
  <si>
    <t>Dokładne zapoznanie się ze stanowiskiem pracy, określenie celu biznesowego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</si>
</sst>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38"/>
      <scheme val="minor"/>
    </font>
    <font>
      <sz val="10"/>
      <color theme="1"/>
      <name val="Arial Narrow"/>
      <family val="2"/>
    </font>
    <font>
      <sz val="11"/>
      <color theme="1"/>
      <name val="Arial Narrow"/>
      <family val="2"/>
    </font>
    <font>
      <b/>
      <i/>
      <sz val="11"/>
      <color theme="1"/>
      <name val="Arial Narrow"/>
      <family val="2"/>
    </font>
    <font>
      <b/>
      <sz val="11"/>
      <color theme="1"/>
      <name val="Arial Narrow"/>
      <family val="2"/>
    </font>
    <font>
      <sz val="10"/>
      <color theme="1"/>
      <name val="Arial Narrow"/>
      <family val="2"/>
      <charset val="238"/>
    </font>
    <font>
      <sz val="9"/>
      <color theme="1"/>
      <name val="Arial Narrow"/>
      <family val="2"/>
    </font>
    <font>
      <b/>
      <sz val="10"/>
      <color theme="1"/>
      <name val="Arial Narrow"/>
      <family val="2"/>
      <charset val="238"/>
    </font>
    <font>
      <b/>
      <sz val="11"/>
      <color theme="1"/>
      <name val="Arial Narrow"/>
      <family val="2"/>
      <charset val="238"/>
    </font>
    <font>
      <b/>
      <i/>
      <sz val="11"/>
      <color theme="1"/>
      <name val="Arial Narrow"/>
      <family val="2"/>
      <charset val="238"/>
    </font>
  </fonts>
  <fills count="5">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Fill="1" applyAlignment="1">
      <alignment horizontal="left" vertical="center" wrapText="1"/>
    </xf>
    <xf numFmtId="0" fontId="1" fillId="4" borderId="0" xfId="0" applyFont="1" applyFill="1" applyAlignment="1">
      <alignment horizontal="left" vertical="center" wrapText="1"/>
    </xf>
    <xf numFmtId="0" fontId="2" fillId="0" borderId="0" xfId="0" applyFont="1" applyAlignment="1">
      <alignment wrapText="1"/>
    </xf>
    <xf numFmtId="0" fontId="2" fillId="4" borderId="0" xfId="0" applyFont="1" applyFill="1"/>
    <xf numFmtId="0" fontId="2" fillId="0" borderId="0" xfId="0" applyFont="1"/>
    <xf numFmtId="0" fontId="2" fillId="0" borderId="0" xfId="0" applyFont="1" applyAlignment="1">
      <alignment horizontal="left" vertical="top" wrapText="1"/>
    </xf>
    <xf numFmtId="0" fontId="4" fillId="0" borderId="0" xfId="0" applyFont="1"/>
    <xf numFmtId="0" fontId="2" fillId="4" borderId="0" xfId="0" applyFont="1" applyFill="1" applyAlignment="1">
      <alignment horizontal="right"/>
    </xf>
    <xf numFmtId="0" fontId="2" fillId="0" borderId="0" xfId="0" applyFont="1" applyAlignment="1">
      <alignment horizontal="center" vertical="center"/>
    </xf>
    <xf numFmtId="0" fontId="2" fillId="0" borderId="0" xfId="0" applyFont="1" applyFill="1"/>
    <xf numFmtId="0" fontId="4" fillId="0" borderId="0" xfId="0" applyFont="1" applyFill="1" applyAlignment="1">
      <alignment horizontal="right"/>
    </xf>
    <xf numFmtId="0" fontId="4" fillId="0" borderId="0" xfId="0" applyFont="1" applyFill="1"/>
    <xf numFmtId="0" fontId="2" fillId="0" borderId="0" xfId="0" applyFont="1" applyFill="1" applyAlignment="1">
      <alignment horizontal="right"/>
    </xf>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7" fillId="0" borderId="0" xfId="0" applyFont="1"/>
    <xf numFmtId="0" fontId="7" fillId="0" borderId="0" xfId="0" applyFont="1" applyAlignment="1">
      <alignment horizontal="center" vertical="top"/>
    </xf>
    <xf numFmtId="0" fontId="5" fillId="0" borderId="0" xfId="0" applyFont="1" applyAlignment="1">
      <alignment horizontal="center" vertical="top"/>
    </xf>
    <xf numFmtId="0" fontId="5" fillId="0" borderId="0" xfId="0" quotePrefix="1" applyFont="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wrapText="1"/>
    </xf>
    <xf numFmtId="0" fontId="5"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horizontal="center" vertical="center"/>
    </xf>
    <xf numFmtId="0" fontId="7" fillId="0" borderId="1" xfId="0" applyFont="1" applyBorder="1" applyAlignment="1">
      <alignment horizontal="left" vertical="top" wrapText="1"/>
    </xf>
    <xf numFmtId="0" fontId="7" fillId="0" borderId="1" xfId="0" applyFont="1" applyBorder="1"/>
    <xf numFmtId="0" fontId="7" fillId="0" borderId="1" xfId="0" applyFont="1" applyBorder="1" applyAlignment="1">
      <alignment horizontal="center" vertical="center"/>
    </xf>
    <xf numFmtId="0" fontId="5" fillId="0" borderId="1" xfId="0" applyFont="1" applyBorder="1" applyAlignment="1">
      <alignment wrapText="1"/>
    </xf>
    <xf numFmtId="0" fontId="5" fillId="0" borderId="0" xfId="0" applyFont="1" applyAlignment="1">
      <alignment horizontal="left" vertical="top" wrapText="1"/>
    </xf>
    <xf numFmtId="0" fontId="7" fillId="0" borderId="1" xfId="0" applyFont="1" applyBorder="1" applyAlignment="1">
      <alignment horizontal="center" vertical="top" wrapText="1"/>
    </xf>
    <xf numFmtId="0" fontId="5" fillId="0" borderId="0" xfId="0" applyFont="1" applyAlignment="1">
      <alignment wrapText="1"/>
    </xf>
    <xf numFmtId="0" fontId="5" fillId="0" borderId="1" xfId="0" applyFont="1" applyBorder="1" applyAlignment="1">
      <alignment horizontal="center"/>
    </xf>
    <xf numFmtId="0" fontId="8" fillId="0" borderId="0" xfId="0" applyFont="1" applyFill="1" applyAlignment="1">
      <alignment vertical="center"/>
    </xf>
    <xf numFmtId="0" fontId="5" fillId="0" borderId="0" xfId="0" applyFont="1" applyFill="1" applyAlignment="1">
      <alignment horizontal="left" vertical="center"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5" fillId="0" borderId="0" xfId="0" applyFont="1" applyFill="1" applyAlignment="1">
      <alignment horizontal="left" vertical="center"/>
    </xf>
    <xf numFmtId="0" fontId="7" fillId="0" borderId="0" xfId="0" applyFont="1" applyFill="1" applyAlignment="1">
      <alignment horizontal="center" vertical="center"/>
    </xf>
    <xf numFmtId="0" fontId="5" fillId="0" borderId="0" xfId="0" applyFont="1" applyFill="1" applyAlignment="1">
      <alignment horizontal="center" vertical="center"/>
    </xf>
    <xf numFmtId="0" fontId="4" fillId="0" borderId="0" xfId="0" applyFont="1" applyAlignment="1">
      <alignment horizontal="right"/>
    </xf>
    <xf numFmtId="0" fontId="2" fillId="4" borderId="0" xfId="0" applyFont="1" applyFill="1" applyAlignment="1">
      <alignment wrapText="1"/>
    </xf>
    <xf numFmtId="0" fontId="2" fillId="0" borderId="0" xfId="0" applyFont="1" applyFill="1" applyAlignment="1">
      <alignment horizontal="right" vertical="center"/>
    </xf>
    <xf numFmtId="0" fontId="9" fillId="4" borderId="0" xfId="0" applyFont="1" applyFill="1" applyAlignment="1">
      <alignment horizontal="left" vertical="center" wrapText="1"/>
    </xf>
    <xf numFmtId="0" fontId="6" fillId="0" borderId="0" xfId="0" applyFont="1" applyFill="1" applyAlignment="1">
      <alignment horizontal="left" vertical="top" wrapText="1"/>
    </xf>
    <xf numFmtId="0" fontId="2" fillId="0" borderId="0" xfId="0" applyFont="1" applyAlignment="1">
      <alignment horizontal="center" vertical="center" textRotation="180" wrapText="1"/>
    </xf>
    <xf numFmtId="0" fontId="2" fillId="0" borderId="0" xfId="0" applyFont="1" applyFill="1" applyAlignment="1">
      <alignment horizontal="center" vertical="center" textRotation="180"/>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3"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3" fillId="3" borderId="13" xfId="0" applyFont="1" applyFill="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vertical="top"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workbookViewId="0">
      <selection activeCell="D15" sqref="D15"/>
    </sheetView>
  </sheetViews>
  <sheetFormatPr defaultRowHeight="16.5" x14ac:dyDescent="0.3"/>
  <cols>
    <col min="1" max="1" width="10.85546875" style="10" customWidth="1"/>
    <col min="2" max="2" width="47.5703125" style="10" customWidth="1"/>
    <col min="3" max="3" width="16.28515625" style="10" customWidth="1"/>
    <col min="4" max="4" width="50.28515625" style="10" customWidth="1"/>
    <col min="5" max="5" width="11.42578125" style="10" bestFit="1" customWidth="1"/>
    <col min="6" max="6" width="3.85546875" style="10" customWidth="1"/>
    <col min="7" max="12" width="3" style="10" bestFit="1" customWidth="1"/>
    <col min="13" max="13" width="11.42578125" style="10" bestFit="1" customWidth="1"/>
    <col min="14" max="16384" width="9.140625" style="10"/>
  </cols>
  <sheetData>
    <row r="1" spans="1:13" ht="33" x14ac:dyDescent="0.3">
      <c r="A1" s="8" t="s">
        <v>280</v>
      </c>
      <c r="B1" s="53" t="s">
        <v>387</v>
      </c>
      <c r="C1" s="53"/>
    </row>
    <row r="2" spans="1:13" x14ac:dyDescent="0.3">
      <c r="A2" s="8" t="s">
        <v>282</v>
      </c>
      <c r="B2" s="43" t="str">
        <f>VLOOKUP($B$1,tematy_projektów!$A$2:$D$15,2,FALSE)</f>
        <v>P03</v>
      </c>
      <c r="C2" s="15"/>
    </row>
    <row r="3" spans="1:13" ht="155.25" customHeight="1" x14ac:dyDescent="0.3">
      <c r="A3" s="11" t="s">
        <v>281</v>
      </c>
      <c r="B3" s="54" t="str">
        <f>VLOOKUP($B$1,tematy_projektów!$A$2:$D$15,4,FALSE)</f>
        <v xml:space="preserve">1. W ramach projektu planowane jest stworzenie stanowiska do programowania aplikacji kontrolno-pomiarowej na bazie karty PCI-1710 firmy Advantech z poziomu oprogramowania Matlab/Simulink.
2. Obiektem sterowania będzie obiekt wielozbiornikowy wraz ze sterownikiem, stanowiącym interfejs wejściowo-wyjściowy (sygnały sterujące analogowe, sygnały pomiarowe analogowe).
3. Oprogramowanie narzędziowe Matlab/Simulink, Simulink Stateflow, Papyrus UML. 
4. Oprogramowanie systemu powinno zapewniać akwizycję danych pomiarowych w środowisku Microsoft Excel.
5. Efektem projektu ma być stanowisko kontrolno-pomiarowe wraz z dokumentacją użytkownika oraz modelem SysML.
6. Celem uzupełniającym jest wyprowadzenie teoretyczne oraz identyfikacja modeli dynamicznych sterowanego obiektu.
</v>
      </c>
      <c r="C3" s="54"/>
    </row>
    <row r="4" spans="1:13" ht="33" x14ac:dyDescent="0.3">
      <c r="A4" s="8" t="s">
        <v>283</v>
      </c>
      <c r="B4" s="43" t="str">
        <f>VLOOKUP($B$1,tematy_projektów!$A$2:$D$15,3,FALSE)</f>
        <v>MB03</v>
      </c>
      <c r="C4" s="15"/>
    </row>
    <row r="6" spans="1:13" s="12" customFormat="1" x14ac:dyDescent="0.3">
      <c r="B6" s="12" t="s">
        <v>353</v>
      </c>
      <c r="C6" s="12" t="s">
        <v>288</v>
      </c>
      <c r="D6" s="12" t="s">
        <v>285</v>
      </c>
      <c r="E6" s="50" t="s">
        <v>366</v>
      </c>
      <c r="F6" s="12" t="s">
        <v>367</v>
      </c>
      <c r="G6" s="12" t="s">
        <v>368</v>
      </c>
      <c r="H6" s="12" t="s">
        <v>369</v>
      </c>
      <c r="I6" s="12" t="s">
        <v>370</v>
      </c>
      <c r="J6" s="12" t="s">
        <v>371</v>
      </c>
      <c r="K6" s="12" t="s">
        <v>372</v>
      </c>
      <c r="L6" s="12" t="s">
        <v>373</v>
      </c>
      <c r="M6" s="12" t="s">
        <v>365</v>
      </c>
    </row>
    <row r="7" spans="1:13" x14ac:dyDescent="0.3">
      <c r="A7" s="55" t="s">
        <v>284</v>
      </c>
      <c r="B7" s="13" t="s">
        <v>311</v>
      </c>
      <c r="C7" s="18">
        <f>VLOOKUP(B7,lista!$B$2:$C$63,2,FALSE)</f>
        <v>37104</v>
      </c>
      <c r="D7" s="9" t="s">
        <v>152</v>
      </c>
      <c r="E7" s="10">
        <v>1</v>
      </c>
      <c r="F7" s="10">
        <v>1.5</v>
      </c>
      <c r="M7" s="14">
        <f>SUM(E7:L7)</f>
        <v>2.5</v>
      </c>
    </row>
    <row r="8" spans="1:13" x14ac:dyDescent="0.3">
      <c r="A8" s="55"/>
      <c r="B8" s="13" t="s">
        <v>328</v>
      </c>
      <c r="C8" s="18">
        <f>VLOOKUP(B8,lista!$B$2:$C$63,2,FALSE)</f>
        <v>22575</v>
      </c>
      <c r="D8" s="9" t="s">
        <v>147</v>
      </c>
      <c r="E8" s="10">
        <v>1</v>
      </c>
      <c r="F8" s="10">
        <v>1.5</v>
      </c>
      <c r="M8" s="14">
        <f t="shared" ref="M8:M11" si="0">SUM(E8:L8)</f>
        <v>2.5</v>
      </c>
    </row>
    <row r="9" spans="1:13" x14ac:dyDescent="0.3">
      <c r="A9" s="55"/>
      <c r="B9" s="13" t="s">
        <v>340</v>
      </c>
      <c r="C9" s="18">
        <f>VLOOKUP(B9,lista!$B$2:$C$63,2,FALSE)</f>
        <v>36780</v>
      </c>
      <c r="D9" s="9" t="s">
        <v>258</v>
      </c>
      <c r="E9" s="10">
        <v>1</v>
      </c>
      <c r="F9" s="10">
        <v>1.5</v>
      </c>
      <c r="M9" s="14">
        <f t="shared" si="0"/>
        <v>2.5</v>
      </c>
    </row>
    <row r="10" spans="1:13" x14ac:dyDescent="0.3">
      <c r="A10" s="55"/>
      <c r="B10" s="13" t="s">
        <v>342</v>
      </c>
      <c r="C10" s="18">
        <f>VLOOKUP(B10,lista!$B$2:$C$63,2,FALSE)</f>
        <v>36782</v>
      </c>
      <c r="D10" s="9" t="s">
        <v>158</v>
      </c>
      <c r="E10" s="10">
        <v>1</v>
      </c>
      <c r="F10" s="10">
        <v>1.5</v>
      </c>
      <c r="M10" s="14">
        <f t="shared" si="0"/>
        <v>2.5</v>
      </c>
    </row>
    <row r="11" spans="1:13" x14ac:dyDescent="0.3">
      <c r="A11" s="55"/>
      <c r="B11" s="13" t="s">
        <v>351</v>
      </c>
      <c r="C11" s="18">
        <f>VLOOKUP(B11,lista!$B$2:$C$63,2,FALSE)</f>
        <v>36799</v>
      </c>
      <c r="D11" s="9" t="s">
        <v>149</v>
      </c>
      <c r="E11" s="10">
        <v>1</v>
      </c>
      <c r="F11" s="10">
        <v>1.5</v>
      </c>
      <c r="M11" s="14">
        <f t="shared" si="0"/>
        <v>2.5</v>
      </c>
    </row>
    <row r="12" spans="1:13" s="15" customFormat="1" x14ac:dyDescent="0.3"/>
    <row r="13" spans="1:13" s="15" customFormat="1" x14ac:dyDescent="0.3">
      <c r="C13" s="16" t="s">
        <v>363</v>
      </c>
      <c r="D13" s="17" t="s">
        <v>364</v>
      </c>
      <c r="E13" s="17" t="s">
        <v>365</v>
      </c>
    </row>
    <row r="14" spans="1:13" s="15" customFormat="1" x14ac:dyDescent="0.3">
      <c r="A14" s="56" t="s">
        <v>354</v>
      </c>
      <c r="C14" s="52" t="s">
        <v>355</v>
      </c>
      <c r="D14" s="51" t="s">
        <v>445</v>
      </c>
      <c r="E14" s="9">
        <v>5</v>
      </c>
    </row>
    <row r="15" spans="1:13" s="15" customFormat="1" ht="33" x14ac:dyDescent="0.3">
      <c r="A15" s="56"/>
      <c r="C15" s="52" t="s">
        <v>356</v>
      </c>
      <c r="D15" s="51" t="s">
        <v>446</v>
      </c>
      <c r="E15" s="9">
        <v>7.5</v>
      </c>
    </row>
    <row r="16" spans="1:13" s="15" customFormat="1" x14ac:dyDescent="0.3">
      <c r="A16" s="56"/>
      <c r="C16" s="52" t="s">
        <v>357</v>
      </c>
      <c r="D16" s="51"/>
      <c r="E16" s="9"/>
    </row>
    <row r="17" spans="1:5" s="15" customFormat="1" x14ac:dyDescent="0.3">
      <c r="A17" s="56"/>
      <c r="C17" s="52" t="s">
        <v>358</v>
      </c>
      <c r="D17" s="51"/>
      <c r="E17" s="9"/>
    </row>
    <row r="18" spans="1:5" s="15" customFormat="1" x14ac:dyDescent="0.3">
      <c r="A18" s="56"/>
      <c r="C18" s="52" t="s">
        <v>359</v>
      </c>
      <c r="D18" s="51"/>
      <c r="E18" s="9"/>
    </row>
    <row r="19" spans="1:5" s="15" customFormat="1" x14ac:dyDescent="0.3">
      <c r="A19" s="56"/>
      <c r="C19" s="52" t="s">
        <v>360</v>
      </c>
      <c r="D19" s="51"/>
      <c r="E19" s="9"/>
    </row>
    <row r="20" spans="1:5" s="15" customFormat="1" x14ac:dyDescent="0.3">
      <c r="A20" s="56"/>
      <c r="C20" s="52" t="s">
        <v>361</v>
      </c>
      <c r="D20" s="51"/>
      <c r="E20" s="9"/>
    </row>
    <row r="21" spans="1:5" s="15" customFormat="1" x14ac:dyDescent="0.3">
      <c r="A21" s="56"/>
      <c r="C21" s="52" t="s">
        <v>362</v>
      </c>
      <c r="D21" s="51"/>
      <c r="E21" s="9"/>
    </row>
    <row r="22" spans="1:5" s="15" customFormat="1" x14ac:dyDescent="0.3">
      <c r="E22" s="15">
        <f>SUM(E14:E21)</f>
        <v>12.5</v>
      </c>
    </row>
    <row r="23" spans="1:5" s="15" customFormat="1" x14ac:dyDescent="0.3"/>
    <row r="24" spans="1:5" s="15" customFormat="1" x14ac:dyDescent="0.3"/>
    <row r="25" spans="1:5" s="15" customFormat="1" x14ac:dyDescent="0.3"/>
  </sheetData>
  <mergeCells count="4">
    <mergeCell ref="B1:C1"/>
    <mergeCell ref="B3:C3"/>
    <mergeCell ref="A7:A11"/>
    <mergeCell ref="A14:A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tematy_projektów!$A$2:$A$15</xm:f>
          </x14:formula1>
          <xm:sqref>B1:C1</xm:sqref>
        </x14:dataValidation>
        <x14:dataValidation type="list" allowBlank="1" showInputMessage="1" showErrorMessage="1">
          <x14:formula1>
            <xm:f>enumerates!$B$2:$B$14</xm:f>
          </x14:formula1>
          <xm:sqref>D7:D11</xm:sqref>
        </x14:dataValidation>
        <x14:dataValidation type="list" allowBlank="1" showInputMessage="1" showErrorMessage="1">
          <x14:formula1>
            <xm:f>lista!$B$2:$B$64</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topLeftCell="C1" zoomScale="110" zoomScaleNormal="110" workbookViewId="0">
      <selection activeCell="B3" sqref="B3:B5"/>
    </sheetView>
  </sheetViews>
  <sheetFormatPr defaultRowHeight="16.5" x14ac:dyDescent="0.25"/>
  <cols>
    <col min="1" max="1" width="17.28515625" style="3" customWidth="1"/>
    <col min="2" max="2" width="26.140625" style="3" customWidth="1"/>
    <col min="3" max="3" width="37.140625" style="3" bestFit="1" customWidth="1"/>
    <col min="4" max="4" width="18.7109375" style="3" bestFit="1" customWidth="1"/>
    <col min="5" max="5" width="18.7109375" style="3" customWidth="1"/>
    <col min="6" max="6" width="31.28515625" style="3" bestFit="1" customWidth="1"/>
    <col min="7" max="7" width="23.7109375" style="3" bestFit="1" customWidth="1"/>
    <col min="8" max="16384" width="9.140625" style="3"/>
  </cols>
  <sheetData>
    <row r="1" spans="1:7" s="2" customFormat="1" ht="12.75" x14ac:dyDescent="0.25">
      <c r="A1" s="1" t="s">
        <v>261</v>
      </c>
      <c r="B1" s="1"/>
      <c r="C1" s="1"/>
      <c r="D1" s="1"/>
      <c r="E1" s="1"/>
      <c r="F1" s="1"/>
      <c r="G1" s="1"/>
    </row>
    <row r="2" spans="1:7" ht="16.5" customHeight="1" x14ac:dyDescent="0.25">
      <c r="B2" s="4" t="s">
        <v>262</v>
      </c>
      <c r="C2" s="4" t="s">
        <v>263</v>
      </c>
      <c r="D2" s="60" t="s">
        <v>264</v>
      </c>
      <c r="E2" s="61"/>
      <c r="F2" s="4" t="s">
        <v>265</v>
      </c>
      <c r="G2" s="4" t="s">
        <v>266</v>
      </c>
    </row>
    <row r="3" spans="1:7" ht="117" customHeight="1" x14ac:dyDescent="0.25">
      <c r="B3" s="62" t="s">
        <v>436</v>
      </c>
      <c r="C3" s="5" t="s">
        <v>437</v>
      </c>
      <c r="D3" s="65" t="s">
        <v>438</v>
      </c>
      <c r="E3" s="66"/>
      <c r="F3" s="5" t="s">
        <v>439</v>
      </c>
      <c r="G3" s="62" t="s">
        <v>440</v>
      </c>
    </row>
    <row r="4" spans="1:7" x14ac:dyDescent="0.25">
      <c r="B4" s="63"/>
      <c r="C4" s="4" t="s">
        <v>269</v>
      </c>
      <c r="D4" s="67"/>
      <c r="E4" s="68"/>
      <c r="F4" s="4" t="s">
        <v>270</v>
      </c>
      <c r="G4" s="63"/>
    </row>
    <row r="5" spans="1:7" ht="63.75" x14ac:dyDescent="0.25">
      <c r="B5" s="64"/>
      <c r="C5" s="5" t="s">
        <v>441</v>
      </c>
      <c r="D5" s="69"/>
      <c r="E5" s="70"/>
      <c r="F5" s="5" t="s">
        <v>442</v>
      </c>
      <c r="G5" s="64"/>
    </row>
    <row r="6" spans="1:7" x14ac:dyDescent="0.25">
      <c r="B6" s="60" t="s">
        <v>272</v>
      </c>
      <c r="C6" s="71"/>
      <c r="D6" s="61"/>
      <c r="E6" s="60" t="s">
        <v>273</v>
      </c>
      <c r="F6" s="71"/>
      <c r="G6" s="61"/>
    </row>
    <row r="7" spans="1:7" ht="30" customHeight="1" x14ac:dyDescent="0.25">
      <c r="B7" s="57" t="s">
        <v>443</v>
      </c>
      <c r="C7" s="58"/>
      <c r="D7" s="59"/>
      <c r="E7" s="57" t="s">
        <v>444</v>
      </c>
      <c r="F7" s="58"/>
      <c r="G7" s="59"/>
    </row>
  </sheetData>
  <mergeCells count="8">
    <mergeCell ref="B7:D7"/>
    <mergeCell ref="E7:G7"/>
    <mergeCell ref="D2:E2"/>
    <mergeCell ref="B3:B5"/>
    <mergeCell ref="D3:E5"/>
    <mergeCell ref="G3:G5"/>
    <mergeCell ref="B6:D6"/>
    <mergeCell ref="E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15" zoomScaleNormal="115" workbookViewId="0">
      <selection activeCell="H3" sqref="H3"/>
    </sheetView>
  </sheetViews>
  <sheetFormatPr defaultRowHeight="16.5" x14ac:dyDescent="0.25"/>
  <cols>
    <col min="1" max="1" width="17.28515625" style="3" customWidth="1"/>
    <col min="2" max="2" width="16.42578125" style="3" customWidth="1"/>
    <col min="3" max="3" width="22.85546875" style="3" customWidth="1"/>
    <col min="4" max="4" width="11.85546875" style="3" customWidth="1"/>
    <col min="5" max="5" width="9.140625" style="3" customWidth="1"/>
    <col min="6" max="6" width="16" style="3" customWidth="1"/>
    <col min="7" max="7" width="14.85546875" style="3" customWidth="1"/>
    <col min="8" max="16384" width="9.140625" style="3"/>
  </cols>
  <sheetData>
    <row r="1" spans="1:7" s="2" customFormat="1" ht="12.75" x14ac:dyDescent="0.25">
      <c r="A1" s="6" t="s">
        <v>261</v>
      </c>
      <c r="B1" s="7"/>
      <c r="C1" s="6"/>
      <c r="D1" s="6"/>
      <c r="E1" s="6"/>
      <c r="F1" s="6"/>
      <c r="G1" s="6"/>
    </row>
    <row r="2" spans="1:7" ht="33" x14ac:dyDescent="0.25">
      <c r="B2" s="4" t="s">
        <v>262</v>
      </c>
      <c r="C2" s="4" t="s">
        <v>263</v>
      </c>
      <c r="D2" s="60" t="s">
        <v>264</v>
      </c>
      <c r="E2" s="61"/>
      <c r="F2" s="4" t="s">
        <v>265</v>
      </c>
      <c r="G2" s="4" t="s">
        <v>266</v>
      </c>
    </row>
    <row r="3" spans="1:7" ht="51" x14ac:dyDescent="0.25">
      <c r="B3" s="62" t="s">
        <v>279</v>
      </c>
      <c r="C3" s="5" t="s">
        <v>278</v>
      </c>
      <c r="D3" s="65" t="s">
        <v>267</v>
      </c>
      <c r="E3" s="66"/>
      <c r="F3" s="5" t="s">
        <v>274</v>
      </c>
      <c r="G3" s="62" t="s">
        <v>268</v>
      </c>
    </row>
    <row r="4" spans="1:7" ht="49.5" x14ac:dyDescent="0.25">
      <c r="B4" s="63"/>
      <c r="C4" s="4" t="s">
        <v>269</v>
      </c>
      <c r="D4" s="67"/>
      <c r="E4" s="68"/>
      <c r="F4" s="4" t="s">
        <v>270</v>
      </c>
      <c r="G4" s="63"/>
    </row>
    <row r="5" spans="1:7" ht="76.5" x14ac:dyDescent="0.25">
      <c r="B5" s="64"/>
      <c r="C5" s="5" t="s">
        <v>271</v>
      </c>
      <c r="D5" s="69"/>
      <c r="E5" s="70"/>
      <c r="F5" s="5" t="s">
        <v>275</v>
      </c>
      <c r="G5" s="64"/>
    </row>
    <row r="6" spans="1:7" x14ac:dyDescent="0.25">
      <c r="B6" s="60" t="s">
        <v>272</v>
      </c>
      <c r="C6" s="71"/>
      <c r="D6" s="61"/>
      <c r="E6" s="60" t="s">
        <v>273</v>
      </c>
      <c r="F6" s="71"/>
      <c r="G6" s="61"/>
    </row>
    <row r="7" spans="1:7" ht="52.5" customHeight="1" x14ac:dyDescent="0.25">
      <c r="B7" s="57" t="s">
        <v>277</v>
      </c>
      <c r="C7" s="58"/>
      <c r="D7" s="59"/>
      <c r="E7" s="57" t="s">
        <v>276</v>
      </c>
      <c r="F7" s="58"/>
      <c r="G7" s="59"/>
    </row>
  </sheetData>
  <mergeCells count="8">
    <mergeCell ref="B7:D7"/>
    <mergeCell ref="E7:G7"/>
    <mergeCell ref="D2:E2"/>
    <mergeCell ref="B3:B5"/>
    <mergeCell ref="D3:E5"/>
    <mergeCell ref="G3:G5"/>
    <mergeCell ref="B6:D6"/>
    <mergeCell ref="E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7" zoomScaleNormal="100" workbookViewId="0">
      <selection activeCell="A2" sqref="A2"/>
    </sheetView>
  </sheetViews>
  <sheetFormatPr defaultRowHeight="12.75" x14ac:dyDescent="0.25"/>
  <cols>
    <col min="1" max="1" width="31.85546875" style="44" customWidth="1"/>
    <col min="2" max="2" width="11" style="49" bestFit="1" customWidth="1"/>
    <col min="3" max="3" width="17" style="49" bestFit="1" customWidth="1"/>
    <col min="4" max="4" width="117.5703125" style="44" customWidth="1"/>
    <col min="5" max="16384" width="9.140625" style="47"/>
  </cols>
  <sheetData>
    <row r="1" spans="1:4" s="46" customFormat="1" x14ac:dyDescent="0.25">
      <c r="A1" s="45" t="s">
        <v>388</v>
      </c>
      <c r="B1" s="48" t="s">
        <v>390</v>
      </c>
      <c r="C1" s="48" t="s">
        <v>391</v>
      </c>
      <c r="D1" s="45" t="s">
        <v>389</v>
      </c>
    </row>
    <row r="2" spans="1:4" ht="114.75" x14ac:dyDescent="0.25">
      <c r="A2" s="44" t="s">
        <v>384</v>
      </c>
      <c r="B2" s="49" t="s">
        <v>394</v>
      </c>
      <c r="C2" s="49" t="s">
        <v>395</v>
      </c>
      <c r="D2" s="44" t="s">
        <v>429</v>
      </c>
    </row>
    <row r="3" spans="1:4" ht="102" x14ac:dyDescent="0.25">
      <c r="A3" s="44" t="s">
        <v>386</v>
      </c>
      <c r="B3" s="49" t="s">
        <v>396</v>
      </c>
      <c r="C3" s="49" t="s">
        <v>397</v>
      </c>
      <c r="D3" s="44" t="s">
        <v>430</v>
      </c>
    </row>
    <row r="4" spans="1:4" ht="114.75" x14ac:dyDescent="0.25">
      <c r="A4" s="44" t="s">
        <v>387</v>
      </c>
      <c r="B4" s="49" t="s">
        <v>398</v>
      </c>
      <c r="C4" s="49" t="s">
        <v>399</v>
      </c>
      <c r="D4" s="44" t="s">
        <v>431</v>
      </c>
    </row>
    <row r="5" spans="1:4" ht="114.75" x14ac:dyDescent="0.25">
      <c r="A5" s="44" t="s">
        <v>374</v>
      </c>
      <c r="B5" s="49" t="s">
        <v>400</v>
      </c>
      <c r="C5" s="49" t="s">
        <v>401</v>
      </c>
      <c r="D5" s="44" t="s">
        <v>432</v>
      </c>
    </row>
    <row r="6" spans="1:4" ht="127.5" x14ac:dyDescent="0.25">
      <c r="A6" s="44" t="s">
        <v>375</v>
      </c>
      <c r="B6" s="49" t="s">
        <v>402</v>
      </c>
      <c r="C6" s="49" t="s">
        <v>403</v>
      </c>
      <c r="D6" s="44" t="s">
        <v>433</v>
      </c>
    </row>
    <row r="7" spans="1:4" ht="127.5" x14ac:dyDescent="0.25">
      <c r="A7" s="44" t="s">
        <v>376</v>
      </c>
      <c r="B7" s="49" t="s">
        <v>404</v>
      </c>
      <c r="C7" s="49" t="s">
        <v>405</v>
      </c>
      <c r="D7" s="44" t="s">
        <v>434</v>
      </c>
    </row>
    <row r="8" spans="1:4" ht="153" x14ac:dyDescent="0.25">
      <c r="A8" s="44" t="s">
        <v>392</v>
      </c>
      <c r="B8" s="49" t="s">
        <v>406</v>
      </c>
      <c r="C8" s="49" t="s">
        <v>407</v>
      </c>
      <c r="D8" s="44" t="s">
        <v>435</v>
      </c>
    </row>
    <row r="9" spans="1:4" ht="153" x14ac:dyDescent="0.25">
      <c r="A9" s="44" t="s">
        <v>377</v>
      </c>
      <c r="B9" s="49" t="s">
        <v>408</v>
      </c>
      <c r="C9" s="49" t="s">
        <v>409</v>
      </c>
      <c r="D9" s="44" t="s">
        <v>428</v>
      </c>
    </row>
    <row r="10" spans="1:4" ht="114.75" x14ac:dyDescent="0.25">
      <c r="A10" s="44" t="s">
        <v>378</v>
      </c>
      <c r="B10" s="49" t="s">
        <v>410</v>
      </c>
      <c r="C10" s="49" t="s">
        <v>411</v>
      </c>
      <c r="D10" s="44" t="s">
        <v>427</v>
      </c>
    </row>
    <row r="11" spans="1:4" ht="114.75" x14ac:dyDescent="0.25">
      <c r="A11" s="44" t="s">
        <v>379</v>
      </c>
      <c r="B11" s="49" t="s">
        <v>412</v>
      </c>
      <c r="C11" s="49" t="s">
        <v>413</v>
      </c>
      <c r="D11" s="44" t="s">
        <v>422</v>
      </c>
    </row>
    <row r="12" spans="1:4" ht="89.25" x14ac:dyDescent="0.25">
      <c r="A12" s="44" t="s">
        <v>385</v>
      </c>
      <c r="B12" s="49" t="s">
        <v>414</v>
      </c>
      <c r="C12" s="49" t="s">
        <v>415</v>
      </c>
      <c r="D12" s="44" t="s">
        <v>423</v>
      </c>
    </row>
    <row r="13" spans="1:4" ht="127.5" x14ac:dyDescent="0.25">
      <c r="A13" s="44" t="s">
        <v>380</v>
      </c>
      <c r="B13" s="49" t="s">
        <v>416</v>
      </c>
      <c r="C13" s="49" t="s">
        <v>417</v>
      </c>
      <c r="D13" s="44" t="s">
        <v>424</v>
      </c>
    </row>
    <row r="14" spans="1:4" ht="114.75" x14ac:dyDescent="0.25">
      <c r="A14" s="44" t="s">
        <v>382</v>
      </c>
      <c r="B14" s="49" t="s">
        <v>418</v>
      </c>
      <c r="C14" s="49" t="s">
        <v>419</v>
      </c>
      <c r="D14" s="44" t="s">
        <v>426</v>
      </c>
    </row>
    <row r="15" spans="1:4" ht="114.75" x14ac:dyDescent="0.25">
      <c r="A15" s="44" t="s">
        <v>393</v>
      </c>
      <c r="B15" s="49" t="s">
        <v>420</v>
      </c>
      <c r="C15" s="49" t="s">
        <v>421</v>
      </c>
      <c r="D15" s="44" t="s">
        <v>425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10" sqref="D10"/>
    </sheetView>
  </sheetViews>
  <sheetFormatPr defaultRowHeight="12.75" x14ac:dyDescent="0.2"/>
  <cols>
    <col min="1" max="1" width="7.85546875" style="20" bestFit="1" customWidth="1"/>
    <col min="2" max="2" width="56.140625" style="19" bestFit="1" customWidth="1"/>
    <col min="3" max="16384" width="9.140625" style="19"/>
  </cols>
  <sheetData>
    <row r="1" spans="1:2" s="22" customFormat="1" x14ac:dyDescent="0.2">
      <c r="A1" s="21" t="s">
        <v>10</v>
      </c>
      <c r="B1" s="22" t="s">
        <v>286</v>
      </c>
    </row>
    <row r="2" spans="1:2" x14ac:dyDescent="0.2">
      <c r="A2" s="20">
        <v>0</v>
      </c>
      <c r="B2" s="19" t="s">
        <v>147</v>
      </c>
    </row>
    <row r="3" spans="1:2" x14ac:dyDescent="0.2">
      <c r="A3" s="20">
        <v>1</v>
      </c>
      <c r="B3" s="19" t="s">
        <v>258</v>
      </c>
    </row>
    <row r="4" spans="1:2" x14ac:dyDescent="0.2">
      <c r="A4" s="20">
        <v>2</v>
      </c>
      <c r="B4" s="19" t="s">
        <v>148</v>
      </c>
    </row>
    <row r="5" spans="1:2" x14ac:dyDescent="0.2">
      <c r="A5" s="20">
        <v>3</v>
      </c>
      <c r="B5" s="19" t="s">
        <v>149</v>
      </c>
    </row>
    <row r="6" spans="1:2" x14ac:dyDescent="0.2">
      <c r="A6" s="20">
        <v>4</v>
      </c>
      <c r="B6" s="19" t="s">
        <v>150</v>
      </c>
    </row>
    <row r="7" spans="1:2" x14ac:dyDescent="0.2">
      <c r="A7" s="20">
        <v>5</v>
      </c>
      <c r="B7" s="19" t="s">
        <v>151</v>
      </c>
    </row>
    <row r="8" spans="1:2" x14ac:dyDescent="0.2">
      <c r="A8" s="20">
        <v>6</v>
      </c>
      <c r="B8" s="19" t="s">
        <v>152</v>
      </c>
    </row>
    <row r="9" spans="1:2" x14ac:dyDescent="0.2">
      <c r="A9" s="20">
        <v>7</v>
      </c>
      <c r="B9" s="19" t="s">
        <v>153</v>
      </c>
    </row>
    <row r="10" spans="1:2" x14ac:dyDescent="0.2">
      <c r="A10" s="20">
        <v>8</v>
      </c>
      <c r="B10" s="19" t="s">
        <v>154</v>
      </c>
    </row>
    <row r="11" spans="1:2" x14ac:dyDescent="0.2">
      <c r="A11" s="20">
        <v>9</v>
      </c>
      <c r="B11" s="19" t="s">
        <v>155</v>
      </c>
    </row>
    <row r="12" spans="1:2" x14ac:dyDescent="0.2">
      <c r="A12" s="20">
        <v>10</v>
      </c>
      <c r="B12" s="19" t="s">
        <v>156</v>
      </c>
    </row>
    <row r="13" spans="1:2" x14ac:dyDescent="0.2">
      <c r="B13" s="19" t="s">
        <v>157</v>
      </c>
    </row>
    <row r="14" spans="1:2" x14ac:dyDescent="0.2">
      <c r="B14" s="19" t="s">
        <v>158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2" sqref="D2"/>
    </sheetView>
  </sheetViews>
  <sheetFormatPr defaultRowHeight="12.75" x14ac:dyDescent="0.2"/>
  <cols>
    <col min="1" max="1" width="3" style="24" bestFit="1" customWidth="1"/>
    <col min="2" max="2" width="15.85546875" style="19" bestFit="1" customWidth="1"/>
    <col min="3" max="3" width="8.7109375" style="20" bestFit="1" customWidth="1"/>
    <col min="4" max="16384" width="9.140625" style="19"/>
  </cols>
  <sheetData>
    <row r="1" spans="1:4" s="22" customFormat="1" x14ac:dyDescent="0.2">
      <c r="A1" s="23" t="s">
        <v>287</v>
      </c>
      <c r="B1" s="22" t="s">
        <v>289</v>
      </c>
      <c r="C1" s="21" t="s">
        <v>288</v>
      </c>
      <c r="D1" s="22" t="s">
        <v>383</v>
      </c>
    </row>
    <row r="2" spans="1:4" x14ac:dyDescent="0.2">
      <c r="A2" s="24">
        <v>1</v>
      </c>
      <c r="B2" s="19" t="s">
        <v>290</v>
      </c>
      <c r="C2" s="20">
        <v>38240</v>
      </c>
    </row>
    <row r="3" spans="1:4" x14ac:dyDescent="0.2">
      <c r="A3" s="24">
        <v>2</v>
      </c>
      <c r="B3" s="19" t="s">
        <v>291</v>
      </c>
      <c r="C3" s="20">
        <v>36705</v>
      </c>
    </row>
    <row r="4" spans="1:4" x14ac:dyDescent="0.2">
      <c r="A4" s="24">
        <v>3</v>
      </c>
      <c r="B4" s="19" t="s">
        <v>292</v>
      </c>
      <c r="C4" s="20">
        <v>36709</v>
      </c>
    </row>
    <row r="5" spans="1:4" x14ac:dyDescent="0.2">
      <c r="A5" s="24">
        <v>4</v>
      </c>
      <c r="B5" s="19" t="s">
        <v>293</v>
      </c>
      <c r="C5" s="20">
        <v>36712</v>
      </c>
    </row>
    <row r="6" spans="1:4" x14ac:dyDescent="0.2">
      <c r="A6" s="24">
        <v>5</v>
      </c>
      <c r="B6" s="19" t="s">
        <v>294</v>
      </c>
      <c r="C6" s="20">
        <v>36714</v>
      </c>
    </row>
    <row r="7" spans="1:4" x14ac:dyDescent="0.2">
      <c r="A7" s="24">
        <v>6</v>
      </c>
      <c r="B7" s="19" t="s">
        <v>295</v>
      </c>
      <c r="C7" s="20">
        <v>36715</v>
      </c>
    </row>
    <row r="8" spans="1:4" x14ac:dyDescent="0.2">
      <c r="A8" s="24">
        <v>7</v>
      </c>
      <c r="B8" s="19" t="s">
        <v>296</v>
      </c>
      <c r="C8" s="20">
        <v>36716</v>
      </c>
    </row>
    <row r="9" spans="1:4" x14ac:dyDescent="0.2">
      <c r="A9" s="24">
        <v>8</v>
      </c>
      <c r="B9" s="19" t="s">
        <v>297</v>
      </c>
      <c r="C9" s="20">
        <v>36717</v>
      </c>
    </row>
    <row r="10" spans="1:4" x14ac:dyDescent="0.2">
      <c r="A10" s="24">
        <v>9</v>
      </c>
      <c r="B10" s="19" t="s">
        <v>298</v>
      </c>
      <c r="C10" s="20">
        <v>36718</v>
      </c>
    </row>
    <row r="11" spans="1:4" x14ac:dyDescent="0.2">
      <c r="A11" s="24">
        <v>10</v>
      </c>
      <c r="B11" s="19" t="s">
        <v>299</v>
      </c>
      <c r="C11" s="20">
        <v>36719</v>
      </c>
    </row>
    <row r="12" spans="1:4" x14ac:dyDescent="0.2">
      <c r="A12" s="24">
        <v>11</v>
      </c>
      <c r="B12" s="19" t="s">
        <v>300</v>
      </c>
      <c r="C12" s="20">
        <v>36721</v>
      </c>
    </row>
    <row r="13" spans="1:4" x14ac:dyDescent="0.2">
      <c r="A13" s="24">
        <v>12</v>
      </c>
      <c r="B13" s="19" t="s">
        <v>301</v>
      </c>
      <c r="C13" s="20">
        <v>36722</v>
      </c>
    </row>
    <row r="14" spans="1:4" x14ac:dyDescent="0.2">
      <c r="A14" s="24">
        <v>13</v>
      </c>
      <c r="B14" s="19" t="s">
        <v>302</v>
      </c>
      <c r="C14" s="20">
        <v>36724</v>
      </c>
    </row>
    <row r="15" spans="1:4" x14ac:dyDescent="0.2">
      <c r="A15" s="24">
        <v>14</v>
      </c>
      <c r="B15" s="19" t="s">
        <v>303</v>
      </c>
      <c r="C15" s="20">
        <v>36725</v>
      </c>
    </row>
    <row r="16" spans="1:4" x14ac:dyDescent="0.2">
      <c r="A16" s="24">
        <v>15</v>
      </c>
      <c r="B16" s="19" t="s">
        <v>304</v>
      </c>
      <c r="C16" s="20">
        <v>36726</v>
      </c>
    </row>
    <row r="17" spans="1:3" x14ac:dyDescent="0.2">
      <c r="A17" s="24">
        <v>16</v>
      </c>
      <c r="B17" s="19" t="s">
        <v>305</v>
      </c>
      <c r="C17" s="20">
        <v>36730</v>
      </c>
    </row>
    <row r="18" spans="1:3" x14ac:dyDescent="0.2">
      <c r="A18" s="24">
        <v>17</v>
      </c>
      <c r="B18" s="19" t="s">
        <v>306</v>
      </c>
      <c r="C18" s="20">
        <v>37209</v>
      </c>
    </row>
    <row r="19" spans="1:3" x14ac:dyDescent="0.2">
      <c r="A19" s="24">
        <v>18</v>
      </c>
      <c r="B19" s="19" t="s">
        <v>307</v>
      </c>
      <c r="C19" s="20">
        <v>36731</v>
      </c>
    </row>
    <row r="20" spans="1:3" x14ac:dyDescent="0.2">
      <c r="A20" s="24">
        <v>19</v>
      </c>
      <c r="B20" s="19" t="s">
        <v>308</v>
      </c>
      <c r="C20" s="20">
        <v>36732</v>
      </c>
    </row>
    <row r="21" spans="1:3" x14ac:dyDescent="0.2">
      <c r="A21" s="24">
        <v>20</v>
      </c>
      <c r="B21" s="19" t="s">
        <v>309</v>
      </c>
      <c r="C21" s="20">
        <v>36735</v>
      </c>
    </row>
    <row r="22" spans="1:3" x14ac:dyDescent="0.2">
      <c r="A22" s="24">
        <v>21</v>
      </c>
      <c r="B22" s="19" t="s">
        <v>310</v>
      </c>
      <c r="C22" s="20">
        <v>30585</v>
      </c>
    </row>
    <row r="23" spans="1:3" x14ac:dyDescent="0.2">
      <c r="A23" s="24">
        <v>22</v>
      </c>
      <c r="B23" s="19" t="s">
        <v>311</v>
      </c>
      <c r="C23" s="20">
        <v>37104</v>
      </c>
    </row>
    <row r="24" spans="1:3" x14ac:dyDescent="0.2">
      <c r="A24" s="24">
        <v>23</v>
      </c>
      <c r="B24" s="19" t="s">
        <v>312</v>
      </c>
      <c r="C24" s="20">
        <v>36738</v>
      </c>
    </row>
    <row r="25" spans="1:3" x14ac:dyDescent="0.2">
      <c r="A25" s="24">
        <v>24</v>
      </c>
      <c r="B25" s="19" t="s">
        <v>313</v>
      </c>
      <c r="C25" s="20">
        <v>36739</v>
      </c>
    </row>
    <row r="26" spans="1:3" x14ac:dyDescent="0.2">
      <c r="A26" s="24">
        <v>25</v>
      </c>
      <c r="B26" s="19" t="s">
        <v>314</v>
      </c>
      <c r="C26" s="20">
        <v>36741</v>
      </c>
    </row>
    <row r="27" spans="1:3" x14ac:dyDescent="0.2">
      <c r="A27" s="24">
        <v>26</v>
      </c>
      <c r="B27" s="19" t="s">
        <v>315</v>
      </c>
      <c r="C27" s="20">
        <v>37533</v>
      </c>
    </row>
    <row r="28" spans="1:3" x14ac:dyDescent="0.2">
      <c r="A28" s="24">
        <v>27</v>
      </c>
      <c r="B28" s="19" t="s">
        <v>316</v>
      </c>
      <c r="C28" s="20">
        <v>36744</v>
      </c>
    </row>
    <row r="29" spans="1:3" x14ac:dyDescent="0.2">
      <c r="A29" s="24">
        <v>28</v>
      </c>
      <c r="B29" s="19" t="s">
        <v>317</v>
      </c>
      <c r="C29" s="20">
        <v>36745</v>
      </c>
    </row>
    <row r="30" spans="1:3" x14ac:dyDescent="0.2">
      <c r="A30" s="24">
        <v>29</v>
      </c>
      <c r="B30" s="19" t="s">
        <v>318</v>
      </c>
      <c r="C30" s="20">
        <v>20366</v>
      </c>
    </row>
    <row r="31" spans="1:3" x14ac:dyDescent="0.2">
      <c r="A31" s="24">
        <v>30</v>
      </c>
      <c r="B31" s="19" t="s">
        <v>319</v>
      </c>
      <c r="C31" s="20">
        <v>36746</v>
      </c>
    </row>
    <row r="32" spans="1:3" x14ac:dyDescent="0.2">
      <c r="A32" s="24">
        <v>31</v>
      </c>
      <c r="B32" s="19" t="s">
        <v>320</v>
      </c>
      <c r="C32" s="20">
        <v>36747</v>
      </c>
    </row>
    <row r="33" spans="1:3" x14ac:dyDescent="0.2">
      <c r="A33" s="24">
        <v>32</v>
      </c>
      <c r="B33" s="19" t="s">
        <v>321</v>
      </c>
      <c r="C33" s="20">
        <v>36748</v>
      </c>
    </row>
    <row r="34" spans="1:3" x14ac:dyDescent="0.2">
      <c r="A34" s="24">
        <v>33</v>
      </c>
      <c r="B34" s="19" t="s">
        <v>322</v>
      </c>
      <c r="C34" s="20">
        <v>36749</v>
      </c>
    </row>
    <row r="35" spans="1:3" x14ac:dyDescent="0.2">
      <c r="A35" s="24">
        <v>34</v>
      </c>
      <c r="B35" s="19" t="s">
        <v>323</v>
      </c>
      <c r="C35" s="20">
        <v>36751</v>
      </c>
    </row>
    <row r="36" spans="1:3" x14ac:dyDescent="0.2">
      <c r="A36" s="24">
        <v>35</v>
      </c>
      <c r="B36" s="19" t="s">
        <v>324</v>
      </c>
      <c r="C36" s="20">
        <v>36753</v>
      </c>
    </row>
    <row r="37" spans="1:3" x14ac:dyDescent="0.2">
      <c r="A37" s="24">
        <v>36</v>
      </c>
      <c r="B37" s="19" t="s">
        <v>325</v>
      </c>
      <c r="C37" s="20">
        <v>36757</v>
      </c>
    </row>
    <row r="38" spans="1:3" x14ac:dyDescent="0.2">
      <c r="A38" s="24">
        <v>37</v>
      </c>
      <c r="B38" s="19" t="s">
        <v>326</v>
      </c>
      <c r="C38" s="20">
        <v>36758</v>
      </c>
    </row>
    <row r="39" spans="1:3" x14ac:dyDescent="0.2">
      <c r="A39" s="24">
        <v>38</v>
      </c>
      <c r="B39" s="19" t="s">
        <v>327</v>
      </c>
      <c r="C39" s="20">
        <v>36760</v>
      </c>
    </row>
    <row r="40" spans="1:3" x14ac:dyDescent="0.2">
      <c r="A40" s="24">
        <v>39</v>
      </c>
      <c r="B40" s="19" t="s">
        <v>328</v>
      </c>
      <c r="C40" s="20">
        <v>22575</v>
      </c>
    </row>
    <row r="41" spans="1:3" x14ac:dyDescent="0.2">
      <c r="A41" s="24">
        <v>40</v>
      </c>
      <c r="B41" s="19" t="s">
        <v>329</v>
      </c>
      <c r="C41" s="20">
        <v>36763</v>
      </c>
    </row>
    <row r="42" spans="1:3" x14ac:dyDescent="0.2">
      <c r="A42" s="24">
        <v>41</v>
      </c>
      <c r="B42" s="19" t="s">
        <v>330</v>
      </c>
      <c r="C42" s="20">
        <v>31307</v>
      </c>
    </row>
    <row r="43" spans="1:3" x14ac:dyDescent="0.2">
      <c r="A43" s="24">
        <v>42</v>
      </c>
      <c r="B43" s="19" t="s">
        <v>331</v>
      </c>
      <c r="C43" s="20">
        <v>36765</v>
      </c>
    </row>
    <row r="44" spans="1:3" x14ac:dyDescent="0.2">
      <c r="A44" s="24">
        <v>43</v>
      </c>
      <c r="B44" s="19" t="s">
        <v>332</v>
      </c>
      <c r="C44" s="20">
        <v>36767</v>
      </c>
    </row>
    <row r="45" spans="1:3" x14ac:dyDescent="0.2">
      <c r="A45" s="24">
        <v>44</v>
      </c>
      <c r="B45" s="19" t="s">
        <v>333</v>
      </c>
      <c r="C45" s="20">
        <v>33815</v>
      </c>
    </row>
    <row r="46" spans="1:3" x14ac:dyDescent="0.2">
      <c r="A46" s="24">
        <v>45</v>
      </c>
      <c r="B46" s="19" t="s">
        <v>334</v>
      </c>
      <c r="C46" s="20">
        <v>36769</v>
      </c>
    </row>
    <row r="47" spans="1:3" x14ac:dyDescent="0.2">
      <c r="A47" s="24">
        <v>46</v>
      </c>
      <c r="B47" s="19" t="s">
        <v>335</v>
      </c>
      <c r="C47" s="20">
        <v>36773</v>
      </c>
    </row>
    <row r="48" spans="1:3" x14ac:dyDescent="0.2">
      <c r="A48" s="24">
        <v>47</v>
      </c>
      <c r="B48" s="19" t="s">
        <v>336</v>
      </c>
      <c r="C48" s="20">
        <v>36774</v>
      </c>
    </row>
    <row r="49" spans="1:3" x14ac:dyDescent="0.2">
      <c r="A49" s="24">
        <v>48</v>
      </c>
      <c r="B49" s="19" t="s">
        <v>337</v>
      </c>
      <c r="C49" s="20">
        <v>36775</v>
      </c>
    </row>
    <row r="50" spans="1:3" x14ac:dyDescent="0.2">
      <c r="A50" s="24">
        <v>49</v>
      </c>
      <c r="B50" s="19" t="s">
        <v>338</v>
      </c>
      <c r="C50" s="20">
        <v>36778</v>
      </c>
    </row>
    <row r="51" spans="1:3" x14ac:dyDescent="0.2">
      <c r="A51" s="24">
        <v>50</v>
      </c>
      <c r="B51" s="19" t="s">
        <v>339</v>
      </c>
      <c r="C51" s="20">
        <v>36779</v>
      </c>
    </row>
    <row r="52" spans="1:3" x14ac:dyDescent="0.2">
      <c r="A52" s="24">
        <v>51</v>
      </c>
      <c r="B52" s="19" t="s">
        <v>340</v>
      </c>
      <c r="C52" s="20">
        <v>36780</v>
      </c>
    </row>
    <row r="53" spans="1:3" x14ac:dyDescent="0.2">
      <c r="A53" s="24">
        <v>52</v>
      </c>
      <c r="B53" s="19" t="s">
        <v>341</v>
      </c>
      <c r="C53" s="20">
        <v>36781</v>
      </c>
    </row>
    <row r="54" spans="1:3" x14ac:dyDescent="0.2">
      <c r="A54" s="24">
        <v>53</v>
      </c>
      <c r="B54" s="19" t="s">
        <v>342</v>
      </c>
      <c r="C54" s="20">
        <v>36782</v>
      </c>
    </row>
    <row r="55" spans="1:3" x14ac:dyDescent="0.2">
      <c r="A55" s="24">
        <v>54</v>
      </c>
      <c r="B55" s="19" t="s">
        <v>343</v>
      </c>
      <c r="C55" s="20">
        <v>36786</v>
      </c>
    </row>
    <row r="56" spans="1:3" x14ac:dyDescent="0.2">
      <c r="A56" s="24">
        <v>55</v>
      </c>
      <c r="B56" s="19" t="s">
        <v>344</v>
      </c>
      <c r="C56" s="20">
        <v>36787</v>
      </c>
    </row>
    <row r="57" spans="1:3" x14ac:dyDescent="0.2">
      <c r="A57" s="24">
        <v>56</v>
      </c>
      <c r="B57" s="19" t="s">
        <v>345</v>
      </c>
      <c r="C57" s="20">
        <v>30820</v>
      </c>
    </row>
    <row r="58" spans="1:3" x14ac:dyDescent="0.2">
      <c r="A58" s="24">
        <v>57</v>
      </c>
      <c r="B58" s="19" t="s">
        <v>346</v>
      </c>
      <c r="C58" s="20">
        <v>36791</v>
      </c>
    </row>
    <row r="59" spans="1:3" x14ac:dyDescent="0.2">
      <c r="A59" s="24">
        <v>58</v>
      </c>
      <c r="B59" s="19" t="s">
        <v>347</v>
      </c>
      <c r="C59" s="20">
        <v>36792</v>
      </c>
    </row>
    <row r="60" spans="1:3" x14ac:dyDescent="0.2">
      <c r="A60" s="24">
        <v>59</v>
      </c>
      <c r="B60" s="19" t="s">
        <v>348</v>
      </c>
      <c r="C60" s="20">
        <v>36794</v>
      </c>
    </row>
    <row r="61" spans="1:3" x14ac:dyDescent="0.2">
      <c r="A61" s="24">
        <v>60</v>
      </c>
      <c r="B61" s="19" t="s">
        <v>349</v>
      </c>
      <c r="C61" s="20">
        <v>36796</v>
      </c>
    </row>
    <row r="62" spans="1:3" x14ac:dyDescent="0.2">
      <c r="A62" s="24">
        <v>61</v>
      </c>
      <c r="B62" s="19" t="s">
        <v>350</v>
      </c>
      <c r="C62" s="20">
        <v>36798</v>
      </c>
    </row>
    <row r="63" spans="1:3" x14ac:dyDescent="0.2">
      <c r="A63" s="24">
        <v>62</v>
      </c>
      <c r="B63" s="19" t="s">
        <v>351</v>
      </c>
      <c r="C63" s="20">
        <v>36799</v>
      </c>
    </row>
    <row r="64" spans="1:3" x14ac:dyDescent="0.2">
      <c r="B64" s="25" t="s">
        <v>352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D6" sqref="D6"/>
    </sheetView>
  </sheetViews>
  <sheetFormatPr defaultRowHeight="12.75" x14ac:dyDescent="0.2"/>
  <cols>
    <col min="1" max="1" width="12" style="19" bestFit="1" customWidth="1"/>
    <col min="2" max="16384" width="9.140625" style="19"/>
  </cols>
  <sheetData>
    <row r="1" spans="1:1" x14ac:dyDescent="0.2">
      <c r="A1" s="19" t="s">
        <v>50</v>
      </c>
    </row>
    <row r="2" spans="1:1" x14ac:dyDescent="0.2">
      <c r="A2" s="19" t="s">
        <v>49</v>
      </c>
    </row>
    <row r="3" spans="1:1" x14ac:dyDescent="0.2">
      <c r="A3" s="19" t="s">
        <v>48</v>
      </c>
    </row>
    <row r="4" spans="1:1" x14ac:dyDescent="0.2">
      <c r="A4" s="19" t="s">
        <v>46</v>
      </c>
    </row>
    <row r="5" spans="1:1" x14ac:dyDescent="0.2">
      <c r="A5" s="19"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zoomScaleNormal="100" workbookViewId="0">
      <pane ySplit="1" topLeftCell="A2" activePane="bottomLeft" state="frozen"/>
      <selection activeCell="D6" sqref="D6"/>
      <selection pane="bottomLeft" activeCell="D6" sqref="D6"/>
    </sheetView>
  </sheetViews>
  <sheetFormatPr defaultRowHeight="12.75" x14ac:dyDescent="0.2"/>
  <cols>
    <col min="1" max="1" width="23.7109375" style="33" customWidth="1"/>
    <col min="2" max="2" width="65.140625" style="19" customWidth="1"/>
    <col min="3" max="3" width="40.28515625" style="34" bestFit="1" customWidth="1"/>
    <col min="4" max="16384" width="9.140625" style="19"/>
  </cols>
  <sheetData>
    <row r="1" spans="1:3" s="28" customFormat="1" ht="25.5" x14ac:dyDescent="0.2">
      <c r="A1" s="26" t="s">
        <v>8</v>
      </c>
      <c r="B1" s="26" t="s">
        <v>9</v>
      </c>
      <c r="C1" s="27" t="s">
        <v>259</v>
      </c>
    </row>
    <row r="2" spans="1:3" x14ac:dyDescent="0.2">
      <c r="A2" s="73" t="s">
        <v>7</v>
      </c>
      <c r="B2" s="29" t="s">
        <v>0</v>
      </c>
      <c r="C2" s="30">
        <v>0</v>
      </c>
    </row>
    <row r="3" spans="1:3" x14ac:dyDescent="0.2">
      <c r="A3" s="73"/>
      <c r="B3" s="29" t="s">
        <v>1</v>
      </c>
      <c r="C3" s="30">
        <v>0</v>
      </c>
    </row>
    <row r="4" spans="1:3" x14ac:dyDescent="0.2">
      <c r="A4" s="73"/>
      <c r="B4" s="29" t="s">
        <v>2</v>
      </c>
      <c r="C4" s="30">
        <v>0</v>
      </c>
    </row>
    <row r="5" spans="1:3" x14ac:dyDescent="0.2">
      <c r="A5" s="73"/>
      <c r="B5" s="29" t="s">
        <v>3</v>
      </c>
      <c r="C5" s="30">
        <v>0</v>
      </c>
    </row>
    <row r="6" spans="1:3" x14ac:dyDescent="0.2">
      <c r="A6" s="73"/>
      <c r="B6" s="29" t="s">
        <v>4</v>
      </c>
      <c r="C6" s="30">
        <v>0</v>
      </c>
    </row>
    <row r="7" spans="1:3" x14ac:dyDescent="0.2">
      <c r="A7" s="73"/>
      <c r="B7" s="29" t="s">
        <v>5</v>
      </c>
      <c r="C7" s="30">
        <v>0</v>
      </c>
    </row>
    <row r="8" spans="1:3" x14ac:dyDescent="0.2">
      <c r="A8" s="73"/>
      <c r="B8" s="29" t="s">
        <v>6</v>
      </c>
      <c r="C8" s="30">
        <v>0</v>
      </c>
    </row>
    <row r="9" spans="1:3" x14ac:dyDescent="0.2">
      <c r="A9" s="73" t="s">
        <v>18</v>
      </c>
      <c r="B9" s="29" t="s">
        <v>11</v>
      </c>
      <c r="C9" s="30">
        <v>0</v>
      </c>
    </row>
    <row r="10" spans="1:3" x14ac:dyDescent="0.2">
      <c r="A10" s="73"/>
      <c r="B10" s="29" t="s">
        <v>12</v>
      </c>
      <c r="C10" s="30">
        <v>0</v>
      </c>
    </row>
    <row r="11" spans="1:3" x14ac:dyDescent="0.2">
      <c r="A11" s="73"/>
      <c r="B11" s="29" t="s">
        <v>13</v>
      </c>
      <c r="C11" s="30">
        <v>0</v>
      </c>
    </row>
    <row r="12" spans="1:3" x14ac:dyDescent="0.2">
      <c r="A12" s="73"/>
      <c r="B12" s="29" t="s">
        <v>14</v>
      </c>
      <c r="C12" s="30">
        <v>0</v>
      </c>
    </row>
    <row r="13" spans="1:3" x14ac:dyDescent="0.2">
      <c r="A13" s="73"/>
      <c r="B13" s="29" t="s">
        <v>15</v>
      </c>
      <c r="C13" s="30">
        <v>0</v>
      </c>
    </row>
    <row r="14" spans="1:3" x14ac:dyDescent="0.2">
      <c r="A14" s="73"/>
      <c r="B14" s="29" t="s">
        <v>16</v>
      </c>
      <c r="C14" s="30">
        <v>0</v>
      </c>
    </row>
    <row r="15" spans="1:3" x14ac:dyDescent="0.2">
      <c r="A15" s="73"/>
      <c r="B15" s="29" t="s">
        <v>17</v>
      </c>
      <c r="C15" s="30">
        <v>0</v>
      </c>
    </row>
    <row r="16" spans="1:3" x14ac:dyDescent="0.2">
      <c r="A16" s="73" t="s">
        <v>45</v>
      </c>
      <c r="B16" s="31" t="s">
        <v>19</v>
      </c>
      <c r="C16" s="30">
        <v>0</v>
      </c>
    </row>
    <row r="17" spans="1:3" x14ac:dyDescent="0.2">
      <c r="A17" s="73"/>
      <c r="B17" s="31" t="s">
        <v>20</v>
      </c>
      <c r="C17" s="30">
        <v>0</v>
      </c>
    </row>
    <row r="18" spans="1:3" x14ac:dyDescent="0.2">
      <c r="A18" s="73"/>
      <c r="B18" s="31" t="s">
        <v>21</v>
      </c>
      <c r="C18" s="30">
        <v>0</v>
      </c>
    </row>
    <row r="19" spans="1:3" x14ac:dyDescent="0.2">
      <c r="A19" s="73"/>
      <c r="B19" s="31" t="s">
        <v>22</v>
      </c>
      <c r="C19" s="30">
        <v>0</v>
      </c>
    </row>
    <row r="20" spans="1:3" x14ac:dyDescent="0.2">
      <c r="A20" s="73"/>
      <c r="B20" s="31" t="s">
        <v>23</v>
      </c>
      <c r="C20" s="30">
        <v>0</v>
      </c>
    </row>
    <row r="21" spans="1:3" x14ac:dyDescent="0.2">
      <c r="A21" s="73"/>
      <c r="B21" s="31" t="s">
        <v>24</v>
      </c>
      <c r="C21" s="30">
        <v>0</v>
      </c>
    </row>
    <row r="22" spans="1:3" x14ac:dyDescent="0.2">
      <c r="A22" s="73"/>
      <c r="B22" s="31" t="s">
        <v>25</v>
      </c>
      <c r="C22" s="30">
        <v>0</v>
      </c>
    </row>
    <row r="23" spans="1:3" x14ac:dyDescent="0.2">
      <c r="A23" s="73"/>
      <c r="B23" s="31" t="s">
        <v>26</v>
      </c>
      <c r="C23" s="30">
        <v>0</v>
      </c>
    </row>
    <row r="24" spans="1:3" x14ac:dyDescent="0.2">
      <c r="A24" s="73"/>
      <c r="B24" s="31" t="s">
        <v>27</v>
      </c>
      <c r="C24" s="30">
        <v>0</v>
      </c>
    </row>
    <row r="25" spans="1:3" x14ac:dyDescent="0.2">
      <c r="A25" s="73"/>
      <c r="B25" s="31" t="s">
        <v>28</v>
      </c>
      <c r="C25" s="30">
        <v>0</v>
      </c>
    </row>
    <row r="26" spans="1:3" x14ac:dyDescent="0.2">
      <c r="A26" s="73"/>
      <c r="B26" s="31" t="s">
        <v>29</v>
      </c>
      <c r="C26" s="30">
        <v>0</v>
      </c>
    </row>
    <row r="27" spans="1:3" x14ac:dyDescent="0.2">
      <c r="A27" s="73"/>
      <c r="B27" s="31" t="s">
        <v>30</v>
      </c>
      <c r="C27" s="30">
        <v>0</v>
      </c>
    </row>
    <row r="28" spans="1:3" x14ac:dyDescent="0.2">
      <c r="A28" s="73"/>
      <c r="B28" s="31" t="s">
        <v>31</v>
      </c>
      <c r="C28" s="30">
        <v>0</v>
      </c>
    </row>
    <row r="29" spans="1:3" x14ac:dyDescent="0.2">
      <c r="A29" s="73"/>
      <c r="B29" s="31" t="s">
        <v>32</v>
      </c>
      <c r="C29" s="30">
        <v>0</v>
      </c>
    </row>
    <row r="30" spans="1:3" x14ac:dyDescent="0.2">
      <c r="A30" s="73"/>
      <c r="B30" s="31" t="s">
        <v>33</v>
      </c>
      <c r="C30" s="30">
        <v>0</v>
      </c>
    </row>
    <row r="31" spans="1:3" x14ac:dyDescent="0.2">
      <c r="A31" s="73"/>
      <c r="B31" s="31" t="s">
        <v>34</v>
      </c>
      <c r="C31" s="30">
        <v>0</v>
      </c>
    </row>
    <row r="32" spans="1:3" x14ac:dyDescent="0.2">
      <c r="A32" s="73"/>
      <c r="B32" s="31" t="s">
        <v>35</v>
      </c>
      <c r="C32" s="30">
        <v>0</v>
      </c>
    </row>
    <row r="33" spans="1:3" x14ac:dyDescent="0.2">
      <c r="A33" s="73"/>
      <c r="B33" s="31" t="s">
        <v>36</v>
      </c>
      <c r="C33" s="30">
        <v>0</v>
      </c>
    </row>
    <row r="34" spans="1:3" x14ac:dyDescent="0.2">
      <c r="A34" s="73"/>
      <c r="B34" s="31" t="s">
        <v>37</v>
      </c>
      <c r="C34" s="30">
        <v>0</v>
      </c>
    </row>
    <row r="35" spans="1:3" x14ac:dyDescent="0.2">
      <c r="A35" s="73"/>
      <c r="B35" s="31" t="s">
        <v>38</v>
      </c>
      <c r="C35" s="30">
        <v>0</v>
      </c>
    </row>
    <row r="36" spans="1:3" x14ac:dyDescent="0.2">
      <c r="A36" s="73"/>
      <c r="B36" s="31" t="s">
        <v>39</v>
      </c>
      <c r="C36" s="30">
        <v>0</v>
      </c>
    </row>
    <row r="37" spans="1:3" x14ac:dyDescent="0.2">
      <c r="A37" s="73"/>
      <c r="B37" s="31" t="s">
        <v>40</v>
      </c>
      <c r="C37" s="30">
        <v>0</v>
      </c>
    </row>
    <row r="38" spans="1:3" x14ac:dyDescent="0.2">
      <c r="A38" s="73"/>
      <c r="B38" s="31" t="s">
        <v>41</v>
      </c>
      <c r="C38" s="30">
        <v>0</v>
      </c>
    </row>
    <row r="39" spans="1:3" x14ac:dyDescent="0.2">
      <c r="A39" s="73"/>
      <c r="B39" s="31" t="s">
        <v>42</v>
      </c>
      <c r="C39" s="30">
        <v>0</v>
      </c>
    </row>
    <row r="40" spans="1:3" x14ac:dyDescent="0.2">
      <c r="A40" s="73"/>
      <c r="B40" s="31" t="s">
        <v>43</v>
      </c>
      <c r="C40" s="30">
        <v>0</v>
      </c>
    </row>
    <row r="41" spans="1:3" x14ac:dyDescent="0.2">
      <c r="A41" s="73"/>
      <c r="B41" s="31" t="s">
        <v>44</v>
      </c>
      <c r="C41" s="30">
        <v>0</v>
      </c>
    </row>
    <row r="42" spans="1:3" ht="60" customHeight="1" x14ac:dyDescent="0.2">
      <c r="A42" s="72" t="s">
        <v>167</v>
      </c>
      <c r="B42" s="32" t="s">
        <v>51</v>
      </c>
      <c r="C42" s="30">
        <v>0</v>
      </c>
    </row>
    <row r="43" spans="1:3" x14ac:dyDescent="0.2">
      <c r="A43" s="72"/>
      <c r="B43" s="32" t="s">
        <v>52</v>
      </c>
      <c r="C43" s="30">
        <v>0</v>
      </c>
    </row>
    <row r="44" spans="1:3" x14ac:dyDescent="0.2">
      <c r="A44" s="72"/>
      <c r="B44" s="32" t="s">
        <v>53</v>
      </c>
      <c r="C44" s="30">
        <v>0</v>
      </c>
    </row>
    <row r="45" spans="1:3" x14ac:dyDescent="0.2">
      <c r="A45" s="72"/>
      <c r="B45" s="32" t="s">
        <v>54</v>
      </c>
      <c r="C45" s="30">
        <v>0</v>
      </c>
    </row>
    <row r="46" spans="1:3" x14ac:dyDescent="0.2">
      <c r="A46" s="72"/>
      <c r="B46" s="32" t="s">
        <v>55</v>
      </c>
      <c r="C46" s="30">
        <v>0</v>
      </c>
    </row>
    <row r="47" spans="1:3" x14ac:dyDescent="0.2">
      <c r="A47" s="72"/>
      <c r="B47" s="32" t="s">
        <v>56</v>
      </c>
      <c r="C47" s="30">
        <v>0</v>
      </c>
    </row>
    <row r="48" spans="1:3" x14ac:dyDescent="0.2">
      <c r="A48" s="72"/>
      <c r="B48" s="32" t="s">
        <v>57</v>
      </c>
      <c r="C48" s="30">
        <v>0</v>
      </c>
    </row>
    <row r="49" spans="1:3" ht="25.5" x14ac:dyDescent="0.2">
      <c r="A49" s="72"/>
      <c r="B49" s="32" t="s">
        <v>58</v>
      </c>
      <c r="C49" s="30">
        <v>0</v>
      </c>
    </row>
    <row r="50" spans="1:3" x14ac:dyDescent="0.2">
      <c r="A50" s="72"/>
      <c r="B50" s="32" t="s">
        <v>59</v>
      </c>
      <c r="C50" s="30">
        <v>0</v>
      </c>
    </row>
    <row r="51" spans="1:3" x14ac:dyDescent="0.2">
      <c r="A51" s="72"/>
      <c r="B51" s="32" t="s">
        <v>60</v>
      </c>
      <c r="C51" s="30">
        <v>0</v>
      </c>
    </row>
    <row r="52" spans="1:3" x14ac:dyDescent="0.2">
      <c r="A52" s="72"/>
      <c r="B52" s="32" t="s">
        <v>61</v>
      </c>
      <c r="C52" s="30">
        <v>0</v>
      </c>
    </row>
    <row r="53" spans="1:3" x14ac:dyDescent="0.2">
      <c r="A53" s="72"/>
      <c r="B53" s="32" t="s">
        <v>62</v>
      </c>
      <c r="C53" s="30">
        <v>0</v>
      </c>
    </row>
    <row r="54" spans="1:3" x14ac:dyDescent="0.2">
      <c r="A54" s="72"/>
      <c r="B54" s="32" t="s">
        <v>63</v>
      </c>
      <c r="C54" s="30">
        <v>0</v>
      </c>
    </row>
    <row r="55" spans="1:3" x14ac:dyDescent="0.2">
      <c r="A55" s="72"/>
      <c r="B55" s="32" t="s">
        <v>64</v>
      </c>
      <c r="C55" s="30">
        <v>0</v>
      </c>
    </row>
    <row r="56" spans="1:3" x14ac:dyDescent="0.2">
      <c r="A56" s="72"/>
      <c r="B56" s="32" t="s">
        <v>65</v>
      </c>
      <c r="C56" s="30">
        <v>0</v>
      </c>
    </row>
    <row r="57" spans="1:3" x14ac:dyDescent="0.2">
      <c r="A57" s="72"/>
      <c r="B57" s="32" t="s">
        <v>66</v>
      </c>
      <c r="C57" s="30">
        <v>0</v>
      </c>
    </row>
    <row r="58" spans="1:3" x14ac:dyDescent="0.2">
      <c r="A58" s="72" t="s">
        <v>168</v>
      </c>
      <c r="B58" s="32" t="s">
        <v>67</v>
      </c>
      <c r="C58" s="30">
        <v>0</v>
      </c>
    </row>
    <row r="59" spans="1:3" x14ac:dyDescent="0.2">
      <c r="A59" s="72"/>
      <c r="B59" s="32" t="s">
        <v>68</v>
      </c>
      <c r="C59" s="30">
        <v>0</v>
      </c>
    </row>
    <row r="60" spans="1:3" x14ac:dyDescent="0.2">
      <c r="A60" s="72"/>
      <c r="B60" s="32" t="s">
        <v>69</v>
      </c>
      <c r="C60" s="30">
        <v>0</v>
      </c>
    </row>
    <row r="61" spans="1:3" x14ac:dyDescent="0.2">
      <c r="A61" s="72"/>
      <c r="B61" s="32" t="s">
        <v>70</v>
      </c>
      <c r="C61" s="30">
        <v>0</v>
      </c>
    </row>
    <row r="62" spans="1:3" x14ac:dyDescent="0.2">
      <c r="A62" s="72"/>
      <c r="B62" s="32" t="s">
        <v>71</v>
      </c>
      <c r="C62" s="30">
        <v>0</v>
      </c>
    </row>
    <row r="63" spans="1:3" x14ac:dyDescent="0.2">
      <c r="A63" s="72"/>
      <c r="B63" s="32" t="s">
        <v>72</v>
      </c>
      <c r="C63" s="30">
        <v>0</v>
      </c>
    </row>
    <row r="64" spans="1:3" x14ac:dyDescent="0.2">
      <c r="A64" s="72"/>
      <c r="B64" s="32" t="s">
        <v>73</v>
      </c>
      <c r="C64" s="30">
        <v>0</v>
      </c>
    </row>
    <row r="65" spans="1:3" x14ac:dyDescent="0.2">
      <c r="A65" s="72"/>
      <c r="B65" s="32" t="s">
        <v>74</v>
      </c>
      <c r="C65" s="30">
        <v>0</v>
      </c>
    </row>
    <row r="66" spans="1:3" x14ac:dyDescent="0.2">
      <c r="A66" s="72"/>
      <c r="B66" s="32" t="s">
        <v>75</v>
      </c>
      <c r="C66" s="30">
        <v>0</v>
      </c>
    </row>
    <row r="67" spans="1:3" x14ac:dyDescent="0.2">
      <c r="A67" s="72"/>
      <c r="B67" s="32" t="s">
        <v>76</v>
      </c>
      <c r="C67" s="30">
        <v>0</v>
      </c>
    </row>
    <row r="68" spans="1:3" x14ac:dyDescent="0.2">
      <c r="A68" s="72"/>
      <c r="B68" s="32" t="s">
        <v>77</v>
      </c>
      <c r="C68" s="30">
        <v>0</v>
      </c>
    </row>
    <row r="69" spans="1:3" x14ac:dyDescent="0.2">
      <c r="A69" s="72"/>
      <c r="B69" s="32" t="s">
        <v>78</v>
      </c>
      <c r="C69" s="30">
        <v>0</v>
      </c>
    </row>
    <row r="70" spans="1:3" x14ac:dyDescent="0.2">
      <c r="A70" s="72"/>
      <c r="B70" s="32" t="s">
        <v>79</v>
      </c>
      <c r="C70" s="30">
        <v>0</v>
      </c>
    </row>
    <row r="71" spans="1:3" x14ac:dyDescent="0.2">
      <c r="A71" s="72"/>
      <c r="B71" s="32" t="s">
        <v>80</v>
      </c>
      <c r="C71" s="30">
        <v>0</v>
      </c>
    </row>
    <row r="72" spans="1:3" x14ac:dyDescent="0.2">
      <c r="A72" s="72"/>
      <c r="B72" s="32" t="s">
        <v>81</v>
      </c>
      <c r="C72" s="30">
        <v>0</v>
      </c>
    </row>
    <row r="73" spans="1:3" x14ac:dyDescent="0.2">
      <c r="A73" s="72"/>
      <c r="B73" s="32" t="s">
        <v>82</v>
      </c>
      <c r="C73" s="30">
        <v>0</v>
      </c>
    </row>
    <row r="74" spans="1:3" x14ac:dyDescent="0.2">
      <c r="A74" s="72"/>
      <c r="B74" s="32" t="s">
        <v>83</v>
      </c>
      <c r="C74" s="30">
        <v>0</v>
      </c>
    </row>
    <row r="75" spans="1:3" x14ac:dyDescent="0.2">
      <c r="A75" s="72"/>
      <c r="B75" s="32" t="s">
        <v>84</v>
      </c>
      <c r="C75" s="30">
        <v>0</v>
      </c>
    </row>
    <row r="76" spans="1:3" x14ac:dyDescent="0.2">
      <c r="A76" s="72" t="s">
        <v>169</v>
      </c>
      <c r="B76" s="32" t="s">
        <v>85</v>
      </c>
      <c r="C76" s="30">
        <v>0</v>
      </c>
    </row>
    <row r="77" spans="1:3" x14ac:dyDescent="0.2">
      <c r="A77" s="72"/>
      <c r="B77" s="32" t="s">
        <v>86</v>
      </c>
      <c r="C77" s="30">
        <v>0</v>
      </c>
    </row>
    <row r="78" spans="1:3" x14ac:dyDescent="0.2">
      <c r="A78" s="72"/>
      <c r="B78" s="32" t="s">
        <v>87</v>
      </c>
      <c r="C78" s="30">
        <v>0</v>
      </c>
    </row>
    <row r="79" spans="1:3" ht="25.5" x14ac:dyDescent="0.2">
      <c r="A79" s="72"/>
      <c r="B79" s="32" t="s">
        <v>88</v>
      </c>
      <c r="C79" s="30">
        <v>0</v>
      </c>
    </row>
    <row r="80" spans="1:3" x14ac:dyDescent="0.2">
      <c r="A80" s="72"/>
      <c r="B80" s="32" t="s">
        <v>89</v>
      </c>
      <c r="C80" s="30">
        <v>0</v>
      </c>
    </row>
    <row r="81" spans="1:3" x14ac:dyDescent="0.2">
      <c r="A81" s="72"/>
      <c r="B81" s="32" t="s">
        <v>90</v>
      </c>
      <c r="C81" s="30">
        <v>0</v>
      </c>
    </row>
    <row r="82" spans="1:3" x14ac:dyDescent="0.2">
      <c r="A82" s="72"/>
      <c r="B82" s="32" t="s">
        <v>91</v>
      </c>
      <c r="C82" s="30">
        <v>0</v>
      </c>
    </row>
    <row r="83" spans="1:3" x14ac:dyDescent="0.2">
      <c r="A83" s="72"/>
      <c r="B83" s="32" t="s">
        <v>92</v>
      </c>
      <c r="C83" s="30">
        <v>0</v>
      </c>
    </row>
    <row r="84" spans="1:3" x14ac:dyDescent="0.2">
      <c r="A84" s="72"/>
      <c r="B84" s="32" t="s">
        <v>93</v>
      </c>
      <c r="C84" s="30">
        <v>0</v>
      </c>
    </row>
    <row r="85" spans="1:3" x14ac:dyDescent="0.2">
      <c r="A85" s="72"/>
      <c r="B85" s="32" t="s">
        <v>94</v>
      </c>
      <c r="C85" s="30">
        <v>0</v>
      </c>
    </row>
    <row r="86" spans="1:3" x14ac:dyDescent="0.2">
      <c r="A86" s="72"/>
      <c r="B86" s="32" t="s">
        <v>95</v>
      </c>
      <c r="C86" s="30">
        <v>0</v>
      </c>
    </row>
    <row r="87" spans="1:3" x14ac:dyDescent="0.2">
      <c r="A87" s="72"/>
      <c r="B87" s="32" t="s">
        <v>96</v>
      </c>
      <c r="C87" s="30">
        <v>0</v>
      </c>
    </row>
    <row r="88" spans="1:3" ht="25.5" x14ac:dyDescent="0.2">
      <c r="A88" s="72"/>
      <c r="B88" s="32" t="s">
        <v>97</v>
      </c>
      <c r="C88" s="30">
        <v>0</v>
      </c>
    </row>
    <row r="89" spans="1:3" x14ac:dyDescent="0.2">
      <c r="A89" s="72"/>
      <c r="B89" s="32" t="s">
        <v>98</v>
      </c>
      <c r="C89" s="30">
        <v>0</v>
      </c>
    </row>
    <row r="90" spans="1:3" x14ac:dyDescent="0.2">
      <c r="A90" s="72"/>
      <c r="B90" s="32" t="s">
        <v>99</v>
      </c>
      <c r="C90" s="30">
        <v>0</v>
      </c>
    </row>
    <row r="91" spans="1:3" x14ac:dyDescent="0.2">
      <c r="A91" s="72"/>
      <c r="B91" s="32" t="s">
        <v>100</v>
      </c>
      <c r="C91" s="30">
        <v>0</v>
      </c>
    </row>
    <row r="92" spans="1:3" x14ac:dyDescent="0.2">
      <c r="A92" s="72"/>
      <c r="B92" s="32" t="s">
        <v>101</v>
      </c>
      <c r="C92" s="30">
        <v>0</v>
      </c>
    </row>
    <row r="93" spans="1:3" x14ac:dyDescent="0.2">
      <c r="A93" s="72"/>
      <c r="B93" s="32" t="s">
        <v>102</v>
      </c>
      <c r="C93" s="30">
        <v>0</v>
      </c>
    </row>
    <row r="94" spans="1:3" x14ac:dyDescent="0.2">
      <c r="A94" s="72"/>
      <c r="B94" s="32" t="s">
        <v>103</v>
      </c>
      <c r="C94" s="30">
        <v>0</v>
      </c>
    </row>
    <row r="95" spans="1:3" x14ac:dyDescent="0.2">
      <c r="A95" s="72"/>
      <c r="B95" s="32" t="s">
        <v>104</v>
      </c>
      <c r="C95" s="30">
        <v>0</v>
      </c>
    </row>
    <row r="96" spans="1:3" x14ac:dyDescent="0.2">
      <c r="A96" s="72"/>
      <c r="B96" s="32" t="s">
        <v>105</v>
      </c>
      <c r="C96" s="30">
        <v>0</v>
      </c>
    </row>
    <row r="97" spans="1:3" x14ac:dyDescent="0.2">
      <c r="A97" s="72"/>
      <c r="B97" s="32" t="s">
        <v>106</v>
      </c>
      <c r="C97" s="30">
        <v>0</v>
      </c>
    </row>
    <row r="98" spans="1:3" x14ac:dyDescent="0.2">
      <c r="A98" s="72"/>
      <c r="B98" s="32" t="s">
        <v>107</v>
      </c>
      <c r="C98" s="30">
        <v>0</v>
      </c>
    </row>
    <row r="99" spans="1:3" x14ac:dyDescent="0.2">
      <c r="A99" s="72"/>
      <c r="B99" s="32" t="s">
        <v>108</v>
      </c>
      <c r="C99" s="30">
        <v>0</v>
      </c>
    </row>
    <row r="100" spans="1:3" x14ac:dyDescent="0.2">
      <c r="A100" s="72"/>
      <c r="B100" s="32" t="s">
        <v>109</v>
      </c>
      <c r="C100" s="30">
        <v>0</v>
      </c>
    </row>
    <row r="101" spans="1:3" x14ac:dyDescent="0.2">
      <c r="A101" s="72" t="s">
        <v>170</v>
      </c>
      <c r="B101" s="32" t="s">
        <v>110</v>
      </c>
      <c r="C101" s="30">
        <v>0</v>
      </c>
    </row>
    <row r="102" spans="1:3" x14ac:dyDescent="0.2">
      <c r="A102" s="72"/>
      <c r="B102" s="32" t="s">
        <v>111</v>
      </c>
      <c r="C102" s="30">
        <v>0</v>
      </c>
    </row>
    <row r="103" spans="1:3" x14ac:dyDescent="0.2">
      <c r="A103" s="72"/>
      <c r="B103" s="32" t="s">
        <v>112</v>
      </c>
      <c r="C103" s="30">
        <v>0</v>
      </c>
    </row>
    <row r="104" spans="1:3" x14ac:dyDescent="0.2">
      <c r="A104" s="72"/>
      <c r="B104" s="32" t="s">
        <v>113</v>
      </c>
      <c r="C104" s="30">
        <v>0</v>
      </c>
    </row>
    <row r="105" spans="1:3" x14ac:dyDescent="0.2">
      <c r="A105" s="72"/>
      <c r="B105" s="32" t="s">
        <v>114</v>
      </c>
      <c r="C105" s="30">
        <v>0</v>
      </c>
    </row>
    <row r="106" spans="1:3" x14ac:dyDescent="0.2">
      <c r="A106" s="72"/>
      <c r="B106" s="32" t="s">
        <v>115</v>
      </c>
      <c r="C106" s="30">
        <v>0</v>
      </c>
    </row>
    <row r="107" spans="1:3" x14ac:dyDescent="0.2">
      <c r="A107" s="72"/>
      <c r="B107" s="32" t="s">
        <v>116</v>
      </c>
      <c r="C107" s="30">
        <v>0</v>
      </c>
    </row>
    <row r="108" spans="1:3" ht="25.5" x14ac:dyDescent="0.2">
      <c r="A108" s="72"/>
      <c r="B108" s="32" t="s">
        <v>117</v>
      </c>
      <c r="C108" s="30">
        <v>0</v>
      </c>
    </row>
    <row r="109" spans="1:3" x14ac:dyDescent="0.2">
      <c r="A109" s="72"/>
      <c r="B109" s="32" t="s">
        <v>118</v>
      </c>
      <c r="C109" s="30">
        <v>0</v>
      </c>
    </row>
    <row r="110" spans="1:3" x14ac:dyDescent="0.2">
      <c r="A110" s="72" t="s">
        <v>171</v>
      </c>
      <c r="B110" s="32" t="s">
        <v>119</v>
      </c>
      <c r="C110" s="30">
        <v>0</v>
      </c>
    </row>
    <row r="111" spans="1:3" x14ac:dyDescent="0.2">
      <c r="A111" s="72"/>
      <c r="B111" s="32" t="s">
        <v>120</v>
      </c>
      <c r="C111" s="30">
        <v>0</v>
      </c>
    </row>
    <row r="112" spans="1:3" x14ac:dyDescent="0.2">
      <c r="A112" s="72"/>
      <c r="B112" s="32" t="s">
        <v>121</v>
      </c>
      <c r="C112" s="30">
        <v>0</v>
      </c>
    </row>
    <row r="113" spans="1:3" x14ac:dyDescent="0.2">
      <c r="A113" s="72"/>
      <c r="B113" s="32" t="s">
        <v>122</v>
      </c>
      <c r="C113" s="30">
        <v>0</v>
      </c>
    </row>
    <row r="114" spans="1:3" x14ac:dyDescent="0.2">
      <c r="A114" s="72"/>
      <c r="B114" s="32" t="s">
        <v>123</v>
      </c>
      <c r="C114" s="30">
        <v>0</v>
      </c>
    </row>
    <row r="115" spans="1:3" x14ac:dyDescent="0.2">
      <c r="A115" s="72"/>
      <c r="B115" s="32" t="s">
        <v>124</v>
      </c>
      <c r="C115" s="30">
        <v>0</v>
      </c>
    </row>
    <row r="116" spans="1:3" x14ac:dyDescent="0.2">
      <c r="A116" s="72"/>
      <c r="B116" s="32" t="s">
        <v>125</v>
      </c>
      <c r="C116" s="30">
        <v>0</v>
      </c>
    </row>
    <row r="117" spans="1:3" x14ac:dyDescent="0.2">
      <c r="A117" s="72"/>
      <c r="B117" s="32" t="s">
        <v>126</v>
      </c>
      <c r="C117" s="30">
        <v>0</v>
      </c>
    </row>
    <row r="118" spans="1:3" ht="25.5" x14ac:dyDescent="0.2">
      <c r="A118" s="72"/>
      <c r="B118" s="32" t="s">
        <v>127</v>
      </c>
      <c r="C118" s="30">
        <v>0</v>
      </c>
    </row>
    <row r="119" spans="1:3" x14ac:dyDescent="0.2">
      <c r="A119" s="72"/>
      <c r="B119" s="32" t="s">
        <v>128</v>
      </c>
      <c r="C119" s="30">
        <v>0</v>
      </c>
    </row>
    <row r="120" spans="1:3" x14ac:dyDescent="0.2">
      <c r="A120" s="72"/>
      <c r="B120" s="32" t="s">
        <v>129</v>
      </c>
      <c r="C120" s="30">
        <v>0</v>
      </c>
    </row>
    <row r="121" spans="1:3" x14ac:dyDescent="0.2">
      <c r="A121" s="72"/>
      <c r="B121" s="32" t="s">
        <v>130</v>
      </c>
      <c r="C121" s="30">
        <v>0</v>
      </c>
    </row>
    <row r="122" spans="1:3" x14ac:dyDescent="0.2">
      <c r="A122" s="72"/>
      <c r="B122" s="32" t="s">
        <v>131</v>
      </c>
      <c r="C122" s="30">
        <v>0</v>
      </c>
    </row>
    <row r="123" spans="1:3" x14ac:dyDescent="0.2">
      <c r="A123" s="72"/>
      <c r="B123" s="32" t="s">
        <v>132</v>
      </c>
      <c r="C123" s="30">
        <v>0</v>
      </c>
    </row>
    <row r="124" spans="1:3" x14ac:dyDescent="0.2">
      <c r="A124" s="72" t="s">
        <v>172</v>
      </c>
      <c r="B124" s="32" t="s">
        <v>133</v>
      </c>
      <c r="C124" s="30">
        <v>0</v>
      </c>
    </row>
    <row r="125" spans="1:3" x14ac:dyDescent="0.2">
      <c r="A125" s="72"/>
      <c r="B125" s="32" t="s">
        <v>134</v>
      </c>
      <c r="C125" s="30">
        <v>0</v>
      </c>
    </row>
    <row r="126" spans="1:3" x14ac:dyDescent="0.2">
      <c r="A126" s="72"/>
      <c r="B126" s="32" t="s">
        <v>135</v>
      </c>
      <c r="C126" s="30">
        <v>0</v>
      </c>
    </row>
    <row r="127" spans="1:3" x14ac:dyDescent="0.2">
      <c r="A127" s="72"/>
      <c r="B127" s="32" t="s">
        <v>136</v>
      </c>
      <c r="C127" s="30">
        <v>0</v>
      </c>
    </row>
    <row r="128" spans="1:3" x14ac:dyDescent="0.2">
      <c r="A128" s="72"/>
      <c r="B128" s="32" t="s">
        <v>137</v>
      </c>
      <c r="C128" s="30">
        <v>0</v>
      </c>
    </row>
    <row r="129" spans="1:3" x14ac:dyDescent="0.2">
      <c r="A129" s="72"/>
      <c r="B129" s="32" t="s">
        <v>138</v>
      </c>
      <c r="C129" s="30">
        <v>0</v>
      </c>
    </row>
    <row r="130" spans="1:3" x14ac:dyDescent="0.2">
      <c r="A130" s="72"/>
      <c r="B130" s="32" t="s">
        <v>139</v>
      </c>
      <c r="C130" s="30">
        <v>0</v>
      </c>
    </row>
    <row r="131" spans="1:3" x14ac:dyDescent="0.2">
      <c r="A131" s="72" t="s">
        <v>173</v>
      </c>
      <c r="B131" s="32" t="s">
        <v>140</v>
      </c>
      <c r="C131" s="30">
        <v>0</v>
      </c>
    </row>
    <row r="132" spans="1:3" x14ac:dyDescent="0.2">
      <c r="A132" s="72"/>
      <c r="B132" s="32" t="s">
        <v>141</v>
      </c>
      <c r="C132" s="30">
        <v>0</v>
      </c>
    </row>
    <row r="133" spans="1:3" x14ac:dyDescent="0.2">
      <c r="A133" s="72"/>
      <c r="B133" s="32" t="s">
        <v>142</v>
      </c>
      <c r="C133" s="30">
        <v>0</v>
      </c>
    </row>
    <row r="134" spans="1:3" x14ac:dyDescent="0.2">
      <c r="A134" s="72"/>
      <c r="B134" s="32" t="s">
        <v>143</v>
      </c>
      <c r="C134" s="30">
        <v>0</v>
      </c>
    </row>
    <row r="135" spans="1:3" x14ac:dyDescent="0.2">
      <c r="A135" s="72"/>
      <c r="B135" s="32" t="s">
        <v>144</v>
      </c>
      <c r="C135" s="30">
        <v>0</v>
      </c>
    </row>
    <row r="136" spans="1:3" x14ac:dyDescent="0.2">
      <c r="A136" s="72"/>
      <c r="B136" s="32" t="s">
        <v>145</v>
      </c>
      <c r="C136" s="30">
        <v>0</v>
      </c>
    </row>
    <row r="137" spans="1:3" x14ac:dyDescent="0.2">
      <c r="A137" s="72"/>
      <c r="B137" s="32" t="s">
        <v>146</v>
      </c>
      <c r="C137" s="30">
        <v>0</v>
      </c>
    </row>
    <row r="138" spans="1:3" x14ac:dyDescent="0.2">
      <c r="A138" s="72" t="s">
        <v>174</v>
      </c>
      <c r="B138" s="32" t="s">
        <v>159</v>
      </c>
      <c r="C138" s="30">
        <v>0</v>
      </c>
    </row>
    <row r="139" spans="1:3" x14ac:dyDescent="0.2">
      <c r="A139" s="72"/>
      <c r="B139" s="32" t="s">
        <v>160</v>
      </c>
      <c r="C139" s="30">
        <v>0</v>
      </c>
    </row>
    <row r="140" spans="1:3" x14ac:dyDescent="0.2">
      <c r="A140" s="72"/>
      <c r="B140" s="32" t="s">
        <v>161</v>
      </c>
      <c r="C140" s="30">
        <v>0</v>
      </c>
    </row>
    <row r="141" spans="1:3" x14ac:dyDescent="0.2">
      <c r="A141" s="72"/>
      <c r="B141" s="32" t="s">
        <v>162</v>
      </c>
      <c r="C141" s="30">
        <v>0</v>
      </c>
    </row>
    <row r="142" spans="1:3" x14ac:dyDescent="0.2">
      <c r="A142" s="72" t="s">
        <v>175</v>
      </c>
      <c r="B142" s="32" t="s">
        <v>163</v>
      </c>
      <c r="C142" s="30">
        <v>0</v>
      </c>
    </row>
    <row r="143" spans="1:3" x14ac:dyDescent="0.2">
      <c r="A143" s="72"/>
      <c r="B143" s="32" t="s">
        <v>164</v>
      </c>
      <c r="C143" s="30">
        <v>0</v>
      </c>
    </row>
    <row r="144" spans="1:3" x14ac:dyDescent="0.2">
      <c r="A144" s="72"/>
      <c r="B144" s="32" t="s">
        <v>165</v>
      </c>
      <c r="C144" s="30">
        <v>0</v>
      </c>
    </row>
    <row r="145" spans="1:3" x14ac:dyDescent="0.2">
      <c r="A145" s="72"/>
      <c r="B145" s="32" t="s">
        <v>166</v>
      </c>
      <c r="C145" s="30">
        <v>0</v>
      </c>
    </row>
    <row r="146" spans="1:3" x14ac:dyDescent="0.2">
      <c r="A146" s="72" t="s">
        <v>183</v>
      </c>
      <c r="B146" s="32" t="s">
        <v>176</v>
      </c>
      <c r="C146" s="30">
        <v>0</v>
      </c>
    </row>
    <row r="147" spans="1:3" x14ac:dyDescent="0.2">
      <c r="A147" s="72"/>
      <c r="B147" s="32" t="s">
        <v>177</v>
      </c>
      <c r="C147" s="30">
        <v>0</v>
      </c>
    </row>
    <row r="148" spans="1:3" x14ac:dyDescent="0.2">
      <c r="A148" s="72"/>
      <c r="B148" s="32" t="s">
        <v>178</v>
      </c>
      <c r="C148" s="30">
        <v>0</v>
      </c>
    </row>
    <row r="149" spans="1:3" x14ac:dyDescent="0.2">
      <c r="A149" s="72"/>
      <c r="B149" s="32" t="s">
        <v>179</v>
      </c>
      <c r="C149" s="30">
        <v>0</v>
      </c>
    </row>
    <row r="150" spans="1:3" x14ac:dyDescent="0.2">
      <c r="A150" s="72"/>
      <c r="B150" s="32" t="s">
        <v>180</v>
      </c>
      <c r="C150" s="30">
        <v>0</v>
      </c>
    </row>
    <row r="151" spans="1:3" x14ac:dyDescent="0.2">
      <c r="A151" s="72"/>
      <c r="B151" s="32" t="s">
        <v>181</v>
      </c>
      <c r="C151" s="30">
        <v>0</v>
      </c>
    </row>
    <row r="152" spans="1:3" x14ac:dyDescent="0.2">
      <c r="A152" s="72"/>
      <c r="B152" s="32" t="s">
        <v>182</v>
      </c>
      <c r="C152" s="30">
        <v>0</v>
      </c>
    </row>
    <row r="153" spans="1:3" x14ac:dyDescent="0.2">
      <c r="A153" s="72" t="s">
        <v>187</v>
      </c>
      <c r="B153" s="32" t="s">
        <v>184</v>
      </c>
      <c r="C153" s="30">
        <v>0</v>
      </c>
    </row>
    <row r="154" spans="1:3" ht="38.25" x14ac:dyDescent="0.2">
      <c r="A154" s="72"/>
      <c r="B154" s="32" t="s">
        <v>185</v>
      </c>
      <c r="C154" s="30">
        <v>0</v>
      </c>
    </row>
    <row r="155" spans="1:3" x14ac:dyDescent="0.2">
      <c r="A155" s="72"/>
      <c r="B155" s="32" t="s">
        <v>186</v>
      </c>
      <c r="C155" s="30">
        <v>0</v>
      </c>
    </row>
    <row r="156" spans="1:3" ht="25.5" x14ac:dyDescent="0.2">
      <c r="A156" s="72" t="s">
        <v>194</v>
      </c>
      <c r="B156" s="32" t="s">
        <v>188</v>
      </c>
      <c r="C156" s="30">
        <v>0</v>
      </c>
    </row>
    <row r="157" spans="1:3" x14ac:dyDescent="0.2">
      <c r="A157" s="72"/>
      <c r="B157" s="32" t="s">
        <v>189</v>
      </c>
      <c r="C157" s="30">
        <v>0</v>
      </c>
    </row>
    <row r="158" spans="1:3" x14ac:dyDescent="0.2">
      <c r="A158" s="72"/>
      <c r="B158" s="32" t="s">
        <v>190</v>
      </c>
      <c r="C158" s="30">
        <v>0</v>
      </c>
    </row>
    <row r="159" spans="1:3" x14ac:dyDescent="0.2">
      <c r="A159" s="72"/>
      <c r="B159" s="32" t="s">
        <v>191</v>
      </c>
      <c r="C159" s="30">
        <v>0</v>
      </c>
    </row>
    <row r="160" spans="1:3" x14ac:dyDescent="0.2">
      <c r="A160" s="72"/>
      <c r="B160" s="32" t="s">
        <v>192</v>
      </c>
      <c r="C160" s="30">
        <v>0</v>
      </c>
    </row>
    <row r="161" spans="1:3" x14ac:dyDescent="0.2">
      <c r="A161" s="72"/>
      <c r="B161" s="32" t="s">
        <v>193</v>
      </c>
      <c r="C161" s="30">
        <v>0</v>
      </c>
    </row>
  </sheetData>
  <mergeCells count="15">
    <mergeCell ref="A146:A152"/>
    <mergeCell ref="A153:A155"/>
    <mergeCell ref="A156:A161"/>
    <mergeCell ref="A101:A109"/>
    <mergeCell ref="A110:A123"/>
    <mergeCell ref="A124:A130"/>
    <mergeCell ref="A131:A137"/>
    <mergeCell ref="A138:A141"/>
    <mergeCell ref="A142:A145"/>
    <mergeCell ref="A76:A100"/>
    <mergeCell ref="A2:A8"/>
    <mergeCell ref="A9:A15"/>
    <mergeCell ref="A16:A41"/>
    <mergeCell ref="A42:A57"/>
    <mergeCell ref="A58:A75"/>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C2:C510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activeCell="D6" sqref="D6"/>
      <selection pane="bottomLeft" activeCell="D6" sqref="D6"/>
    </sheetView>
  </sheetViews>
  <sheetFormatPr defaultRowHeight="12.75" x14ac:dyDescent="0.2"/>
  <cols>
    <col min="1" max="1" width="37.5703125" style="39" customWidth="1"/>
    <col min="2" max="2" width="75.42578125" style="19" customWidth="1"/>
    <col min="3" max="3" width="40.28515625" style="34" bestFit="1" customWidth="1"/>
    <col min="4" max="16384" width="9.140625" style="19"/>
  </cols>
  <sheetData>
    <row r="1" spans="1:3" s="22" customFormat="1" x14ac:dyDescent="0.2">
      <c r="A1" s="35" t="s">
        <v>8</v>
      </c>
      <c r="B1" s="36" t="s">
        <v>9</v>
      </c>
      <c r="C1" s="37" t="s">
        <v>260</v>
      </c>
    </row>
    <row r="2" spans="1:3" x14ac:dyDescent="0.2">
      <c r="A2" s="72" t="s">
        <v>199</v>
      </c>
      <c r="B2" s="38" t="s">
        <v>195</v>
      </c>
      <c r="C2" s="30">
        <v>0</v>
      </c>
    </row>
    <row r="3" spans="1:3" x14ac:dyDescent="0.2">
      <c r="A3" s="72"/>
      <c r="B3" s="38" t="s">
        <v>196</v>
      </c>
      <c r="C3" s="30">
        <v>0</v>
      </c>
    </row>
    <row r="4" spans="1:3" x14ac:dyDescent="0.2">
      <c r="A4" s="72"/>
      <c r="B4" s="38" t="s">
        <v>4</v>
      </c>
      <c r="C4" s="30">
        <v>0</v>
      </c>
    </row>
    <row r="5" spans="1:3" x14ac:dyDescent="0.2">
      <c r="A5" s="72"/>
      <c r="B5" s="38" t="s">
        <v>197</v>
      </c>
      <c r="C5" s="30">
        <v>0</v>
      </c>
    </row>
    <row r="6" spans="1:3" x14ac:dyDescent="0.2">
      <c r="A6" s="72"/>
      <c r="B6" s="38" t="s">
        <v>198</v>
      </c>
      <c r="C6" s="30">
        <v>0</v>
      </c>
    </row>
    <row r="7" spans="1:3" x14ac:dyDescent="0.2">
      <c r="A7" s="72" t="s">
        <v>202</v>
      </c>
      <c r="B7" s="38" t="s">
        <v>200</v>
      </c>
      <c r="C7" s="30">
        <v>0</v>
      </c>
    </row>
    <row r="8" spans="1:3" x14ac:dyDescent="0.2">
      <c r="A8" s="72"/>
      <c r="B8" s="38" t="s">
        <v>201</v>
      </c>
      <c r="C8" s="30">
        <v>0</v>
      </c>
    </row>
    <row r="9" spans="1:3" x14ac:dyDescent="0.2">
      <c r="A9" s="72" t="s">
        <v>206</v>
      </c>
      <c r="B9" s="31" t="s">
        <v>203</v>
      </c>
      <c r="C9" s="30">
        <v>0</v>
      </c>
    </row>
    <row r="10" spans="1:3" x14ac:dyDescent="0.2">
      <c r="A10" s="72"/>
      <c r="B10" s="31" t="s">
        <v>204</v>
      </c>
      <c r="C10" s="30">
        <v>0</v>
      </c>
    </row>
    <row r="11" spans="1:3" x14ac:dyDescent="0.2">
      <c r="A11" s="72"/>
      <c r="B11" s="31" t="s">
        <v>205</v>
      </c>
      <c r="C11" s="30">
        <v>0</v>
      </c>
    </row>
    <row r="12" spans="1:3" ht="45" customHeight="1" x14ac:dyDescent="0.2">
      <c r="A12" s="72" t="s">
        <v>213</v>
      </c>
      <c r="B12" s="31" t="s">
        <v>207</v>
      </c>
      <c r="C12" s="30">
        <v>0</v>
      </c>
    </row>
    <row r="13" spans="1:3" x14ac:dyDescent="0.2">
      <c r="A13" s="72"/>
      <c r="B13" s="31" t="s">
        <v>208</v>
      </c>
      <c r="C13" s="30">
        <v>0</v>
      </c>
    </row>
    <row r="14" spans="1:3" x14ac:dyDescent="0.2">
      <c r="A14" s="72"/>
      <c r="B14" s="31" t="s">
        <v>209</v>
      </c>
      <c r="C14" s="30">
        <v>0</v>
      </c>
    </row>
    <row r="15" spans="1:3" x14ac:dyDescent="0.2">
      <c r="A15" s="72"/>
      <c r="B15" s="31" t="s">
        <v>210</v>
      </c>
      <c r="C15" s="30">
        <v>0</v>
      </c>
    </row>
    <row r="16" spans="1:3" x14ac:dyDescent="0.2">
      <c r="A16" s="72"/>
      <c r="B16" s="31" t="s">
        <v>211</v>
      </c>
      <c r="C16" s="30">
        <v>0</v>
      </c>
    </row>
    <row r="17" spans="1:3" x14ac:dyDescent="0.2">
      <c r="A17" s="72"/>
      <c r="B17" s="31" t="s">
        <v>212</v>
      </c>
      <c r="C17" s="30">
        <v>0</v>
      </c>
    </row>
    <row r="18" spans="1:3" x14ac:dyDescent="0.2">
      <c r="A18" s="72" t="s">
        <v>219</v>
      </c>
      <c r="B18" s="31" t="s">
        <v>214</v>
      </c>
      <c r="C18" s="30">
        <v>0</v>
      </c>
    </row>
    <row r="19" spans="1:3" x14ac:dyDescent="0.2">
      <c r="A19" s="72"/>
      <c r="B19" s="31" t="s">
        <v>215</v>
      </c>
      <c r="C19" s="30">
        <v>0</v>
      </c>
    </row>
    <row r="20" spans="1:3" x14ac:dyDescent="0.2">
      <c r="A20" s="72"/>
      <c r="B20" s="31" t="s">
        <v>216</v>
      </c>
      <c r="C20" s="30">
        <v>0</v>
      </c>
    </row>
    <row r="21" spans="1:3" x14ac:dyDescent="0.2">
      <c r="A21" s="72"/>
      <c r="B21" s="31" t="s">
        <v>217</v>
      </c>
      <c r="C21" s="30">
        <v>0</v>
      </c>
    </row>
    <row r="22" spans="1:3" x14ac:dyDescent="0.2">
      <c r="A22" s="72"/>
      <c r="B22" s="31" t="s">
        <v>218</v>
      </c>
      <c r="C22" s="30">
        <v>0</v>
      </c>
    </row>
    <row r="23" spans="1:3" x14ac:dyDescent="0.2">
      <c r="A23" s="72" t="s">
        <v>222</v>
      </c>
      <c r="B23" s="31" t="s">
        <v>220</v>
      </c>
      <c r="C23" s="30">
        <v>0</v>
      </c>
    </row>
    <row r="24" spans="1:3" ht="34.5" customHeight="1" x14ac:dyDescent="0.2">
      <c r="A24" s="72"/>
      <c r="B24" s="31" t="s">
        <v>221</v>
      </c>
      <c r="C24" s="30">
        <v>0</v>
      </c>
    </row>
    <row r="25" spans="1:3" ht="45" customHeight="1" x14ac:dyDescent="0.2">
      <c r="A25" s="72" t="s">
        <v>225</v>
      </c>
      <c r="B25" s="31" t="s">
        <v>223</v>
      </c>
      <c r="C25" s="30">
        <v>0</v>
      </c>
    </row>
    <row r="26" spans="1:3" x14ac:dyDescent="0.2">
      <c r="A26" s="72"/>
      <c r="B26" s="31" t="s">
        <v>224</v>
      </c>
      <c r="C26" s="30">
        <v>0</v>
      </c>
    </row>
    <row r="27" spans="1:3" x14ac:dyDescent="0.2">
      <c r="A27" s="72" t="s">
        <v>229</v>
      </c>
      <c r="B27" s="31" t="s">
        <v>226</v>
      </c>
      <c r="C27" s="30">
        <v>0</v>
      </c>
    </row>
    <row r="28" spans="1:3" x14ac:dyDescent="0.2">
      <c r="A28" s="72"/>
      <c r="B28" s="31" t="s">
        <v>227</v>
      </c>
      <c r="C28" s="30">
        <v>0</v>
      </c>
    </row>
    <row r="29" spans="1:3" x14ac:dyDescent="0.2">
      <c r="A29" s="72"/>
      <c r="B29" s="31" t="s">
        <v>228</v>
      </c>
      <c r="C29" s="30">
        <v>0</v>
      </c>
    </row>
    <row r="30" spans="1:3" ht="25.5" x14ac:dyDescent="0.2">
      <c r="A30" s="31" t="s">
        <v>231</v>
      </c>
      <c r="B30" s="31" t="s">
        <v>230</v>
      </c>
      <c r="C30" s="30">
        <v>0</v>
      </c>
    </row>
    <row r="31" spans="1:3" x14ac:dyDescent="0.2">
      <c r="A31" s="72" t="s">
        <v>237</v>
      </c>
      <c r="B31" s="31" t="s">
        <v>232</v>
      </c>
      <c r="C31" s="30">
        <v>0</v>
      </c>
    </row>
    <row r="32" spans="1:3" x14ac:dyDescent="0.2">
      <c r="A32" s="72"/>
      <c r="B32" s="31" t="s">
        <v>233</v>
      </c>
      <c r="C32" s="30">
        <v>0</v>
      </c>
    </row>
    <row r="33" spans="1:3" x14ac:dyDescent="0.2">
      <c r="A33" s="72"/>
      <c r="B33" s="31" t="s">
        <v>234</v>
      </c>
      <c r="C33" s="30">
        <v>0</v>
      </c>
    </row>
    <row r="34" spans="1:3" x14ac:dyDescent="0.2">
      <c r="A34" s="72"/>
      <c r="B34" s="31" t="s">
        <v>235</v>
      </c>
      <c r="C34" s="30">
        <v>0</v>
      </c>
    </row>
    <row r="35" spans="1:3" x14ac:dyDescent="0.2">
      <c r="A35" s="72"/>
      <c r="B35" s="31" t="s">
        <v>236</v>
      </c>
      <c r="C35" s="30">
        <v>0</v>
      </c>
    </row>
    <row r="36" spans="1:3" x14ac:dyDescent="0.2">
      <c r="A36" s="72" t="s">
        <v>241</v>
      </c>
      <c r="B36" s="31" t="s">
        <v>238</v>
      </c>
      <c r="C36" s="30">
        <v>0</v>
      </c>
    </row>
    <row r="37" spans="1:3" x14ac:dyDescent="0.2">
      <c r="A37" s="72"/>
      <c r="B37" s="31" t="s">
        <v>239</v>
      </c>
      <c r="C37" s="30">
        <v>0</v>
      </c>
    </row>
    <row r="38" spans="1:3" x14ac:dyDescent="0.2">
      <c r="A38" s="72"/>
      <c r="B38" s="31" t="s">
        <v>240</v>
      </c>
      <c r="C38" s="30">
        <v>0</v>
      </c>
    </row>
    <row r="39" spans="1:3" ht="38.25" x14ac:dyDescent="0.2">
      <c r="A39" s="31" t="s">
        <v>243</v>
      </c>
      <c r="B39" s="31" t="s">
        <v>242</v>
      </c>
      <c r="C39" s="30">
        <v>0</v>
      </c>
    </row>
    <row r="40" spans="1:3" ht="25.5" x14ac:dyDescent="0.2">
      <c r="A40" s="72" t="s">
        <v>247</v>
      </c>
      <c r="B40" s="31" t="s">
        <v>244</v>
      </c>
      <c r="C40" s="30">
        <v>0</v>
      </c>
    </row>
    <row r="41" spans="1:3" x14ac:dyDescent="0.2">
      <c r="A41" s="72"/>
      <c r="B41" s="31" t="s">
        <v>245</v>
      </c>
      <c r="C41" s="30">
        <v>0</v>
      </c>
    </row>
    <row r="42" spans="1:3" x14ac:dyDescent="0.2">
      <c r="A42" s="72"/>
      <c r="B42" s="31" t="s">
        <v>246</v>
      </c>
      <c r="C42" s="30">
        <v>0</v>
      </c>
    </row>
    <row r="43" spans="1:3" x14ac:dyDescent="0.2">
      <c r="A43" s="72" t="s">
        <v>251</v>
      </c>
      <c r="B43" s="31" t="s">
        <v>248</v>
      </c>
      <c r="C43" s="30">
        <v>0</v>
      </c>
    </row>
    <row r="44" spans="1:3" x14ac:dyDescent="0.2">
      <c r="A44" s="72"/>
      <c r="B44" s="31" t="s">
        <v>249</v>
      </c>
      <c r="C44" s="30">
        <v>0</v>
      </c>
    </row>
    <row r="45" spans="1:3" x14ac:dyDescent="0.2">
      <c r="A45" s="72"/>
      <c r="B45" s="31" t="s">
        <v>250</v>
      </c>
      <c r="C45" s="30">
        <v>0</v>
      </c>
    </row>
    <row r="46" spans="1:3" x14ac:dyDescent="0.2">
      <c r="A46" s="72" t="s">
        <v>256</v>
      </c>
      <c r="B46" s="31" t="s">
        <v>252</v>
      </c>
      <c r="C46" s="30">
        <v>0</v>
      </c>
    </row>
    <row r="47" spans="1:3" x14ac:dyDescent="0.2">
      <c r="A47" s="72"/>
      <c r="B47" s="31" t="s">
        <v>253</v>
      </c>
      <c r="C47" s="30">
        <v>0</v>
      </c>
    </row>
    <row r="48" spans="1:3" x14ac:dyDescent="0.2">
      <c r="A48" s="72"/>
      <c r="B48" s="31" t="s">
        <v>254</v>
      </c>
      <c r="C48" s="30">
        <v>0</v>
      </c>
    </row>
    <row r="49" spans="1:3" x14ac:dyDescent="0.2">
      <c r="A49" s="72"/>
      <c r="B49" s="31" t="s">
        <v>255</v>
      </c>
      <c r="C49" s="30">
        <v>0</v>
      </c>
    </row>
  </sheetData>
  <mergeCells count="13">
    <mergeCell ref="A46:A49"/>
    <mergeCell ref="A25:A26"/>
    <mergeCell ref="A27:A29"/>
    <mergeCell ref="A31:A35"/>
    <mergeCell ref="A36:A38"/>
    <mergeCell ref="A40:A42"/>
    <mergeCell ref="A43:A45"/>
    <mergeCell ref="A23:A24"/>
    <mergeCell ref="A2:A6"/>
    <mergeCell ref="A7:A8"/>
    <mergeCell ref="A9:A11"/>
    <mergeCell ref="A12:A17"/>
    <mergeCell ref="A18:A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C2:C49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
    </sheetView>
  </sheetViews>
  <sheetFormatPr defaultRowHeight="12.75" x14ac:dyDescent="0.2"/>
  <cols>
    <col min="1" max="1" width="59.140625" style="19" customWidth="1"/>
    <col min="2" max="2" width="54" style="20" customWidth="1"/>
    <col min="3" max="16384" width="9.140625" style="19"/>
  </cols>
  <sheetData>
    <row r="1" spans="1:2" s="41" customFormat="1" ht="25.5" x14ac:dyDescent="0.2">
      <c r="A1" s="40" t="s">
        <v>257</v>
      </c>
      <c r="B1" s="40" t="s">
        <v>381</v>
      </c>
    </row>
    <row r="2" spans="1:2" x14ac:dyDescent="0.2">
      <c r="A2" s="29" t="s">
        <v>147</v>
      </c>
      <c r="B2" s="42">
        <v>0</v>
      </c>
    </row>
    <row r="3" spans="1:2" x14ac:dyDescent="0.2">
      <c r="A3" s="29" t="s">
        <v>258</v>
      </c>
      <c r="B3" s="42">
        <v>0</v>
      </c>
    </row>
    <row r="4" spans="1:2" x14ac:dyDescent="0.2">
      <c r="A4" s="29" t="s">
        <v>148</v>
      </c>
      <c r="B4" s="42">
        <v>0</v>
      </c>
    </row>
    <row r="5" spans="1:2" x14ac:dyDescent="0.2">
      <c r="A5" s="29" t="s">
        <v>149</v>
      </c>
      <c r="B5" s="42">
        <v>0</v>
      </c>
    </row>
    <row r="6" spans="1:2" x14ac:dyDescent="0.2">
      <c r="A6" s="29" t="s">
        <v>150</v>
      </c>
      <c r="B6" s="42">
        <v>0</v>
      </c>
    </row>
    <row r="7" spans="1:2" x14ac:dyDescent="0.2">
      <c r="A7" s="29" t="s">
        <v>151</v>
      </c>
      <c r="B7" s="42">
        <v>0</v>
      </c>
    </row>
    <row r="8" spans="1:2" x14ac:dyDescent="0.2">
      <c r="A8" s="29" t="s">
        <v>152</v>
      </c>
      <c r="B8" s="42">
        <v>0</v>
      </c>
    </row>
    <row r="9" spans="1:2" x14ac:dyDescent="0.2">
      <c r="A9" s="29" t="s">
        <v>153</v>
      </c>
      <c r="B9" s="42">
        <v>0</v>
      </c>
    </row>
    <row r="10" spans="1:2" x14ac:dyDescent="0.2">
      <c r="A10" s="29" t="s">
        <v>154</v>
      </c>
      <c r="B10" s="42">
        <v>0</v>
      </c>
    </row>
    <row r="11" spans="1:2" x14ac:dyDescent="0.2">
      <c r="A11" s="29" t="s">
        <v>155</v>
      </c>
      <c r="B11" s="42">
        <v>0</v>
      </c>
    </row>
    <row r="12" spans="1:2" x14ac:dyDescent="0.2">
      <c r="A12" s="29" t="s">
        <v>156</v>
      </c>
      <c r="B12" s="42">
        <v>0</v>
      </c>
    </row>
    <row r="13" spans="1:2" x14ac:dyDescent="0.2">
      <c r="A13" s="29" t="s">
        <v>157</v>
      </c>
      <c r="B13" s="42">
        <v>0</v>
      </c>
    </row>
    <row r="14" spans="1:2" x14ac:dyDescent="0.2">
      <c r="A14" s="29" t="s">
        <v>158</v>
      </c>
      <c r="B14" s="42">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enumerates!$A$2:$A$12</xm:f>
          </x14:formula1>
          <xm:sqref>B2:B14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10</vt:i4>
      </vt:variant>
    </vt:vector>
  </HeadingPairs>
  <TitlesOfParts>
    <vt:vector size="10" baseType="lpstr">
      <vt:lpstr>P03</vt:lpstr>
      <vt:lpstr>MB_01</vt:lpstr>
      <vt:lpstr>tematy_projektów</vt:lpstr>
      <vt:lpstr>enumerates</vt:lpstr>
      <vt:lpstr>lista</vt:lpstr>
      <vt:lpstr>mS1</vt:lpstr>
      <vt:lpstr>wS1</vt:lpstr>
      <vt:lpstr>uS1</vt:lpstr>
      <vt:lpstr>rS1</vt:lpstr>
      <vt:lpstr>MB_template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dc:creator>
  <cp:lastModifiedBy>Ag</cp:lastModifiedBy>
  <dcterms:created xsi:type="dcterms:W3CDTF">2017-10-04T21:04:35Z</dcterms:created>
  <dcterms:modified xsi:type="dcterms:W3CDTF">2017-11-23T14:18:31Z</dcterms:modified>
</cp:coreProperties>
</file>