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ZAGit\YE6TGF-Inf_Alk\YE6TGF_0319\"/>
    </mc:Choice>
  </mc:AlternateContent>
  <xr:revisionPtr revIDLastSave="0" documentId="8_{AE51C56A-1724-41F0-8028-845585E918CA}" xr6:coauthVersionLast="47" xr6:coauthVersionMax="47" xr10:uidLastSave="{00000000-0000-0000-0000-000000000000}"/>
  <bookViews>
    <workbookView xWindow="-108" yWindow="-108" windowWidth="23256" windowHeight="12456" xr2:uid="{04C9A6C1-869E-42B4-854D-F5341442D14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G5" i="1"/>
  <c r="G6" i="1"/>
  <c r="G4" i="1"/>
  <c r="E5" i="1"/>
  <c r="E6" i="1"/>
  <c r="E4" i="1"/>
  <c r="C5" i="1"/>
  <c r="C6" i="1"/>
  <c r="C4" i="1"/>
  <c r="H4" i="1"/>
  <c r="H5" i="1"/>
  <c r="H6" i="1"/>
</calcChain>
</file>

<file path=xl/sharedStrings.xml><?xml version="1.0" encoding="utf-8"?>
<sst xmlns="http://schemas.openxmlformats.org/spreadsheetml/2006/main" count="15" uniqueCount="11">
  <si>
    <t>Halom város választások</t>
  </si>
  <si>
    <t>Piros csoport</t>
  </si>
  <si>
    <t>Fehér csoport</t>
  </si>
  <si>
    <t>Zöld csoport</t>
  </si>
  <si>
    <t>Összesen</t>
  </si>
  <si>
    <t>Leadott</t>
  </si>
  <si>
    <t>Százalék</t>
  </si>
  <si>
    <t>1. isk.</t>
  </si>
  <si>
    <t>2. isk.</t>
  </si>
  <si>
    <t>3. isk.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</si>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</sst>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9" fontId="1" fillId="0" borderId="1" xfId="0" applyNumberFormat="1" applyFont="1" applyBorder="1"/>
    <xf numFmtId="0" fontId="1" fillId="0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Csoportokra</a:t>
            </a:r>
            <a:r>
              <a:rPr lang="hu-HU" baseline="0"/>
              <a:t> leadott szavazat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Munka1!$A$4</c:f>
              <c:strCache>
                <c:ptCount val="1"/>
                <c:pt idx="0">
                  <c:v>1. isk.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Munka1!$B$2:$G$3</c15:sqref>
                  </c15:fullRef>
                </c:ext>
              </c:extLst>
              <c:f>(Munka1!$B$2:$B$3,Munka1!$D$2:$D$3,Munka1!$F$2:$F$3)</c:f>
              <c:multiLvlStrCache>
                <c:ptCount val="3"/>
                <c:lvl>
                  <c:pt idx="0">
                    <c:v>Leadott</c:v>
                  </c:pt>
                  <c:pt idx="1">
                    <c:v>Leadott</c:v>
                  </c:pt>
                  <c:pt idx="2">
                    <c:v>Leadott</c:v>
                  </c:pt>
                </c:lvl>
                <c:lvl>
                  <c:pt idx="0">
                    <c:v>Piros csoport</c:v>
                  </c:pt>
                  <c:pt idx="1">
                    <c:v>Fehér csoport</c:v>
                  </c:pt>
                  <c:pt idx="2">
                    <c:v>Zöld csoport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Munka1!$B$4:$G$4</c15:sqref>
                  </c15:fullRef>
                </c:ext>
              </c:extLst>
              <c:f>(Munka1!$B$4,Munka1!$D$4,Munka1!$F$4)</c:f>
              <c:numCache>
                <c:formatCode>0%</c:formatCode>
                <c:ptCount val="3"/>
                <c:pt idx="0" formatCode="General">
                  <c:v>220</c:v>
                </c:pt>
                <c:pt idx="1" formatCode="General">
                  <c:v>660</c:v>
                </c:pt>
                <c:pt idx="2" formatCode="General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1-49FB-89B7-682194425B0A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2. isk.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Munka1!$B$2:$G$3</c15:sqref>
                  </c15:fullRef>
                </c:ext>
              </c:extLst>
              <c:f>(Munka1!$B$2:$B$3,Munka1!$D$2:$D$3,Munka1!$F$2:$F$3)</c:f>
              <c:multiLvlStrCache>
                <c:ptCount val="3"/>
                <c:lvl>
                  <c:pt idx="0">
                    <c:v>Leadott</c:v>
                  </c:pt>
                  <c:pt idx="1">
                    <c:v>Leadott</c:v>
                  </c:pt>
                  <c:pt idx="2">
                    <c:v>Leadott</c:v>
                  </c:pt>
                </c:lvl>
                <c:lvl>
                  <c:pt idx="0">
                    <c:v>Piros csoport</c:v>
                  </c:pt>
                  <c:pt idx="1">
                    <c:v>Fehér csoport</c:v>
                  </c:pt>
                  <c:pt idx="2">
                    <c:v>Zöld csoport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Munka1!$B$5:$G$5</c15:sqref>
                  </c15:fullRef>
                </c:ext>
              </c:extLst>
              <c:f>(Munka1!$B$5,Munka1!$D$5,Munka1!$F$5)</c:f>
              <c:numCache>
                <c:formatCode>0%</c:formatCode>
                <c:ptCount val="3"/>
                <c:pt idx="0" formatCode="General">
                  <c:v>325</c:v>
                </c:pt>
                <c:pt idx="1" formatCode="General">
                  <c:v>238</c:v>
                </c:pt>
                <c:pt idx="2" formatCode="General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1-49FB-89B7-682194425B0A}"/>
            </c:ext>
          </c:extLst>
        </c:ser>
        <c:ser>
          <c:idx val="2"/>
          <c:order val="2"/>
          <c:tx>
            <c:strRef>
              <c:f>Munka1!$A$6</c:f>
              <c:strCache>
                <c:ptCount val="1"/>
                <c:pt idx="0">
                  <c:v>3. isk.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Munka1!$B$2:$G$3</c15:sqref>
                  </c15:fullRef>
                </c:ext>
              </c:extLst>
              <c:f>(Munka1!$B$2:$B$3,Munka1!$D$2:$D$3,Munka1!$F$2:$F$3)</c:f>
              <c:multiLvlStrCache>
                <c:ptCount val="3"/>
                <c:lvl>
                  <c:pt idx="0">
                    <c:v>Leadott</c:v>
                  </c:pt>
                  <c:pt idx="1">
                    <c:v>Leadott</c:v>
                  </c:pt>
                  <c:pt idx="2">
                    <c:v>Leadott</c:v>
                  </c:pt>
                </c:lvl>
                <c:lvl>
                  <c:pt idx="0">
                    <c:v>Piros csoport</c:v>
                  </c:pt>
                  <c:pt idx="1">
                    <c:v>Fehér csoport</c:v>
                  </c:pt>
                  <c:pt idx="2">
                    <c:v>Zöld csoport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Munka1!$B$6:$G$6</c15:sqref>
                  </c15:fullRef>
                </c:ext>
              </c:extLst>
              <c:f>(Munka1!$B$6,Munka1!$D$6,Munka1!$F$6)</c:f>
              <c:numCache>
                <c:formatCode>0%</c:formatCode>
                <c:ptCount val="3"/>
                <c:pt idx="0" formatCode="General">
                  <c:v>760</c:v>
                </c:pt>
                <c:pt idx="1" formatCode="General">
                  <c:v>954</c:v>
                </c:pt>
                <c:pt idx="2" formatCode="General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1-49FB-89B7-68219442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834095"/>
        <c:axId val="231835055"/>
      </c:barChart>
      <c:catAx>
        <c:axId val="23183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Csoportok</a:t>
                </a:r>
                <a:r>
                  <a:rPr lang="hu-HU" baseline="0"/>
                  <a:t> nevei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1835055"/>
        <c:crosses val="autoZero"/>
        <c:auto val="1"/>
        <c:lblAlgn val="ctr"/>
        <c:lblOffset val="100"/>
        <c:noMultiLvlLbl val="0"/>
      </c:catAx>
      <c:valAx>
        <c:axId val="2318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Szavazatok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18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8</xdr:row>
      <xdr:rowOff>11430</xdr:rowOff>
    </xdr:from>
    <xdr:to>
      <xdr:col>8</xdr:col>
      <xdr:colOff>236220</xdr:colOff>
      <xdr:row>23</xdr:row>
      <xdr:rowOff>11430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0A41702-DB00-5FC8-8593-E54EE7E4E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9586-7072-4FEA-ACE8-A19E1F538AE4}">
  <dimension ref="A1:H7"/>
  <sheetViews>
    <sheetView tabSelected="1" workbookViewId="0">
      <selection activeCell="G6" sqref="A2:G6"/>
    </sheetView>
  </sheetViews>
  <sheetFormatPr defaultRowHeight="14.4" x14ac:dyDescent="0.3"/>
  <cols>
    <col min="1" max="1" width="9.77734375" customWidth="1"/>
  </cols>
  <sheetData>
    <row r="1" spans="1:8" ht="15" thickBot="1" x14ac:dyDescent="0.35">
      <c r="A1" s="3" t="s">
        <v>0</v>
      </c>
      <c r="B1" s="3"/>
      <c r="C1" s="3"/>
      <c r="D1" s="3"/>
      <c r="E1" s="3"/>
      <c r="F1" s="3"/>
      <c r="G1" s="3"/>
      <c r="H1" s="3"/>
    </row>
    <row r="2" spans="1:8" ht="15" thickBot="1" x14ac:dyDescent="0.35">
      <c r="A2" s="4"/>
      <c r="B2" s="3" t="s">
        <v>1</v>
      </c>
      <c r="C2" s="3"/>
      <c r="D2" s="3" t="s">
        <v>2</v>
      </c>
      <c r="E2" s="3"/>
      <c r="F2" s="3" t="s">
        <v>3</v>
      </c>
      <c r="G2" s="3"/>
      <c r="H2" s="4" t="s">
        <v>4</v>
      </c>
    </row>
    <row r="3" spans="1:8" ht="15" thickBot="1" x14ac:dyDescent="0.35">
      <c r="A3" s="2"/>
      <c r="B3" s="5" t="s">
        <v>5</v>
      </c>
      <c r="C3" s="5" t="s">
        <v>6</v>
      </c>
      <c r="D3" s="5" t="s">
        <v>5</v>
      </c>
      <c r="E3" s="5" t="s">
        <v>6</v>
      </c>
      <c r="F3" s="5" t="s">
        <v>5</v>
      </c>
      <c r="G3" s="5" t="s">
        <v>6</v>
      </c>
      <c r="H3" s="2"/>
    </row>
    <row r="4" spans="1:8" ht="15" thickBot="1" x14ac:dyDescent="0.35">
      <c r="A4" s="2" t="s">
        <v>7</v>
      </c>
      <c r="B4" s="2">
        <v>220</v>
      </c>
      <c r="C4" s="6">
        <f>B4/H4</f>
        <v>0.12415349887133183</v>
      </c>
      <c r="D4" s="2">
        <v>660</v>
      </c>
      <c r="E4" s="6">
        <f>D4/H4</f>
        <v>0.3724604966139955</v>
      </c>
      <c r="F4" s="2">
        <v>892</v>
      </c>
      <c r="G4" s="6">
        <f>F4/H4</f>
        <v>0.50338600451467264</v>
      </c>
      <c r="H4" s="2">
        <f>B4+D4+F4</f>
        <v>1772</v>
      </c>
    </row>
    <row r="5" spans="1:8" ht="15" thickBot="1" x14ac:dyDescent="0.35">
      <c r="A5" s="2" t="s">
        <v>8</v>
      </c>
      <c r="B5" s="2">
        <v>325</v>
      </c>
      <c r="C5" s="6">
        <f t="shared" ref="C5:C6" si="0">B5/H5</f>
        <v>0.48872180451127817</v>
      </c>
      <c r="D5" s="2">
        <v>238</v>
      </c>
      <c r="E5" s="6">
        <f t="shared" ref="E5:E6" si="1">D5/H5</f>
        <v>0.35789473684210527</v>
      </c>
      <c r="F5" s="2">
        <v>102</v>
      </c>
      <c r="G5" s="6">
        <f t="shared" ref="G5:G6" si="2">F5/H5</f>
        <v>0.15338345864661654</v>
      </c>
      <c r="H5" s="2">
        <f t="shared" ref="H5:H6" si="3">SUM(B5+D5+F5)</f>
        <v>665</v>
      </c>
    </row>
    <row r="6" spans="1:8" ht="15" thickBot="1" x14ac:dyDescent="0.35">
      <c r="A6" s="2" t="s">
        <v>9</v>
      </c>
      <c r="B6" s="2">
        <v>760</v>
      </c>
      <c r="C6" s="6">
        <f t="shared" si="0"/>
        <v>0.43703277745830937</v>
      </c>
      <c r="D6" s="2">
        <v>954</v>
      </c>
      <c r="E6" s="6">
        <f t="shared" si="1"/>
        <v>0.54859114433582523</v>
      </c>
      <c r="F6" s="2">
        <v>25</v>
      </c>
      <c r="G6" s="6">
        <f t="shared" si="2"/>
        <v>1.437607820586544E-2</v>
      </c>
      <c r="H6" s="2">
        <f t="shared" si="3"/>
        <v>1739</v>
      </c>
    </row>
    <row r="7" spans="1:8" ht="15" thickBot="1" x14ac:dyDescent="0.35">
      <c r="A7" s="7" t="s">
        <v>10</v>
      </c>
      <c r="B7" s="1">
        <f>SUM(B4:B6)</f>
        <v>1305</v>
      </c>
      <c r="C7" s="1"/>
      <c r="D7" s="1">
        <f>SUM(D4:D6)</f>
        <v>1852</v>
      </c>
      <c r="E7" s="1"/>
      <c r="F7" s="1">
        <f>SUM(F4:F6)</f>
        <v>1019</v>
      </c>
      <c r="G7" s="1"/>
      <c r="H7" s="1"/>
    </row>
  </sheetData>
  <mergeCells count="4">
    <mergeCell ref="B2:C2"/>
    <mergeCell ref="D2:E2"/>
    <mergeCell ref="F2:G2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Szomor Abigél</dc:creator>
  <cp:lastModifiedBy>Szomor Abigél</cp:lastModifiedBy>
  <dcterms:created xsi:type="dcterms:W3CDTF">2024-05-13T23:19:09Z</dcterms:created>
  <dcterms:modified xsi:type="dcterms:W3CDTF">2024-05-13T23:56:01Z</dcterms:modified>
</cp:coreProperties>
</file>