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C3DC71BD-985D-48EB-9F61-01F5A1DE9C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L10" i="4"/>
  <c r="K10" i="4"/>
  <c r="J10" i="4"/>
  <c r="I10" i="4"/>
  <c r="H10" i="4"/>
  <c r="G10" i="4"/>
  <c r="F10" i="4"/>
  <c r="E10" i="4"/>
  <c r="L9" i="4"/>
  <c r="K9" i="4"/>
  <c r="J9" i="4"/>
  <c r="I9" i="4"/>
  <c r="H9" i="4"/>
  <c r="G9" i="4"/>
  <c r="F9" i="4"/>
  <c r="E9" i="4"/>
  <c r="C9" i="4"/>
  <c r="B9" i="4"/>
  <c r="L7" i="4"/>
  <c r="K7" i="4"/>
  <c r="J7" i="4"/>
  <c r="I7" i="4"/>
  <c r="H7" i="4"/>
  <c r="G7" i="4"/>
  <c r="F7" i="4"/>
  <c r="E7" i="4"/>
  <c r="L6" i="4"/>
  <c r="K6" i="4"/>
  <c r="J6" i="4"/>
  <c r="I6" i="4"/>
  <c r="H6" i="4"/>
  <c r="G6" i="4"/>
  <c r="F6" i="4"/>
  <c r="E6" i="4"/>
  <c r="C6" i="4"/>
  <c r="B6" i="4"/>
  <c r="L4" i="4"/>
  <c r="K4" i="4"/>
  <c r="J4" i="4"/>
  <c r="I4" i="4"/>
  <c r="H4" i="4"/>
  <c r="G4" i="4"/>
  <c r="F4" i="4"/>
  <c r="E4" i="4"/>
  <c r="L3" i="4"/>
  <c r="K3" i="4"/>
  <c r="J3" i="4"/>
  <c r="I3" i="4"/>
  <c r="H3" i="4"/>
  <c r="G3" i="4"/>
  <c r="E3" i="4"/>
  <c r="C3" i="4"/>
  <c r="B3" i="4"/>
  <c r="J305" i="1"/>
  <c r="N303" i="1"/>
  <c r="J303" i="1"/>
</calcChain>
</file>

<file path=xl/sharedStrings.xml><?xml version="1.0" encoding="utf-8"?>
<sst xmlns="http://schemas.openxmlformats.org/spreadsheetml/2006/main" count="6080" uniqueCount="5340">
  <si>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</si>
  <si>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</si>
  <si>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</si>
  <si>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</si>
  <si>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</si>
  <si>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</si>
  <si>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</si>
  <si>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</si>
  <si>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</si>
  <si>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</si>
  <si>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</si>
  <si>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</si>
  <si>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</si>
  <si>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</si>
  <si>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</si>
  <si>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</si>
  <si>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</si>
  <si>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</si>
  <si>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</si>
  <si>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</si>
  <si>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</si>
  <si>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</si>
  <si>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</si>
  <si>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</si>
  <si>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</si>
  <si>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</si>
  <si>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Lp,</t>
  </si>
  <si>
    <t>11,157;</t>
  </si>
  <si>
    <t>12,2682;</t>
  </si>
  <si>
    <t>13,3362;</t>
  </si>
  <si>
    <t>14,3633;</t>
  </si>
  <si>
    <t>15,3516;</t>
  </si>
  <si>
    <t>16,3032;</t>
  </si>
  <si>
    <t>17,22;</t>
  </si>
  <si>
    <t>18,1036;</t>
  </si>
  <si>
    <t>18,9558;</t>
  </si>
  <si>
    <t>19,7781;</t>
  </si>
  <si>
    <t>20,5719;</t>
  </si>
  <si>
    <t>21,3386;</t>
  </si>
  <si>
    <t>22,0794;</t>
  </si>
  <si>
    <t>22,7956;</t>
  </si>
  <si>
    <t>23,4882;</t>
  </si>
  <si>
    <t>24,1583;</t>
  </si>
  <si>
    <t>24,8069;</t>
  </si>
  <si>
    <t>25,4349;</t>
  </si>
  <si>
    <t>26,0433;</t>
  </si>
  <si>
    <t>26,6328;</t>
  </si>
  <si>
    <t>27,2043;</t>
  </si>
  <si>
    <t>27,7584;</t>
  </si>
  <si>
    <t>28,296;</t>
  </si>
  <si>
    <t>28,8176;</t>
  </si>
  <si>
    <t>29,324;</t>
  </si>
  <si>
    <t>29,8156;</t>
  </si>
  <si>
    <t>30,2932;</t>
  </si>
  <si>
    <t>30,7571;</t>
  </si>
  <si>
    <t>31,208;</t>
  </si>
  <si>
    <t>31,6463;</t>
  </si>
  <si>
    <t>32,0725;</t>
  </si>
  <si>
    <t>32,4871;</t>
  </si>
  <si>
    <t>32,8904;</t>
  </si>
  <si>
    <t>33,2829;</t>
  </si>
  <si>
    <t>33,6649;</t>
  </si>
  <si>
    <t>34,0369;</t>
  </si>
  <si>
    <t>34,3991;</t>
  </si>
  <si>
    <t>34,752;</t>
  </si>
  <si>
    <t>35,0957;</t>
  </si>
  <si>
    <t>35,4307;</t>
  </si>
  <si>
    <t>35,7572;</t>
  </si>
  <si>
    <t>36,0755;</t>
  </si>
  <si>
    <t>36,3859;</t>
  </si>
  <si>
    <t>36,6886;</t>
  </si>
  <si>
    <t>36,9839;</t>
  </si>
  <si>
    <t>37,2719;</t>
  </si>
  <si>
    <t>37,5531;</t>
  </si>
  <si>
    <t>37,8274;</t>
  </si>
  <si>
    <t>38,0953;</t>
  </si>
  <si>
    <t>38,3567;</t>
  </si>
  <si>
    <t>38,6121;</t>
  </si>
  <si>
    <t>38,8614;</t>
  </si>
  <si>
    <t>39,105;</t>
  </si>
  <si>
    <t>39,343;</t>
  </si>
  <si>
    <t>39,5755;</t>
  </si>
  <si>
    <t>39,8027;</t>
  </si>
  <si>
    <t>40,0248;</t>
  </si>
  <si>
    <t>40,2418;</t>
  </si>
  <si>
    <t>40,454;</t>
  </si>
  <si>
    <t>40,6615;</t>
  </si>
  <si>
    <t>40,8644;</t>
  </si>
  <si>
    <t>41,0628;</t>
  </si>
  <si>
    <t>41,2569;</t>
  </si>
  <si>
    <t>41,4468;</t>
  </si>
  <si>
    <t>41,6325;</t>
  </si>
  <si>
    <t>41,8142;</t>
  </si>
  <si>
    <t>41,9921;</t>
  </si>
  <si>
    <t>42,1661;</t>
  </si>
  <si>
    <t>42,3365;</t>
  </si>
  <si>
    <t>42,5032;</t>
  </si>
  <si>
    <t>42,6664;</t>
  </si>
  <si>
    <t>42,8262;</t>
  </si>
  <si>
    <t>42,9827;</t>
  </si>
  <si>
    <t>43,1359;</t>
  </si>
  <si>
    <t>43,2859;</t>
  </si>
  <si>
    <t>43,4329;</t>
  </si>
  <si>
    <t>43,5768;</t>
  </si>
  <si>
    <t>43,7177;</t>
  </si>
  <si>
    <t>43,8558;</t>
  </si>
  <si>
    <t>43,9911;</t>
  </si>
  <si>
    <t>44,1237;</t>
  </si>
  <si>
    <t>44,2535;</t>
  </si>
  <si>
    <t>44,3808;</t>
  </si>
  <si>
    <t>44,5054;</t>
  </si>
  <si>
    <t>44,6276;</t>
  </si>
  <si>
    <t>44,7474;</t>
  </si>
  <si>
    <t>44,8648;</t>
  </si>
  <si>
    <t>44,9798;</t>
  </si>
  <si>
    <t>45,0925;</t>
  </si>
  <si>
    <t>45,2031;</t>
  </si>
  <si>
    <t>45,3114;</t>
  </si>
  <si>
    <t>45,4176;</t>
  </si>
  <si>
    <t>45,5217;</t>
  </si>
  <si>
    <t>45,6238;</t>
  </si>
  <si>
    <t>45,7239;</t>
  </si>
  <si>
    <t>45,822;</t>
  </si>
  <si>
    <t>45,9183;</t>
  </si>
  <si>
    <t>46,0126;</t>
  </si>
  <si>
    <t>46,1051;</t>
  </si>
  <si>
    <t>46,1958;</t>
  </si>
  <si>
    <t>46,2848;</t>
  </si>
  <si>
    <t>46,372;</t>
  </si>
  <si>
    <t>46,4575;</t>
  </si>
  <si>
    <t>46,5414;</t>
  </si>
  <si>
    <t>46,6236;</t>
  </si>
  <si>
    <t>46,7043;</t>
  </si>
  <si>
    <t>46,7834;</t>
  </si>
  <si>
    <t>46,861;</t>
  </si>
  <si>
    <t>46,9371;</t>
  </si>
  <si>
    <t>47,0117;</t>
  </si>
  <si>
    <t>47,0848;</t>
  </si>
  <si>
    <t>47,1566;</t>
  </si>
  <si>
    <t>47,2269;</t>
  </si>
  <si>
    <t>47,2959;</t>
  </si>
  <si>
    <t>47,3636;</t>
  </si>
  <si>
    <t>47,4299;</t>
  </si>
  <si>
    <t>47,495;</t>
  </si>
  <si>
    <t>47,5588;</t>
  </si>
  <si>
    <t>47,6214;</t>
  </si>
  <si>
    <t>47,6827;</t>
  </si>
  <si>
    <t>47,7429;</t>
  </si>
  <si>
    <t>47,8018;</t>
  </si>
  <si>
    <t>47,8596;</t>
  </si>
  <si>
    <t>47,9163;</t>
  </si>
  <si>
    <t>47,9719;</t>
  </si>
  <si>
    <t>48,0264;</t>
  </si>
  <si>
    <t>48,0798;</t>
  </si>
  <si>
    <t>48,1321;</t>
  </si>
  <si>
    <t>48,1834;</t>
  </si>
  <si>
    <t>48,2337;</t>
  </si>
  <si>
    <t>48,283;</t>
  </si>
  <si>
    <t>48,3313;</t>
  </si>
  <si>
    <t>48,3786;</t>
  </si>
  <si>
    <t>48,425;</t>
  </si>
  <si>
    <t>48,4705;</t>
  </si>
  <si>
    <t>48,515;</t>
  </si>
  <si>
    <t>48,5586;</t>
  </si>
  <si>
    <t>48,6013;</t>
  </si>
  <si>
    <t>48,6431;</t>
  </si>
  <si>
    <t>48,6841;</t>
  </si>
  <si>
    <t>48,7242;</t>
  </si>
  <si>
    <t>48,7635;</t>
  </si>
  <si>
    <t>48,802;</t>
  </si>
  <si>
    <t>48,8396;</t>
  </si>
  <si>
    <t>48,8765;</t>
  </si>
  <si>
    <t>48,9125;</t>
  </si>
  <si>
    <t>48,9478;</t>
  </si>
  <si>
    <t>48,9824;</t>
  </si>
  <si>
    <t>49,0161;</t>
  </si>
  <si>
    <t>49,0492;</t>
  </si>
  <si>
    <t>49,0815;</t>
  </si>
  <si>
    <t>49,1131;</t>
  </si>
  <si>
    <t>49,144;</t>
  </si>
  <si>
    <t>49,1742;</t>
  </si>
  <si>
    <t>49,2037;</t>
  </si>
  <si>
    <t>49,2325;</t>
  </si>
  <si>
    <t>49,2607;</t>
  </si>
  <si>
    <t>49,2882;</t>
  </si>
  <si>
    <t>49,315;</t>
  </si>
  <si>
    <t>49,3412;</t>
  </si>
  <si>
    <t>49,3668;</t>
  </si>
  <si>
    <t>49,3918;</t>
  </si>
  <si>
    <t>49,4162;</t>
  </si>
  <si>
    <t>49,4399;</t>
  </si>
  <si>
    <t>49,4631;</t>
  </si>
  <si>
    <t>49,4857;</t>
  </si>
  <si>
    <t>49,5076;</t>
  </si>
  <si>
    <t>49,5291;</t>
  </si>
  <si>
    <t>49,5499;</t>
  </si>
  <si>
    <t>49,5702;</t>
  </si>
  <si>
    <t>49,59;</t>
  </si>
  <si>
    <t>49,6092;</t>
  </si>
  <si>
    <t>49,6279;</t>
  </si>
  <si>
    <t>49,6461;</t>
  </si>
  <si>
    <t>49,6637;</t>
  </si>
  <si>
    <t>49,6808;</t>
  </si>
  <si>
    <t>49,6974;</t>
  </si>
  <si>
    <t>49,7135;</t>
  </si>
  <si>
    <t>49,7292;</t>
  </si>
  <si>
    <t>49,7443;</t>
  </si>
  <si>
    <t>49,7589;</t>
  </si>
  <si>
    <t>49,7731;</t>
  </si>
  <si>
    <t>49,7868;</t>
  </si>
  <si>
    <t>49,8001;</t>
  </si>
  <si>
    <t>49,8128;</t>
  </si>
  <si>
    <t>49,8252;</t>
  </si>
  <si>
    <t>49,8371;</t>
  </si>
  <si>
    <t>49,8485;</t>
  </si>
  <si>
    <t>49,8595;</t>
  </si>
  <si>
    <t>49,8701;</t>
  </si>
  <si>
    <t>49,8802;</t>
  </si>
  <si>
    <t>49,8899;</t>
  </si>
  <si>
    <t>49,8992;</t>
  </si>
  <si>
    <t>49,9081;</t>
  </si>
  <si>
    <t>49,9166;</t>
  </si>
  <si>
    <t>49,9247;</t>
  </si>
  <si>
    <t>49,9324;</t>
  </si>
  <si>
    <t>49,9397;</t>
  </si>
  <si>
    <t>49,9466;</t>
  </si>
  <si>
    <t>49,9531;</t>
  </si>
  <si>
    <t>49,9592;</t>
  </si>
  <si>
    <t>49,965;</t>
  </si>
  <si>
    <t>49,9704;</t>
  </si>
  <si>
    <t>49,9754;</t>
  </si>
  <si>
    <t>49,98;</t>
  </si>
  <si>
    <t>49,9843;</t>
  </si>
  <si>
    <t>49,9883;</t>
  </si>
  <si>
    <t>49,9919;</t>
  </si>
  <si>
    <t>49,9951;</t>
  </si>
  <si>
    <t>49,998;</t>
  </si>
  <si>
    <t>50,0005;</t>
  </si>
  <si>
    <t>50,0027;</t>
  </si>
  <si>
    <t>50,0046;</t>
  </si>
  <si>
    <t>50,0061;</t>
  </si>
  <si>
    <t>50,0073;</t>
  </si>
  <si>
    <t>50,0082;</t>
  </si>
  <si>
    <t>50,0088;</t>
  </si>
  <si>
    <t>50,009;</t>
  </si>
  <si>
    <t>50,0086;</t>
  </si>
  <si>
    <t>50,0079;</t>
  </si>
  <si>
    <t>50,0069;</t>
  </si>
  <si>
    <t>50,0056;</t>
  </si>
  <si>
    <t>50,0039;</t>
  </si>
  <si>
    <t>50,002;</t>
  </si>
  <si>
    <t>49,9998;</t>
  </si>
  <si>
    <t>49,9973;</t>
  </si>
  <si>
    <t>49,9945;</t>
  </si>
  <si>
    <t>49,9915;</t>
  </si>
  <si>
    <t>49,9881;</t>
  </si>
  <si>
    <t>49,9845;</t>
  </si>
  <si>
    <t>49,9805;</t>
  </si>
  <si>
    <t>49,9763;</t>
  </si>
  <si>
    <t>49,9719;</t>
  </si>
  <si>
    <t>49,9671;</t>
  </si>
  <si>
    <t>49,9621;</t>
  </si>
  <si>
    <t>49,9568;</t>
  </si>
  <si>
    <t>49,9512;</t>
  </si>
  <si>
    <t>49,9454;</t>
  </si>
  <si>
    <t>49,9393;</t>
  </si>
  <si>
    <t>49,933;</t>
  </si>
  <si>
    <t>49,9264;</t>
  </si>
  <si>
    <t>49,9195;</t>
  </si>
  <si>
    <t>49,9124;</t>
  </si>
  <si>
    <t>49,9051;</t>
  </si>
  <si>
    <t>49,8975;</t>
  </si>
  <si>
    <t>49,8896;</t>
  </si>
  <si>
    <t>49,8815;</t>
  </si>
  <si>
    <t>49,8732;</t>
  </si>
  <si>
    <t>49,8646;</t>
  </si>
  <si>
    <t>49,8557;</t>
  </si>
  <si>
    <t>49,8467;</t>
  </si>
  <si>
    <t>49,8374;</t>
  </si>
  <si>
    <t>49,8278;</t>
  </si>
  <si>
    <t>49,8181;</t>
  </si>
  <si>
    <t>49,8081;</t>
  </si>
  <si>
    <t>49,7978;</t>
  </si>
  <si>
    <t>49,7874;</t>
  </si>
  <si>
    <t>49,7767;</t>
  </si>
  <si>
    <t>49,7658;</t>
  </si>
  <si>
    <t>49,7546;</t>
  </si>
  <si>
    <t>49,7433;</t>
  </si>
  <si>
    <t>49,7317;</t>
  </si>
  <si>
    <t>49,7199;</t>
  </si>
  <si>
    <t>49,7079;</t>
  </si>
  <si>
    <t>49,6957;</t>
  </si>
  <si>
    <t>49,6832;</t>
  </si>
  <si>
    <t>49,6706;</t>
  </si>
  <si>
    <t>49,6577;</t>
  </si>
  <si>
    <t>49,6446;</t>
  </si>
  <si>
    <t>49,6314;</t>
  </si>
  <si>
    <t>49,6179;</t>
  </si>
  <si>
    <t>49,6042;</t>
  </si>
  <si>
    <t>49,5903;</t>
  </si>
  <si>
    <t>49,5762;</t>
  </si>
  <si>
    <t>49,5618;</t>
  </si>
  <si>
    <t>49,5473;</t>
  </si>
  <si>
    <t>49,5326;</t>
  </si>
  <si>
    <t>49,5177;</t>
  </si>
  <si>
    <t>49,5026;</t>
  </si>
  <si>
    <t>49,4873;</t>
  </si>
  <si>
    <t>49,4718;</t>
  </si>
  <si>
    <t>49,4561;</t>
  </si>
  <si>
    <t>49,4402;</t>
  </si>
  <si>
    <t>49,4241;</t>
  </si>
  <si>
    <t>49,4078;</t>
  </si>
  <si>
    <t>49,3913;</t>
  </si>
  <si>
    <t>49,3747;</t>
  </si>
  <si>
    <t>49,3578;</t>
  </si>
  <si>
    <t>49,3408;</t>
  </si>
  <si>
    <t>49,3236;</t>
  </si>
  <si>
    <t>49,3062;</t>
  </si>
  <si>
    <t>49,2886;</t>
  </si>
  <si>
    <t>49,2708;</t>
  </si>
  <si>
    <t>49,2529;</t>
  </si>
  <si>
    <t>49,2347;</t>
  </si>
  <si>
    <t>49,2164;</t>
  </si>
  <si>
    <t>49,1979;</t>
  </si>
  <si>
    <t>49,1792;</t>
  </si>
  <si>
    <t>49,1603;</t>
  </si>
  <si>
    <t>49,1413;</t>
  </si>
  <si>
    <t>49,1221;</t>
  </si>
  <si>
    <t>49,1027;</t>
  </si>
  <si>
    <t>49,0831;</t>
  </si>
  <si>
    <t>49,0634;</t>
  </si>
  <si>
    <t>49,0435;</t>
  </si>
  <si>
    <t>49,0234;</t>
  </si>
  <si>
    <t>49,0031;</t>
  </si>
  <si>
    <t>48,9827;</t>
  </si>
  <si>
    <t>48,9621;</t>
  </si>
  <si>
    <t>48,9413;</t>
  </si>
  <si>
    <t>48,9203;</t>
  </si>
  <si>
    <t>48,8992;</t>
  </si>
  <si>
    <t>48,8779;</t>
  </si>
  <si>
    <t>48,8565;</t>
  </si>
  <si>
    <t>48,8348;</t>
  </si>
  <si>
    <t>48,813;</t>
  </si>
  <si>
    <t>48,7911;</t>
  </si>
  <si>
    <t>48,769;</t>
  </si>
  <si>
    <t>48,7467;</t>
  </si>
  <si>
    <t>48,7016;</t>
  </si>
  <si>
    <t>48,6788;</t>
  </si>
  <si>
    <t>48,6559;</t>
  </si>
  <si>
    <t>48,6328;</t>
  </si>
  <si>
    <t>48,6095;</t>
  </si>
  <si>
    <t>48,5861;</t>
  </si>
  <si>
    <t>48,5625;</t>
  </si>
  <si>
    <t>48,5387;</t>
  </si>
  <si>
    <t>48,5148;</t>
  </si>
  <si>
    <t>48,4907;</t>
  </si>
  <si>
    <t>48,4665;</t>
  </si>
  <si>
    <t>48,4421;</t>
  </si>
  <si>
    <t>48,4176;</t>
  </si>
  <si>
    <t>48,3928;</t>
  </si>
  <si>
    <t>48,368;</t>
  </si>
  <si>
    <t>48,343;</t>
  </si>
  <si>
    <t>48,3178;</t>
  </si>
  <si>
    <t>48,2924;</t>
  </si>
  <si>
    <t>48,2669;</t>
  </si>
  <si>
    <t>48,2413;</t>
  </si>
  <si>
    <t>48,2155;</t>
  </si>
  <si>
    <t>48,1895;</t>
  </si>
  <si>
    <t>48,1634;</t>
  </si>
  <si>
    <t>48,1371;</t>
  </si>
  <si>
    <t>48,1107;</t>
  </si>
  <si>
    <t>48,0841;</t>
  </si>
  <si>
    <t>48,0574;</t>
  </si>
  <si>
    <t>48,0305;</t>
  </si>
  <si>
    <t>48,0035;</t>
  </si>
  <si>
    <t>47,9763;</t>
  </si>
  <si>
    <t>47,949;</t>
  </si>
  <si>
    <t>47,9215;</t>
  </si>
  <si>
    <t>47,8938;</t>
  </si>
  <si>
    <t>47,866;</t>
  </si>
  <si>
    <t>47,8381;</t>
  </si>
  <si>
    <t>47,81;</t>
  </si>
  <si>
    <t>47,7817;</t>
  </si>
  <si>
    <t>47,7533;</t>
  </si>
  <si>
    <t>47,7248;</t>
  </si>
  <si>
    <t>47,6961;</t>
  </si>
  <si>
    <t>47,6672;</t>
  </si>
  <si>
    <t>47,6382;</t>
  </si>
  <si>
    <t>47,6091;</t>
  </si>
  <si>
    <t>47,5798;</t>
  </si>
  <si>
    <t>47,5503;</t>
  </si>
  <si>
    <t>47,5207;</t>
  </si>
  <si>
    <t>47,491;</t>
  </si>
  <si>
    <t>47,4611;</t>
  </si>
  <si>
    <t>47,431;</t>
  </si>
  <si>
    <t>47,4008;</t>
  </si>
  <si>
    <t>47,3705;</t>
  </si>
  <si>
    <t>47,34;</t>
  </si>
  <si>
    <t>47,3094;</t>
  </si>
  <si>
    <t>47,2786;</t>
  </si>
  <si>
    <t>47,2477;</t>
  </si>
  <si>
    <t>47,2166;</t>
  </si>
  <si>
    <t>47,1853;</t>
  </si>
  <si>
    <t>47,154;</t>
  </si>
  <si>
    <t>47,1224;</t>
  </si>
  <si>
    <t>47,0908;</t>
  </si>
  <si>
    <t>47,059;</t>
  </si>
  <si>
    <t>47,027;</t>
  </si>
  <si>
    <t>46,9949;</t>
  </si>
  <si>
    <t>46,9626;</t>
  </si>
  <si>
    <t>46,9302;</t>
  </si>
  <si>
    <t>46,8977;</t>
  </si>
  <si>
    <t>46,865;</t>
  </si>
  <si>
    <t>46,8321;</t>
  </si>
  <si>
    <t>46,7991;</t>
  </si>
  <si>
    <t>46,766;</t>
  </si>
  <si>
    <t>46,7327;</t>
  </si>
  <si>
    <t>46,6992;</t>
  </si>
  <si>
    <t>46,6657;</t>
  </si>
  <si>
    <t>46,6319;</t>
  </si>
  <si>
    <t>46,598;</t>
  </si>
  <si>
    <t>46,564;</t>
  </si>
  <si>
    <t>46,5298;</t>
  </si>
  <si>
    <t>46,4955;</t>
  </si>
  <si>
    <t>46,4611;</t>
  </si>
  <si>
    <t>46,4265;</t>
  </si>
  <si>
    <t>46,3917;</t>
  </si>
  <si>
    <t>46,3568;</t>
  </si>
  <si>
    <t>46,3217;</t>
  </si>
  <si>
    <t>46,2865;</t>
  </si>
  <si>
    <t>46,2512;</t>
  </si>
  <si>
    <t>46,2157;</t>
  </si>
  <si>
    <t>46,18;</t>
  </si>
  <si>
    <t>46,1442;</t>
  </si>
  <si>
    <t>46,1083;</t>
  </si>
  <si>
    <t>46,0722;</t>
  </si>
  <si>
    <t>46,036;</t>
  </si>
  <si>
    <t>45,9996;</t>
  </si>
  <si>
    <t>45,9631;</t>
  </si>
  <si>
    <t>45,9264;</t>
  </si>
  <si>
    <t>45,8896;</t>
  </si>
  <si>
    <t>45,8526;</t>
  </si>
  <si>
    <t>45,8155;</t>
  </si>
  <si>
    <t>45,7782;</t>
  </si>
  <si>
    <t>45,7408;</t>
  </si>
  <si>
    <t>45,7032;</t>
  </si>
  <si>
    <t>45,6655;</t>
  </si>
  <si>
    <t>45,6276;</t>
  </si>
  <si>
    <t>45,5896;</t>
  </si>
  <si>
    <t>45,5514;</t>
  </si>
  <si>
    <t>45,5131;</t>
  </si>
  <si>
    <t>45,4747;</t>
  </si>
  <si>
    <t>45,436;</t>
  </si>
  <si>
    <t>45,3973;</t>
  </si>
  <si>
    <t>45,3584;</t>
  </si>
  <si>
    <t>45,3193;</t>
  </si>
  <si>
    <t>45,2801;</t>
  </si>
  <si>
    <t>45,2407;</t>
  </si>
  <si>
    <t>45,2012;</t>
  </si>
  <si>
    <t>45,1615;</t>
  </si>
  <si>
    <t>45,1217;</t>
  </si>
  <si>
    <t>45,0817;</t>
  </si>
  <si>
    <t>45,0416;</t>
  </si>
  <si>
    <t>45,0013;</t>
  </si>
  <si>
    <t>44,9609;</t>
  </si>
  <si>
    <t>44,9203;</t>
  </si>
  <si>
    <t>44,8796;</t>
  </si>
  <si>
    <t>44,8387;</t>
  </si>
  <si>
    <t>44,7977;</t>
  </si>
  <si>
    <t>44,7565;</t>
  </si>
  <si>
    <t>44,7151;</t>
  </si>
  <si>
    <t>44,6736;</t>
  </si>
  <si>
    <t>44,632;</t>
  </si>
  <si>
    <t>44,5902;</t>
  </si>
  <si>
    <t>44,5482;</t>
  </si>
  <si>
    <t>44,5061;</t>
  </si>
  <si>
    <t>44,4638;</t>
  </si>
  <si>
    <t>44,4214;</t>
  </si>
  <si>
    <t>44,3788;</t>
  </si>
  <si>
    <t>44,336;</t>
  </si>
  <si>
    <t>44,2931;</t>
  </si>
  <si>
    <t>44,2501;</t>
  </si>
  <si>
    <t>44,2069;</t>
  </si>
  <si>
    <t>44,1635;</t>
  </si>
  <si>
    <t>44,12;</t>
  </si>
  <si>
    <t>44,0763;</t>
  </si>
  <si>
    <t>44,0324;</t>
  </si>
  <si>
    <t>43,9884;</t>
  </si>
  <si>
    <t>43,9443;</t>
  </si>
  <si>
    <t>43,8999;</t>
  </si>
  <si>
    <t>43,8555;</t>
  </si>
  <si>
    <t>43,8108;</t>
  </si>
  <si>
    <t>43,766;</t>
  </si>
  <si>
    <t>43,7211;</t>
  </si>
  <si>
    <t>43,6759;</t>
  </si>
  <si>
    <t>43,6306;</t>
  </si>
  <si>
    <t>43,5852;</t>
  </si>
  <si>
    <t>43,5396;</t>
  </si>
  <si>
    <t>43,4938;</t>
  </si>
  <si>
    <t>43,4479;</t>
  </si>
  <si>
    <t>43,4018;</t>
  </si>
  <si>
    <t>43,3555;</t>
  </si>
  <si>
    <t>43,3091;</t>
  </si>
  <si>
    <t>43,2625;</t>
  </si>
  <si>
    <t>43,2158;</t>
  </si>
  <si>
    <t>43,1688;</t>
  </si>
  <si>
    <t>43,1217;</t>
  </si>
  <si>
    <t>43,0745;</t>
  </si>
  <si>
    <t>43,0271;</t>
  </si>
  <si>
    <t>42,9795;</t>
  </si>
  <si>
    <t>42,9317;</t>
  </si>
  <si>
    <t>42,8838;</t>
  </si>
  <si>
    <t>42,8357;</t>
  </si>
  <si>
    <t>42,7875;</t>
  </si>
  <si>
    <t>42,739;</t>
  </si>
  <si>
    <t>42,6904;</t>
  </si>
  <si>
    <t>42,6417;</t>
  </si>
  <si>
    <t>42,5927;</t>
  </si>
  <si>
    <t>42,5436;</t>
  </si>
  <si>
    <t>42,4943;</t>
  </si>
  <si>
    <t>42,4449;</t>
  </si>
  <si>
    <t>42,3952;</t>
  </si>
  <si>
    <t>42,3454;</t>
  </si>
  <si>
    <t>42,2955;</t>
  </si>
  <si>
    <t>42,2453;</t>
  </si>
  <si>
    <t>42,195;</t>
  </si>
  <si>
    <t>42,1445;</t>
  </si>
  <si>
    <t>42,0938;</t>
  </si>
  <si>
    <t>42,043;</t>
  </si>
  <si>
    <t>41,992;</t>
  </si>
  <si>
    <t>41,9407;</t>
  </si>
  <si>
    <t>41,8894;</t>
  </si>
  <si>
    <t>41,8378;</t>
  </si>
  <si>
    <t>41,7861;</t>
  </si>
  <si>
    <t>41,7342;</t>
  </si>
  <si>
    <t>41,6821;</t>
  </si>
  <si>
    <t>41,6298;</t>
  </si>
  <si>
    <t>41,5773;</t>
  </si>
  <si>
    <t>41,5247;</t>
  </si>
  <si>
    <t>41,4719;</t>
  </si>
  <si>
    <t>41,4188;</t>
  </si>
  <si>
    <t>41,3657;</t>
  </si>
  <si>
    <t>41,3123;</t>
  </si>
  <si>
    <t>41,2587;</t>
  </si>
  <si>
    <t>41,205;</t>
  </si>
  <si>
    <t>41,1511;</t>
  </si>
  <si>
    <t>41,0969;</t>
  </si>
  <si>
    <t>41,0426;</t>
  </si>
  <si>
    <t>40,9882;</t>
  </si>
  <si>
    <t>40,9335;</t>
  </si>
  <si>
    <t>40,8786;</t>
  </si>
  <si>
    <t>40,8236;</t>
  </si>
  <si>
    <t>40,7683;</t>
  </si>
  <si>
    <t>40,7129;</t>
  </si>
  <si>
    <t>40,6572;</t>
  </si>
  <si>
    <t>40,6014;</t>
  </si>
  <si>
    <t>40,5454;</t>
  </si>
  <si>
    <t>40,4892;</t>
  </si>
  <si>
    <t>40,4328;</t>
  </si>
  <si>
    <t>40,3762;</t>
  </si>
  <si>
    <t>40,3194;</t>
  </si>
  <si>
    <t>40,2624;</t>
  </si>
  <si>
    <t>40,2052;</t>
  </si>
  <si>
    <t>40,1479;</t>
  </si>
  <si>
    <t>40,0903;</t>
  </si>
  <si>
    <t>40,0325;</t>
  </si>
  <si>
    <t>39,9745;</t>
  </si>
  <si>
    <t>39,9163;</t>
  </si>
  <si>
    <t>39,858;</t>
  </si>
  <si>
    <t>39,7994;</t>
  </si>
  <si>
    <t>39,7406;</t>
  </si>
  <si>
    <t>39,6816;</t>
  </si>
  <si>
    <t>39,6224;</t>
  </si>
  <si>
    <t>39,563;</t>
  </si>
  <si>
    <t>39,5034;</t>
  </si>
  <si>
    <t>39,4436;</t>
  </si>
  <si>
    <t>39,3836;</t>
  </si>
  <si>
    <t>39,3234;</t>
  </si>
  <si>
    <t>39,2629;</t>
  </si>
  <si>
    <t>39,2023;</t>
  </si>
  <si>
    <t>39,1414;</t>
  </si>
  <si>
    <t>39,0804;</t>
  </si>
  <si>
    <t>39,0191;</t>
  </si>
  <si>
    <t>38,9576;</t>
  </si>
  <si>
    <t>38,8959;</t>
  </si>
  <si>
    <t>38,834;</t>
  </si>
  <si>
    <t>38,7718;</t>
  </si>
  <si>
    <t>38,7095;</t>
  </si>
  <si>
    <t>38,6469;</t>
  </si>
  <si>
    <t>38,5841;</t>
  </si>
  <si>
    <t>38,5211;</t>
  </si>
  <si>
    <t>38,4579;</t>
  </si>
  <si>
    <t>38,3945;</t>
  </si>
  <si>
    <t>38,3308;</t>
  </si>
  <si>
    <t>38,2669;</t>
  </si>
  <si>
    <t>38,2028;</t>
  </si>
  <si>
    <t>38,1385;</t>
  </si>
  <si>
    <t>38,0739;</t>
  </si>
  <si>
    <t>38,0091;</t>
  </si>
  <si>
    <t>37,9441;</t>
  </si>
  <si>
    <t>37,8789;</t>
  </si>
  <si>
    <t>37,8134;</t>
  </si>
  <si>
    <t>37,7477;</t>
  </si>
  <si>
    <t>37,6818;</t>
  </si>
  <si>
    <t>37,6156;</t>
  </si>
  <si>
    <t>37,5492;</t>
  </si>
  <si>
    <t>37,4826;</t>
  </si>
  <si>
    <t>37,4157;</t>
  </si>
  <si>
    <t>37,3486;</t>
  </si>
  <si>
    <t>37,2813;</t>
  </si>
  <si>
    <t>37,2137;</t>
  </si>
  <si>
    <t>37,1459;</t>
  </si>
  <si>
    <t>37,0778;</t>
  </si>
  <si>
    <t>37,0095;</t>
  </si>
  <si>
    <t>36,941;</t>
  </si>
  <si>
    <t>36,8722;</t>
  </si>
  <si>
    <t>36,8032;</t>
  </si>
  <si>
    <t>36,7339;</t>
  </si>
  <si>
    <t>36,6644;</t>
  </si>
  <si>
    <t>36,5946;</t>
  </si>
  <si>
    <t>36,5246;</t>
  </si>
  <si>
    <t>36,4544;</t>
  </si>
  <si>
    <t>36,3838;</t>
  </si>
  <si>
    <t>36,3131;</t>
  </si>
  <si>
    <t>36,2421;</t>
  </si>
  <si>
    <t>36,1708;</t>
  </si>
  <si>
    <t>36,0993;</t>
  </si>
  <si>
    <t>36,0275;</t>
  </si>
  <si>
    <t>35,9554;</t>
  </si>
  <si>
    <t>35,8831;</t>
  </si>
  <si>
    <t>35,8106;</t>
  </si>
  <si>
    <t>35,7378;</t>
  </si>
  <si>
    <t>35,6647;</t>
  </si>
  <si>
    <t>35,5913;</t>
  </si>
  <si>
    <t>35,5177;</t>
  </si>
  <si>
    <t>35,4439;</t>
  </si>
  <si>
    <t>35,3697;</t>
  </si>
  <si>
    <t>35,2953;</t>
  </si>
  <si>
    <t>35,2206;</t>
  </si>
  <si>
    <t>35,1457;</t>
  </si>
  <si>
    <t>35,0705;</t>
  </si>
  <si>
    <t>34,995;</t>
  </si>
  <si>
    <t>34,9192;</t>
  </si>
  <si>
    <t>34,8432;</t>
  </si>
  <si>
    <t>34,7668;</t>
  </si>
  <si>
    <t>34,6902;</t>
  </si>
  <si>
    <t>34,6133;</t>
  </si>
  <si>
    <t>34,5362;</t>
  </si>
  <si>
    <t>34,4587;</t>
  </si>
  <si>
    <t>34,381;</t>
  </si>
  <si>
    <t>34,303;</t>
  </si>
  <si>
    <t>34,2247;</t>
  </si>
  <si>
    <t>34,1461;</t>
  </si>
  <si>
    <t>34,0672;</t>
  </si>
  <si>
    <t>33,988;</t>
  </si>
  <si>
    <t>33,9086;</t>
  </si>
  <si>
    <t>33,8288;</t>
  </si>
  <si>
    <t>33,7488;</t>
  </si>
  <si>
    <t>33,6684;</t>
  </si>
  <si>
    <t>33,5878;</t>
  </si>
  <si>
    <t>33,5068;</t>
  </si>
  <si>
    <t>33,4256;</t>
  </si>
  <si>
    <t>33,344;</t>
  </si>
  <si>
    <t>33,2622;</t>
  </si>
  <si>
    <t>33,18;</t>
  </si>
  <si>
    <t>33,0976;</t>
  </si>
  <si>
    <t>33,0148;</t>
  </si>
  <si>
    <t>32,9317;</t>
  </si>
  <si>
    <t>32,8483;</t>
  </si>
  <si>
    <t>32,7646;</t>
  </si>
  <si>
    <t>32,6806;</t>
  </si>
  <si>
    <t>32,5962;</t>
  </si>
  <si>
    <t>32,5115;</t>
  </si>
  <si>
    <t>32,4266;</t>
  </si>
  <si>
    <t>32,3413;</t>
  </si>
  <si>
    <t>32,2556;</t>
  </si>
  <si>
    <t>32,1697;</t>
  </si>
  <si>
    <t>32,0834;</t>
  </si>
  <si>
    <t>31,9968;</t>
  </si>
  <si>
    <t>31,9099;</t>
  </si>
  <si>
    <t>31,8226;</t>
  </si>
  <si>
    <t>31,735;</t>
  </si>
  <si>
    <t>31,647;</t>
  </si>
  <si>
    <t>31,5588;</t>
  </si>
  <si>
    <t>31,4702;</t>
  </si>
  <si>
    <t>31,3812;</t>
  </si>
  <si>
    <t>31,2919;</t>
  </si>
  <si>
    <t>31,2023;</t>
  </si>
  <si>
    <t>31,1123;</t>
  </si>
  <si>
    <t>31,0219;</t>
  </si>
  <si>
    <t>30,9312;</t>
  </si>
  <si>
    <t>30,8402;</t>
  </si>
  <si>
    <t>30,7488;</t>
  </si>
  <si>
    <t>30,6571;</t>
  </si>
  <si>
    <t>30,565;</t>
  </si>
  <si>
    <t>30,4725;</t>
  </si>
  <si>
    <t>30,3797;</t>
  </si>
  <si>
    <t>30,2865;</t>
  </si>
  <si>
    <t>30,1929;</t>
  </si>
  <si>
    <t>30,099;</t>
  </si>
  <si>
    <t>30,0047;</t>
  </si>
  <si>
    <t>29,91;</t>
  </si>
  <si>
    <t>29,8151;</t>
  </si>
  <si>
    <t>29,7203;</t>
  </si>
  <si>
    <t>29,6257;</t>
  </si>
  <si>
    <t>29,5314;</t>
  </si>
  <si>
    <t>29,4374;</t>
  </si>
  <si>
    <t>29,3436;</t>
  </si>
  <si>
    <t>29,25;</t>
  </si>
  <si>
    <t>29,1567;</t>
  </si>
  <si>
    <t>29,0637;</t>
  </si>
  <si>
    <t>28,9709;</t>
  </si>
  <si>
    <t>28,8784;</t>
  </si>
  <si>
    <t>28,7861;</t>
  </si>
  <si>
    <t>28,6941;</t>
  </si>
  <si>
    <t>28,6023;</t>
  </si>
  <si>
    <t>28,5108;</t>
  </si>
  <si>
    <t>28,4196;</t>
  </si>
  <si>
    <t>28,3286;</t>
  </si>
  <si>
    <t>28,2379;</t>
  </si>
  <si>
    <t>28,1475;</t>
  </si>
  <si>
    <t>28,0573;</t>
  </si>
  <si>
    <t>27,9674;</t>
  </si>
  <si>
    <t>27,8777;</t>
  </si>
  <si>
    <t>27,7883;</t>
  </si>
  <si>
    <t>27,6992;</t>
  </si>
  <si>
    <t>27,6103;</t>
  </si>
  <si>
    <t>27,5217;</t>
  </si>
  <si>
    <t>27,4333;</t>
  </si>
  <si>
    <t>27,3453;</t>
  </si>
  <si>
    <t>27,2575;</t>
  </si>
  <si>
    <t>27,1699;</t>
  </si>
  <si>
    <t>27,0826;</t>
  </si>
  <si>
    <t>26,9956;</t>
  </si>
  <si>
    <t>26,9089;</t>
  </si>
  <si>
    <t>26,8224;</t>
  </si>
  <si>
    <t>26,7362;</t>
  </si>
  <si>
    <t>26,6502;</t>
  </si>
  <si>
    <t>26,5646;</t>
  </si>
  <si>
    <t>26,4792;</t>
  </si>
  <si>
    <t>26,394;</t>
  </si>
  <si>
    <t>26,3092;</t>
  </si>
  <si>
    <t>26,2246;</t>
  </si>
  <si>
    <t>26,1402;</t>
  </si>
  <si>
    <t>26,0562;</t>
  </si>
  <si>
    <t>25,9724;</t>
  </si>
  <si>
    <t>25,8889;</t>
  </si>
  <si>
    <t>25,8056;</t>
  </si>
  <si>
    <t>25,7227;</t>
  </si>
  <si>
    <t>25,64;</t>
  </si>
  <si>
    <t>25,5575;</t>
  </si>
  <si>
    <t>25,4754;</t>
  </si>
  <si>
    <t>25,3935;</t>
  </si>
  <si>
    <t>25,3119;</t>
  </si>
  <si>
    <t>25,2305;</t>
  </si>
  <si>
    <t>25,1495;</t>
  </si>
  <si>
    <t>25,0687;</t>
  </si>
  <si>
    <t>24,9882;</t>
  </si>
  <si>
    <t>24,9079;</t>
  </si>
  <si>
    <t>24,8279;</t>
  </si>
  <si>
    <t>24,7483;</t>
  </si>
  <si>
    <t>24,6688;</t>
  </si>
  <si>
    <t>24,5897;</t>
  </si>
  <si>
    <t>24,5108;</t>
  </si>
  <si>
    <t>24,4322;</t>
  </si>
  <si>
    <t>24,3539;</t>
  </si>
  <si>
    <t>24,2758;</t>
  </si>
  <si>
    <t>24,198;</t>
  </si>
  <si>
    <t>24,1205;</t>
  </si>
  <si>
    <t>24,0433;</t>
  </si>
  <si>
    <t>23,9664;</t>
  </si>
  <si>
    <t>23,8897;</t>
  </si>
  <si>
    <t>23,8133;</t>
  </si>
  <si>
    <t>23,7372;</t>
  </si>
  <si>
    <t>23,6613;</t>
  </si>
  <si>
    <t>23,5857;</t>
  </si>
  <si>
    <t>23,5104;</t>
  </si>
  <si>
    <t>23,4354;</t>
  </si>
  <si>
    <t>23,3607;</t>
  </si>
  <si>
    <t>23,2862;</t>
  </si>
  <si>
    <t>23,212;</t>
  </si>
  <si>
    <t>23,1381;</t>
  </si>
  <si>
    <t>23,0644;</t>
  </si>
  <si>
    <t>22,9911;</t>
  </si>
  <si>
    <t>22,918;</t>
  </si>
  <si>
    <t>22,8451;</t>
  </si>
  <si>
    <t>22,7726;</t>
  </si>
  <si>
    <t>22,7003;</t>
  </si>
  <si>
    <t>22,6283;</t>
  </si>
  <si>
    <t>22,5566;</t>
  </si>
  <si>
    <t>22,4852;</t>
  </si>
  <si>
    <t>22,414;</t>
  </si>
  <si>
    <t>22,3431;</t>
  </si>
  <si>
    <t>22,2725;</t>
  </si>
  <si>
    <t>22,2022;</t>
  </si>
  <si>
    <t>22,1321;</t>
  </si>
  <si>
    <t>22,0623;</t>
  </si>
  <si>
    <t>21,9928;</t>
  </si>
  <si>
    <t>21,9236;</t>
  </si>
  <si>
    <t>21,8546;</t>
  </si>
  <si>
    <t>21,7859;</t>
  </si>
  <si>
    <t>21,7175;</t>
  </si>
  <si>
    <t>21,6494;</t>
  </si>
  <si>
    <t>21,5815;</t>
  </si>
  <si>
    <t>21,5139;</t>
  </si>
  <si>
    <t>21,4466;</t>
  </si>
  <si>
    <t>21,3796;</t>
  </si>
  <si>
    <t>21,3128;</t>
  </si>
  <si>
    <t>21,2463;</t>
  </si>
  <si>
    <t>21,1801;</t>
  </si>
  <si>
    <t>21,1142;</t>
  </si>
  <si>
    <t>21,0485;</t>
  </si>
  <si>
    <t>20,9831;</t>
  </si>
  <si>
    <t>20,9179;</t>
  </si>
  <si>
    <t>20,8531;</t>
  </si>
  <si>
    <t>20,7885;</t>
  </si>
  <si>
    <t>20,7242;</t>
  </si>
  <si>
    <t>20,6602;</t>
  </si>
  <si>
    <t>20,5964;</t>
  </si>
  <si>
    <t>20,5329;</t>
  </si>
  <si>
    <t>20,4697;</t>
  </si>
  <si>
    <t>20,4067;</t>
  </si>
  <si>
    <t>20,344;</t>
  </si>
  <si>
    <t>20,2816;</t>
  </si>
  <si>
    <t>20,2194;</t>
  </si>
  <si>
    <t>20,1576;</t>
  </si>
  <si>
    <t>20,096;</t>
  </si>
  <si>
    <t>20,0346;</t>
  </si>
  <si>
    <t>19,9736;</t>
  </si>
  <si>
    <t>19,9127;</t>
  </si>
  <si>
    <t>19,8522;</t>
  </si>
  <si>
    <t>19,7919;</t>
  </si>
  <si>
    <t>19,7319;</t>
  </si>
  <si>
    <t>19,6722;</t>
  </si>
  <si>
    <t>19,6127;</t>
  </si>
  <si>
    <t>19,5535;</t>
  </si>
  <si>
    <t>19,4946;</t>
  </si>
  <si>
    <t>19,4359;</t>
  </si>
  <si>
    <t>19,3775;</t>
  </si>
  <si>
    <t>19,3194;</t>
  </si>
  <si>
    <t>19,2615;</t>
  </si>
  <si>
    <t>19,2039;</t>
  </si>
  <si>
    <t>19,1466;</t>
  </si>
  <si>
    <t>19,0895;</t>
  </si>
  <si>
    <t>19,0327;</t>
  </si>
  <si>
    <t>18,9761;</t>
  </si>
  <si>
    <t>18,9198;</t>
  </si>
  <si>
    <t>18,8638;</t>
  </si>
  <si>
    <t>18,808;</t>
  </si>
  <si>
    <t>18,7525;</t>
  </si>
  <si>
    <t>18,6973;</t>
  </si>
  <si>
    <t>18,6423;</t>
  </si>
  <si>
    <t>18,5875;</t>
  </si>
  <si>
    <t>18,5331;</t>
  </si>
  <si>
    <t>18,4788;</t>
  </si>
  <si>
    <t>18,4249;</t>
  </si>
  <si>
    <t>18,3712;</t>
  </si>
  <si>
    <t>18,3177;</t>
  </si>
  <si>
    <t>18,2646;</t>
  </si>
  <si>
    <t>18,2116;</t>
  </si>
  <si>
    <t>18,159;</t>
  </si>
  <si>
    <t>18,1065;</t>
  </si>
  <si>
    <t>18,0544;</t>
  </si>
  <si>
    <t>18,0025;</t>
  </si>
  <si>
    <t>17,9508;</t>
  </si>
  <si>
    <t>17,8994;</t>
  </si>
  <si>
    <t>17,8483;</t>
  </si>
  <si>
    <t>17,7974;</t>
  </si>
  <si>
    <t>17,7467;</t>
  </si>
  <si>
    <t>17,6963;</t>
  </si>
  <si>
    <t>17,6462;</t>
  </si>
  <si>
    <t>17,5963;</t>
  </si>
  <si>
    <t>17,5466;</t>
  </si>
  <si>
    <t>17,4972;</t>
  </si>
  <si>
    <t>17,4481;</t>
  </si>
  <si>
    <t>17,3992;</t>
  </si>
  <si>
    <t>17,3505;</t>
  </si>
  <si>
    <t>17,3021;</t>
  </si>
  <si>
    <t>17,254;</t>
  </si>
  <si>
    <t>17,206;</t>
  </si>
  <si>
    <t>17,1584;</t>
  </si>
  <si>
    <t>17,1109;</t>
  </si>
  <si>
    <t>17,0638;</t>
  </si>
  <si>
    <t>17,0168;</t>
  </si>
  <si>
    <t>16,9701;</t>
  </si>
  <si>
    <t>16,9237;</t>
  </si>
  <si>
    <t>16,8774;</t>
  </si>
  <si>
    <t>16,8315;</t>
  </si>
  <si>
    <t>16,7857;</t>
  </si>
  <si>
    <t>16,7402;</t>
  </si>
  <si>
    <t>16,695;</t>
  </si>
  <si>
    <t>16,65;</t>
  </si>
  <si>
    <t>16,6052;</t>
  </si>
  <si>
    <t>16,5606;</t>
  </si>
  <si>
    <t>16,5163;</t>
  </si>
  <si>
    <t>16,4722;</t>
  </si>
  <si>
    <t>16,4284;</t>
  </si>
  <si>
    <t>16,3848;</t>
  </si>
  <si>
    <t>16,3414;</t>
  </si>
  <si>
    <t>16,2983;</t>
  </si>
  <si>
    <t>16,2554;</t>
  </si>
  <si>
    <t>16,2127;</t>
  </si>
  <si>
    <t>16,1703;</t>
  </si>
  <si>
    <t>16,1281;</t>
  </si>
  <si>
    <t>16,0861;</t>
  </si>
  <si>
    <t>16,0443;</t>
  </si>
  <si>
    <t>16,0028;</t>
  </si>
  <si>
    <t>15,9615;</t>
  </si>
  <si>
    <t>15,9204;</t>
  </si>
  <si>
    <t>15,8796;</t>
  </si>
  <si>
    <t>15,8389;</t>
  </si>
  <si>
    <t>15,7985;</t>
  </si>
  <si>
    <t>15,7584;</t>
  </si>
  <si>
    <t>15,7184;</t>
  </si>
  <si>
    <t>15,6787;</t>
  </si>
  <si>
    <t>15,6392;</t>
  </si>
  <si>
    <t>15,5999;</t>
  </si>
  <si>
    <t>15,5608;</t>
  </si>
  <si>
    <t>15,522;</t>
  </si>
  <si>
    <t>15,4834;</t>
  </si>
  <si>
    <t>15,445;</t>
  </si>
  <si>
    <t>15,4068;</t>
  </si>
  <si>
    <t>15,3688;</t>
  </si>
  <si>
    <t>15,331;</t>
  </si>
  <si>
    <t>15,2935;</t>
  </si>
  <si>
    <t>15,2562;</t>
  </si>
  <si>
    <t>15,2191;</t>
  </si>
  <si>
    <t>15,1822;</t>
  </si>
  <si>
    <t>15,1455;</t>
  </si>
  <si>
    <t>15,109;</t>
  </si>
  <si>
    <t>15,0727;</t>
  </si>
  <si>
    <t>15,0367;</t>
  </si>
  <si>
    <t>15,0008;</t>
  </si>
  <si>
    <t>14,9652;</t>
  </si>
  <si>
    <t>14,9298;</t>
  </si>
  <si>
    <t>14,8946;</t>
  </si>
  <si>
    <t>14,8595;</t>
  </si>
  <si>
    <t>14,8247;</t>
  </si>
  <si>
    <t>14,7901;</t>
  </si>
  <si>
    <t>14,7557;</t>
  </si>
  <si>
    <t>14,7215;</t>
  </si>
  <si>
    <t>14,6875;</t>
  </si>
  <si>
    <t>14,6538;</t>
  </si>
  <si>
    <t>14,6202;</t>
  </si>
  <si>
    <t>14,5868;</t>
  </si>
  <si>
    <t>14,5536;</t>
  </si>
  <si>
    <t>14,5206;</t>
  </si>
  <si>
    <t>14,4878;</t>
  </si>
  <si>
    <t>14,4552;</t>
  </si>
  <si>
    <t>14,4228;</t>
  </si>
  <si>
    <t>14,3906;</t>
  </si>
  <si>
    <t>14,3586;</t>
  </si>
  <si>
    <t>14,3268;</t>
  </si>
  <si>
    <t>14,2952;</t>
  </si>
  <si>
    <t>14,2637;</t>
  </si>
  <si>
    <t>14,2325;</t>
  </si>
  <si>
    <t>14,2014;</t>
  </si>
  <si>
    <t>14,1706;</t>
  </si>
  <si>
    <t>14,1399;</t>
  </si>
  <si>
    <t>14,1095;</t>
  </si>
  <si>
    <t>14,0792;</t>
  </si>
  <si>
    <t>14,0491;</t>
  </si>
  <si>
    <t>14,0191;</t>
  </si>
  <si>
    <t>13,9894;</t>
  </si>
  <si>
    <t>13,9599;</t>
  </si>
  <si>
    <t>13,9305;</t>
  </si>
  <si>
    <t>13,9013;</t>
  </si>
  <si>
    <t>13,8723;</t>
  </si>
  <si>
    <t>13,8435;</t>
  </si>
  <si>
    <t>13,8149;</t>
  </si>
  <si>
    <t>13,7864;</t>
  </si>
  <si>
    <t>13,7582;</t>
  </si>
  <si>
    <t>13,7301;</t>
  </si>
  <si>
    <t>13,7022;</t>
  </si>
  <si>
    <t>13,6744;</t>
  </si>
  <si>
    <t>13,6469;</t>
  </si>
  <si>
    <t>13,6195;</t>
  </si>
  <si>
    <t>13,5923;</t>
  </si>
  <si>
    <t>13,5652;</t>
  </si>
  <si>
    <t>13,5384;</t>
  </si>
  <si>
    <t>13,5117;</t>
  </si>
  <si>
    <t>13,4852;</t>
  </si>
  <si>
    <t>13,4588;</t>
  </si>
  <si>
    <t>13,4326;</t>
  </si>
  <si>
    <t>13,4066;</t>
  </si>
  <si>
    <t>13,3808;</t>
  </si>
  <si>
    <t>13,3551;</t>
  </si>
  <si>
    <t>13,3296;</t>
  </si>
  <si>
    <t>13,3042;</t>
  </si>
  <si>
    <t>13,2791;</t>
  </si>
  <si>
    <t>13,2541;</t>
  </si>
  <si>
    <t>13,2292;</t>
  </si>
  <si>
    <t>13,2045;</t>
  </si>
  <si>
    <t>13,18;</t>
  </si>
  <si>
    <t>13,1556;</t>
  </si>
  <si>
    <t>13,1314;</t>
  </si>
  <si>
    <t>13,1074;</t>
  </si>
  <si>
    <t>13,0835;</t>
  </si>
  <si>
    <t>13,0598;</t>
  </si>
  <si>
    <t>13,0362;</t>
  </si>
  <si>
    <t>13,0128;</t>
  </si>
  <si>
    <t>12,9896;</t>
  </si>
  <si>
    <t>12,9665;</t>
  </si>
  <si>
    <t>12,9435;</t>
  </si>
  <si>
    <t>12,9207;</t>
  </si>
  <si>
    <t>12,8981;</t>
  </si>
  <si>
    <t>12,8756;</t>
  </si>
  <si>
    <t>12,8533;</t>
  </si>
  <si>
    <t>12,8311;</t>
  </si>
  <si>
    <t>12,8091;</t>
  </si>
  <si>
    <t>12,7872;</t>
  </si>
  <si>
    <t>12,7654;</t>
  </si>
  <si>
    <t>12,7439;</t>
  </si>
  <si>
    <t>12,7224;</t>
  </si>
  <si>
    <t>12,7011;</t>
  </si>
  <si>
    <t>12,68;</t>
  </si>
  <si>
    <t>12,659;</t>
  </si>
  <si>
    <t>12,6381;</t>
  </si>
  <si>
    <t>12,6174;</t>
  </si>
  <si>
    <t>12,5968;</t>
  </si>
  <si>
    <t>12,5764;</t>
  </si>
  <si>
    <t>12,5561;</t>
  </si>
  <si>
    <t>12,5359;</t>
  </si>
  <si>
    <t>12,5159;</t>
  </si>
  <si>
    <t>12,4961;</t>
  </si>
  <si>
    <t>1,01471;</t>
  </si>
  <si>
    <t>1,02933;</t>
  </si>
  <si>
    <t>1,04385;</t>
  </si>
  <si>
    <t>1,05828;</t>
  </si>
  <si>
    <t>1,07262;</t>
  </si>
  <si>
    <t>1,08687;</t>
  </si>
  <si>
    <t>1,10103;</t>
  </si>
  <si>
    <t>1,11509;</t>
  </si>
  <si>
    <t>1,12907;</t>
  </si>
  <si>
    <t>1,14297;</t>
  </si>
  <si>
    <t>1,15677;</t>
  </si>
  <si>
    <t>1,1705;</t>
  </si>
  <si>
    <t>1,18413;</t>
  </si>
  <si>
    <t>1,19768;</t>
  </si>
  <si>
    <t>1,21115;</t>
  </si>
  <si>
    <t>1,22454;</t>
  </si>
  <si>
    <t>1,23784;</t>
  </si>
  <si>
    <t>1,25106;</t>
  </si>
  <si>
    <t>1,2642;</t>
  </si>
  <si>
    <t>1,27727;</t>
  </si>
  <si>
    <t>1,29025;</t>
  </si>
  <si>
    <t>1,30315;</t>
  </si>
  <si>
    <t>1,31598;</t>
  </si>
  <si>
    <t>1,32872;</t>
  </si>
  <si>
    <t>1,34139;</t>
  </si>
  <si>
    <t>1,35399;</t>
  </si>
  <si>
    <t>1,36651;</t>
  </si>
  <si>
    <t>1,37895;</t>
  </si>
  <si>
    <t>1,39132;</t>
  </si>
  <si>
    <t>1,40361;</t>
  </si>
  <si>
    <t>1,41583;</t>
  </si>
  <si>
    <t>1,42798;</t>
  </si>
  <si>
    <t>1,44006;</t>
  </si>
  <si>
    <t>1,45206;</t>
  </si>
  <si>
    <t>1,46399;</t>
  </si>
  <si>
    <t>1,47586;</t>
  </si>
  <si>
    <t>1,48765;</t>
  </si>
  <si>
    <t>1,49937;</t>
  </si>
  <si>
    <t>1,51102;</t>
  </si>
  <si>
    <t>1,5226;</t>
  </si>
  <si>
    <t>1,53412;</t>
  </si>
  <si>
    <t>1,54556;</t>
  </si>
  <si>
    <t>1,55694;</t>
  </si>
  <si>
    <t>1,56825;</t>
  </si>
  <si>
    <t>1,57949;</t>
  </si>
  <si>
    <t>1,59067;</t>
  </si>
  <si>
    <t>1,60178;</t>
  </si>
  <si>
    <t>1,61283;</t>
  </si>
  <si>
    <t>1,62381;</t>
  </si>
  <si>
    <t>1,63473;</t>
  </si>
  <si>
    <t>1,64558;</t>
  </si>
  <si>
    <t>1,65637;</t>
  </si>
  <si>
    <t>1,66709;</t>
  </si>
  <si>
    <t>1,67775;</t>
  </si>
  <si>
    <t>1,68835;</t>
  </si>
  <si>
    <t>1,69889;</t>
  </si>
  <si>
    <t>1,70936;</t>
  </si>
  <si>
    <t>1,71977;</t>
  </si>
  <si>
    <t>1,73012;</t>
  </si>
  <si>
    <t>1,74041;</t>
  </si>
  <si>
    <t>1,75064;</t>
  </si>
  <si>
    <t>1,76081;</t>
  </si>
  <si>
    <t>1,77092;</t>
  </si>
  <si>
    <t>1,78097;</t>
  </si>
  <si>
    <t>1,79096;</t>
  </si>
  <si>
    <t>1,80089;</t>
  </si>
  <si>
    <t>1,81076;</t>
  </si>
  <si>
    <t>1,82057;</t>
  </si>
  <si>
    <t>1,83033;</t>
  </si>
  <si>
    <t>1,84003;</t>
  </si>
  <si>
    <t>1,84967;</t>
  </si>
  <si>
    <t>1,85925;</t>
  </si>
  <si>
    <t>1,86878;</t>
  </si>
  <si>
    <t>1,87825;</t>
  </si>
  <si>
    <t>1,88766;</t>
  </si>
  <si>
    <t>1,89702;</t>
  </si>
  <si>
    <t>1,90632;</t>
  </si>
  <si>
    <t>1,91557;</t>
  </si>
  <si>
    <t>1,92476;</t>
  </si>
  <si>
    <t>1,9339;</t>
  </si>
  <si>
    <t>1,94298;</t>
  </si>
  <si>
    <t>1,95201;</t>
  </si>
  <si>
    <t>1,96098;</t>
  </si>
  <si>
    <t>1,9699;</t>
  </si>
  <si>
    <t>1,97877;</t>
  </si>
  <si>
    <t>1,98758;</t>
  </si>
  <si>
    <t>1,99635;</t>
  </si>
  <si>
    <t>2,00505;</t>
  </si>
  <si>
    <t>2,01371;</t>
  </si>
  <si>
    <t>2,02231;</t>
  </si>
  <si>
    <t>2,03086;</t>
  </si>
  <si>
    <t>2,03936;</t>
  </si>
  <si>
    <t>2,04781;</t>
  </si>
  <si>
    <t>2,05621;</t>
  </si>
  <si>
    <t>2,06456;</t>
  </si>
  <si>
    <t>2,07285;</t>
  </si>
  <si>
    <t>2,0811;</t>
  </si>
  <si>
    <t>2,08929;</t>
  </si>
  <si>
    <t>2,09744;</t>
  </si>
  <si>
    <t>2,10553;</t>
  </si>
  <si>
    <t>2,11358;</t>
  </si>
  <si>
    <t>2,12157;</t>
  </si>
  <si>
    <t>2,12952;</t>
  </si>
  <si>
    <t>2,13742;</t>
  </si>
  <si>
    <t>2,14527;</t>
  </si>
  <si>
    <t>2,15307;</t>
  </si>
  <si>
    <t>2,16082;</t>
  </si>
  <si>
    <t>2,16852;</t>
  </si>
  <si>
    <t>2,17618;</t>
  </si>
  <si>
    <t>2,18379;</t>
  </si>
  <si>
    <t>2,19135;</t>
  </si>
  <si>
    <t>2,19886;</t>
  </si>
  <si>
    <t>2,20633;</t>
  </si>
  <si>
    <t>2,21375;</t>
  </si>
  <si>
    <t>2,22113;</t>
  </si>
  <si>
    <t>2,22845;</t>
  </si>
  <si>
    <t>2,23573;</t>
  </si>
  <si>
    <t>2,24297;</t>
  </si>
  <si>
    <t>2,25016;</t>
  </si>
  <si>
    <t>2,2573;</t>
  </si>
  <si>
    <t>2,2644;</t>
  </si>
  <si>
    <t>2,27145;</t>
  </si>
  <si>
    <t>2,27846;</t>
  </si>
  <si>
    <t>2,28542;</t>
  </si>
  <si>
    <t>2,29234;</t>
  </si>
  <si>
    <t>2,29921;</t>
  </si>
  <si>
    <t>2,30604;</t>
  </si>
  <si>
    <t>2,31283;</t>
  </si>
  <si>
    <t>2,31957;</t>
  </si>
  <si>
    <t>2,32626;</t>
  </si>
  <si>
    <t>2,33292;</t>
  </si>
  <si>
    <t>2,33953;</t>
  </si>
  <si>
    <t>2,34609;</t>
  </si>
  <si>
    <t>2,35262;</t>
  </si>
  <si>
    <t>2,3591;</t>
  </si>
  <si>
    <t>2,36553;</t>
  </si>
  <si>
    <t>2,37193;</t>
  </si>
  <si>
    <t>2,37828;</t>
  </si>
  <si>
    <t>2,38459;</t>
  </si>
  <si>
    <t>2,39086;</t>
  </si>
  <si>
    <t>2,39708;</t>
  </si>
  <si>
    <t>2,40327;</t>
  </si>
  <si>
    <t>2,40941;</t>
  </si>
  <si>
    <t>2,41551;</t>
  </si>
  <si>
    <t>2,42157;</t>
  </si>
  <si>
    <t>2,42759;</t>
  </si>
  <si>
    <t>2,43357;</t>
  </si>
  <si>
    <t>2,4395;</t>
  </si>
  <si>
    <t>2,4454;</t>
  </si>
  <si>
    <t>2,45125;</t>
  </si>
  <si>
    <t>2,45707;</t>
  </si>
  <si>
    <t>2,46284;</t>
  </si>
  <si>
    <t>2,46858;</t>
  </si>
  <si>
    <t>2,47427;</t>
  </si>
  <si>
    <t>2,47993;</t>
  </si>
  <si>
    <t>2,48554;</t>
  </si>
  <si>
    <t>2,49112;</t>
  </si>
  <si>
    <t>2,49665;</t>
  </si>
  <si>
    <t>2,50215;</t>
  </si>
  <si>
    <t>2,50761;</t>
  </si>
  <si>
    <t>2,51303;</t>
  </si>
  <si>
    <t>2,51841;</t>
  </si>
  <si>
    <t>2,52375;</t>
  </si>
  <si>
    <t>2,52905;</t>
  </si>
  <si>
    <t>2,53431;</t>
  </si>
  <si>
    <t>2,53954;</t>
  </si>
  <si>
    <t>2,54473;</t>
  </si>
  <si>
    <t>2,54988;</t>
  </si>
  <si>
    <t>2,55499;</t>
  </si>
  <si>
    <t>2,56007;</t>
  </si>
  <si>
    <t>2,5651;</t>
  </si>
  <si>
    <t>2,5701;</t>
  </si>
  <si>
    <t>2,57506;</t>
  </si>
  <si>
    <t>2,57999;</t>
  </si>
  <si>
    <t>2,58488;</t>
  </si>
  <si>
    <t>2,58973;</t>
  </si>
  <si>
    <t>2,59454;</t>
  </si>
  <si>
    <t>2,59932;</t>
  </si>
  <si>
    <t>2,60406;</t>
  </si>
  <si>
    <t>2,60876;</t>
  </si>
  <si>
    <t>2,61343;</t>
  </si>
  <si>
    <t>2,61806;</t>
  </si>
  <si>
    <t>2,62266;</t>
  </si>
  <si>
    <t>2,62722;</t>
  </si>
  <si>
    <t>2,63174;</t>
  </si>
  <si>
    <t>2,63623;</t>
  </si>
  <si>
    <t>2,64069;</t>
  </si>
  <si>
    <t>2,6451;</t>
  </si>
  <si>
    <t>2,64949;</t>
  </si>
  <si>
    <t>2,65383;</t>
  </si>
  <si>
    <t>2,65814;</t>
  </si>
  <si>
    <t>2,66242;</t>
  </si>
  <si>
    <t>2,66666;</t>
  </si>
  <si>
    <t>2,67087;</t>
  </si>
  <si>
    <t>2,67504;</t>
  </si>
  <si>
    <t>2,67918;</t>
  </si>
  <si>
    <t>2,68329;</t>
  </si>
  <si>
    <t>2,68736;</t>
  </si>
  <si>
    <t>2,69139;</t>
  </si>
  <si>
    <t>2,69539;</t>
  </si>
  <si>
    <t>2,69936;</t>
  </si>
  <si>
    <t>2,7033;</t>
  </si>
  <si>
    <t>2,7072;</t>
  </si>
  <si>
    <t>2,71106;</t>
  </si>
  <si>
    <t>2,7149;</t>
  </si>
  <si>
    <t>2,7187;</t>
  </si>
  <si>
    <t>2,72246;</t>
  </si>
  <si>
    <t>2,7262;</t>
  </si>
  <si>
    <t>2,7299;</t>
  </si>
  <si>
    <t>2,73356;</t>
  </si>
  <si>
    <t>2,7372;</t>
  </si>
  <si>
    <t>2,7408;</t>
  </si>
  <si>
    <t>2,74437;</t>
  </si>
  <si>
    <t>2,74791;</t>
  </si>
  <si>
    <t>2,75141;</t>
  </si>
  <si>
    <t>2,75488;</t>
  </si>
  <si>
    <t>2,75832;</t>
  </si>
  <si>
    <t>2,76173;</t>
  </si>
  <si>
    <t>2,76511;</t>
  </si>
  <si>
    <t>2,76845;</t>
  </si>
  <si>
    <t>2,77176;</t>
  </si>
  <si>
    <t>2,77504;</t>
  </si>
  <si>
    <t>2,77829;</t>
  </si>
  <si>
    <t>2,78151;</t>
  </si>
  <si>
    <t>2,7847;</t>
  </si>
  <si>
    <t>2,78785;</t>
  </si>
  <si>
    <t>2,79097;</t>
  </si>
  <si>
    <t>2,79407;</t>
  </si>
  <si>
    <t>2,79713;</t>
  </si>
  <si>
    <t>2,80016;</t>
  </si>
  <si>
    <t>2,80316;</t>
  </si>
  <si>
    <t>2,80613;</t>
  </si>
  <si>
    <t>2,80907;</t>
  </si>
  <si>
    <t>2,81197;</t>
  </si>
  <si>
    <t>2,81485;</t>
  </si>
  <si>
    <t>2,8177;</t>
  </si>
  <si>
    <t>2,82052;</t>
  </si>
  <si>
    <t>2,8233;</t>
  </si>
  <si>
    <t>2,82606;</t>
  </si>
  <si>
    <t>2,82879;</t>
  </si>
  <si>
    <t>2,83148;</t>
  </si>
  <si>
    <t>2,83415;</t>
  </si>
  <si>
    <t>2,83679;</t>
  </si>
  <si>
    <t>2,8394;</t>
  </si>
  <si>
    <t>2,84198;</t>
  </si>
  <si>
    <t>2,84453;</t>
  </si>
  <si>
    <t>2,84705;</t>
  </si>
  <si>
    <t>2,84954;</t>
  </si>
  <si>
    <t>2,852;</t>
  </si>
  <si>
    <t>2,85443;</t>
  </si>
  <si>
    <t>2,85683;</t>
  </si>
  <si>
    <t>2,85921;</t>
  </si>
  <si>
    <t>2,86156;</t>
  </si>
  <si>
    <t>2,86387;</t>
  </si>
  <si>
    <t>2,86616;</t>
  </si>
  <si>
    <t>2,86842;</t>
  </si>
  <si>
    <t>2,87065;</t>
  </si>
  <si>
    <t>2,87286;</t>
  </si>
  <si>
    <t>2,87503;</t>
  </si>
  <si>
    <t>2,87718;</t>
  </si>
  <si>
    <t>2,8793;</t>
  </si>
  <si>
    <t>2,88139;</t>
  </si>
  <si>
    <t>2,88345;</t>
  </si>
  <si>
    <t>2,88549;</t>
  </si>
  <si>
    <t>2,8875;</t>
  </si>
  <si>
    <t>2,88948;</t>
  </si>
  <si>
    <t>2,89143;</t>
  </si>
  <si>
    <t>2,89335;</t>
  </si>
  <si>
    <t>2,89525;</t>
  </si>
  <si>
    <t>2,89712;</t>
  </si>
  <si>
    <t>2,89897;</t>
  </si>
  <si>
    <t>2,90078;</t>
  </si>
  <si>
    <t>2,90257;</t>
  </si>
  <si>
    <t>2,90433;</t>
  </si>
  <si>
    <t>2,90607;</t>
  </si>
  <si>
    <t>2,90777;</t>
  </si>
  <si>
    <t>2,90946;</t>
  </si>
  <si>
    <t>2,91111;</t>
  </si>
  <si>
    <t>2,91274;</t>
  </si>
  <si>
    <t>2,91434;</t>
  </si>
  <si>
    <t>2,91592;</t>
  </si>
  <si>
    <t>2,91746;</t>
  </si>
  <si>
    <t>2,91899;</t>
  </si>
  <si>
    <t>2,92048;</t>
  </si>
  <si>
    <t>2,92195;</t>
  </si>
  <si>
    <t>2,9234;</t>
  </si>
  <si>
    <t>2,92482;</t>
  </si>
  <si>
    <t>2,92621;</t>
  </si>
  <si>
    <t>2,92757;</t>
  </si>
  <si>
    <t>2,92892;</t>
  </si>
  <si>
    <t>2,93023;</t>
  </si>
  <si>
    <t>2,93152;</t>
  </si>
  <si>
    <t>2,93278;</t>
  </si>
  <si>
    <t>2,93402;</t>
  </si>
  <si>
    <t>2,93524;</t>
  </si>
  <si>
    <t>2,93642;</t>
  </si>
  <si>
    <t>2,93759;</t>
  </si>
  <si>
    <t>2,93872;</t>
  </si>
  <si>
    <t>2,93984;</t>
  </si>
  <si>
    <t>2,94092;</t>
  </si>
  <si>
    <t>2,94199;</t>
  </si>
  <si>
    <t>2,94302;</t>
  </si>
  <si>
    <t>2,94404;</t>
  </si>
  <si>
    <t>2,94502;</t>
  </si>
  <si>
    <t>2,94599;</t>
  </si>
  <si>
    <t>2,94693;</t>
  </si>
  <si>
    <t>2,94784;</t>
  </si>
  <si>
    <t>2,94873;</t>
  </si>
  <si>
    <t>2,9496;</t>
  </si>
  <si>
    <t>2,95044;</t>
  </si>
  <si>
    <t>2,95126;</t>
  </si>
  <si>
    <t>2,95205;</t>
  </si>
  <si>
    <t>2,95282;</t>
  </si>
  <si>
    <t>2,95357;</t>
  </si>
  <si>
    <t>2,95429;</t>
  </si>
  <si>
    <t>2,95498;</t>
  </si>
  <si>
    <t>2,95566;</t>
  </si>
  <si>
    <t>2,95631;</t>
  </si>
  <si>
    <t>2,95693;</t>
  </si>
  <si>
    <t>2,95754;</t>
  </si>
  <si>
    <t>2,95812;</t>
  </si>
  <si>
    <t>2,95867;</t>
  </si>
  <si>
    <t>2,9592;</t>
  </si>
  <si>
    <t>2,95971;</t>
  </si>
  <si>
    <t>2,9602;</t>
  </si>
  <si>
    <t>2,96066;</t>
  </si>
  <si>
    <t>2,9611;</t>
  </si>
  <si>
    <t>2,96152;</t>
  </si>
  <si>
    <t>2,96191;</t>
  </si>
  <si>
    <t>2,96228;</t>
  </si>
  <si>
    <t>2,96263;</t>
  </si>
  <si>
    <t>2,96296;</t>
  </si>
  <si>
    <t>2,96326;</t>
  </si>
  <si>
    <t>2,96354;</t>
  </si>
  <si>
    <t>2,9638;</t>
  </si>
  <si>
    <t>2,96403;</t>
  </si>
  <si>
    <t>2,96424;</t>
  </si>
  <si>
    <t>2,96443;</t>
  </si>
  <si>
    <t>2,9646;</t>
  </si>
  <si>
    <t>2,96475;</t>
  </si>
  <si>
    <t>2,96487;</t>
  </si>
  <si>
    <t>2,96497;</t>
  </si>
  <si>
    <t>2,96505;</t>
  </si>
  <si>
    <t>2,96511;</t>
  </si>
  <si>
    <t>2,96514;</t>
  </si>
  <si>
    <t>2,96516;</t>
  </si>
  <si>
    <t>2,96515;</t>
  </si>
  <si>
    <t>2,96512;</t>
  </si>
  <si>
    <t>2,96507;</t>
  </si>
  <si>
    <t>2,96499;</t>
  </si>
  <si>
    <t>2,9649;</t>
  </si>
  <si>
    <t>2,96478;</t>
  </si>
  <si>
    <t>2,96464;</t>
  </si>
  <si>
    <t>2,96448;</t>
  </si>
  <si>
    <t>2,9643;</t>
  </si>
  <si>
    <t>2,9641;</t>
  </si>
  <si>
    <t>2,96388;</t>
  </si>
  <si>
    <t>2,96364;</t>
  </si>
  <si>
    <t>2,96337;</t>
  </si>
  <si>
    <t>2,96309;</t>
  </si>
  <si>
    <t>2,96278;</t>
  </si>
  <si>
    <t>2,96245;</t>
  </si>
  <si>
    <t>2,9621;</t>
  </si>
  <si>
    <t>2,96173;</t>
  </si>
  <si>
    <t>2,96134;</t>
  </si>
  <si>
    <t>2,96093;</t>
  </si>
  <si>
    <t>2,9605;</t>
  </si>
  <si>
    <t>2,96005;</t>
  </si>
  <si>
    <t>2,95958;</t>
  </si>
  <si>
    <t>2,95909;</t>
  </si>
  <si>
    <t>2,95857;</t>
  </si>
  <si>
    <t>2,95804;</t>
  </si>
  <si>
    <t>2,95749;</t>
  </si>
  <si>
    <t>2,95691;</t>
  </si>
  <si>
    <t>2,95632;</t>
  </si>
  <si>
    <t>2,95571;</t>
  </si>
  <si>
    <t>2,95507;</t>
  </si>
  <si>
    <t>2,95442;</t>
  </si>
  <si>
    <t>2,95375;</t>
  </si>
  <si>
    <t>2,95305;</t>
  </si>
  <si>
    <t>2,95234;</t>
  </si>
  <si>
    <t>2,95161;</t>
  </si>
  <si>
    <t>2,95086;</t>
  </si>
  <si>
    <t>2,95008;</t>
  </si>
  <si>
    <t>2,94929;</t>
  </si>
  <si>
    <t>2,94848;</t>
  </si>
  <si>
    <t>2,94765;</t>
  </si>
  <si>
    <t>2,9468;</t>
  </si>
  <si>
    <t>2,94594;</t>
  </si>
  <si>
    <t>2,94505;</t>
  </si>
  <si>
    <t>2,94414;</t>
  </si>
  <si>
    <t>2,94321;</t>
  </si>
  <si>
    <t>2,94227;</t>
  </si>
  <si>
    <t>2,94131;</t>
  </si>
  <si>
    <t>2,94032;</t>
  </si>
  <si>
    <t>2,93932;</t>
  </si>
  <si>
    <t>2,9383;</t>
  </si>
  <si>
    <t>2,93726;</t>
  </si>
  <si>
    <t>2,9362;</t>
  </si>
  <si>
    <t>2,93512;</t>
  </si>
  <si>
    <t>2,93403;</t>
  </si>
  <si>
    <t>2,93292;</t>
  </si>
  <si>
    <t>2,93178;</t>
  </si>
  <si>
    <t>2,93063;</t>
  </si>
  <si>
    <t>2,92946;</t>
  </si>
  <si>
    <t>2,92827;</t>
  </si>
  <si>
    <t>2,92707;</t>
  </si>
  <si>
    <t>2,92584;</t>
  </si>
  <si>
    <t>2,9246;</t>
  </si>
  <si>
    <t>2,92334;</t>
  </si>
  <si>
    <t>2,92206;</t>
  </si>
  <si>
    <t>2,92077;</t>
  </si>
  <si>
    <t>2,91945;</t>
  </si>
  <si>
    <t>2,91812;</t>
  </si>
  <si>
    <t>2,91677;</t>
  </si>
  <si>
    <t>2,9154;</t>
  </si>
  <si>
    <t>2,91401;</t>
  </si>
  <si>
    <t>2,91261;</t>
  </si>
  <si>
    <t>2,91119;</t>
  </si>
  <si>
    <t>2,90975;</t>
  </si>
  <si>
    <t>2,90829;</t>
  </si>
  <si>
    <t>2,90682;</t>
  </si>
  <si>
    <t>2,90533;</t>
  </si>
  <si>
    <t>2,90382;</t>
  </si>
  <si>
    <t>2,90229;</t>
  </si>
  <si>
    <t>2,90075;</t>
  </si>
  <si>
    <t>2,89919;</t>
  </si>
  <si>
    <t>2,89761;</t>
  </si>
  <si>
    <t>2,89602;</t>
  </si>
  <si>
    <t>2,8944;</t>
  </si>
  <si>
    <t>2,89278;</t>
  </si>
  <si>
    <t>2,89113;</t>
  </si>
  <si>
    <t>2,88947;</t>
  </si>
  <si>
    <t>2,88779;</t>
  </si>
  <si>
    <t>2,88609;</t>
  </si>
  <si>
    <t>2,88438;</t>
  </si>
  <si>
    <t>2,88265;</t>
  </si>
  <si>
    <t>2,8809;</t>
  </si>
  <si>
    <t>2,87914;</t>
  </si>
  <si>
    <t>2,87736;</t>
  </si>
  <si>
    <t>2,87556;</t>
  </si>
  <si>
    <t>2,87375;</t>
  </si>
  <si>
    <t>2,87192;</t>
  </si>
  <si>
    <t>2,87007;</t>
  </si>
  <si>
    <t>2,86821;</t>
  </si>
  <si>
    <t>2,86633;</t>
  </si>
  <si>
    <t>2,86444;</t>
  </si>
  <si>
    <t>2,86253;</t>
  </si>
  <si>
    <t>2,8606;</t>
  </si>
  <si>
    <t>2,85866;</t>
  </si>
  <si>
    <t>2,8567;</t>
  </si>
  <si>
    <t>2,85473;</t>
  </si>
  <si>
    <t>2,85274;</t>
  </si>
  <si>
    <t>2,85073;</t>
  </si>
  <si>
    <t>2,84871;</t>
  </si>
  <si>
    <t>2,84667;</t>
  </si>
  <si>
    <t>2,84461;</t>
  </si>
  <si>
    <t>2,84255;</t>
  </si>
  <si>
    <t>2,84046;</t>
  </si>
  <si>
    <t>2,83836;</t>
  </si>
  <si>
    <t>2,83624;</t>
  </si>
  <si>
    <t>2,83411;</t>
  </si>
  <si>
    <t>2,83196;</t>
  </si>
  <si>
    <t>2,8298;</t>
  </si>
  <si>
    <t>2,82762;</t>
  </si>
  <si>
    <t>2,82543;</t>
  </si>
  <si>
    <t>2,82322;</t>
  </si>
  <si>
    <t>2,821;</t>
  </si>
  <si>
    <t>2,81876;</t>
  </si>
  <si>
    <t>2,81651;</t>
  </si>
  <si>
    <t>2,81424;</t>
  </si>
  <si>
    <t>2,81196;</t>
  </si>
  <si>
    <t>2,80966;</t>
  </si>
  <si>
    <t>2,80734;</t>
  </si>
  <si>
    <t>2,80501;</t>
  </si>
  <si>
    <t>2,80267;</t>
  </si>
  <si>
    <t>2,80031;</t>
  </si>
  <si>
    <t>2,79794;</t>
  </si>
  <si>
    <t>2,79555;</t>
  </si>
  <si>
    <t>2,79315;</t>
  </si>
  <si>
    <t>2,79073;</t>
  </si>
  <si>
    <t>2,7883;</t>
  </si>
  <si>
    <t>2,78586;</t>
  </si>
  <si>
    <t>2,7834;</t>
  </si>
  <si>
    <t>2,78092;</t>
  </si>
  <si>
    <t>2,77843;</t>
  </si>
  <si>
    <t>2,77593;</t>
  </si>
  <si>
    <t>2,77341;</t>
  </si>
  <si>
    <t>2,77088;</t>
  </si>
  <si>
    <t>2,76834;</t>
  </si>
  <si>
    <t>2,76578;</t>
  </si>
  <si>
    <t>2,7632;</t>
  </si>
  <si>
    <t>2,76062;</t>
  </si>
  <si>
    <t>2,75801;</t>
  </si>
  <si>
    <t>2,7554;</t>
  </si>
  <si>
    <t>2,75277;</t>
  </si>
  <si>
    <t>2,75012;</t>
  </si>
  <si>
    <t>2,74747;</t>
  </si>
  <si>
    <t>2,7448;</t>
  </si>
  <si>
    <t>2,74211;</t>
  </si>
  <si>
    <t>2,73941;</t>
  </si>
  <si>
    <t>2,7367;</t>
  </si>
  <si>
    <t>2,73398;</t>
  </si>
  <si>
    <t>2,73124;</t>
  </si>
  <si>
    <t>2,72848;</t>
  </si>
  <si>
    <t>2,72572;</t>
  </si>
  <si>
    <t>2,72294;</t>
  </si>
  <si>
    <t>2,72015;</t>
  </si>
  <si>
    <t>2,71734;</t>
  </si>
  <si>
    <t>2,71452;</t>
  </si>
  <si>
    <t>2,71169;</t>
  </si>
  <si>
    <t>2,70884;</t>
  </si>
  <si>
    <t>2,70598;</t>
  </si>
  <si>
    <t>2,70311;</t>
  </si>
  <si>
    <t>2,70023;</t>
  </si>
  <si>
    <t>2,69733;</t>
  </si>
  <si>
    <t>2,69442;</t>
  </si>
  <si>
    <t>2,69149;</t>
  </si>
  <si>
    <t>2,68856;</t>
  </si>
  <si>
    <t>2,68561;</t>
  </si>
  <si>
    <t>2,68265;</t>
  </si>
  <si>
    <t>2,67967;</t>
  </si>
  <si>
    <t>2,67668;</t>
  </si>
  <si>
    <t>2,67368;</t>
  </si>
  <si>
    <t>2,67067;</t>
  </si>
  <si>
    <t>2,66765;</t>
  </si>
  <si>
    <t>2,66461;</t>
  </si>
  <si>
    <t>2,66156;</t>
  </si>
  <si>
    <t>2,6585;</t>
  </si>
  <si>
    <t>2,65542;</t>
  </si>
  <si>
    <t>2,65233;</t>
  </si>
  <si>
    <t>2,64923;</t>
  </si>
  <si>
    <t>2,64612;</t>
  </si>
  <si>
    <t>2,643;</t>
  </si>
  <si>
    <t>2,63986;</t>
  </si>
  <si>
    <t>2,63671;</t>
  </si>
  <si>
    <t>2,63355;</t>
  </si>
  <si>
    <t>2,63038;</t>
  </si>
  <si>
    <t>2,6272;</t>
  </si>
  <si>
    <t>2,624;</t>
  </si>
  <si>
    <t>2,62079;</t>
  </si>
  <si>
    <t>2,61757;</t>
  </si>
  <si>
    <t>2,61434;</t>
  </si>
  <si>
    <t>2,6111;</t>
  </si>
  <si>
    <t>2,60784;</t>
  </si>
  <si>
    <t>2,60457;</t>
  </si>
  <si>
    <t>2,6013;</t>
  </si>
  <si>
    <t>2,598;</t>
  </si>
  <si>
    <t>2,5947;</t>
  </si>
  <si>
    <t>2,59139;</t>
  </si>
  <si>
    <t>2,58806;</t>
  </si>
  <si>
    <t>2,58473;</t>
  </si>
  <si>
    <t>2,58138;</t>
  </si>
  <si>
    <t>2,57802;</t>
  </si>
  <si>
    <t>2,57465;</t>
  </si>
  <si>
    <t>2,57127;</t>
  </si>
  <si>
    <t>2,56788;</t>
  </si>
  <si>
    <t>2,56447;</t>
  </si>
  <si>
    <t>2,56106;</t>
  </si>
  <si>
    <t>2,55763;</t>
  </si>
  <si>
    <t>2,55419;</t>
  </si>
  <si>
    <t>2,55075;</t>
  </si>
  <si>
    <t>2,54729;</t>
  </si>
  <si>
    <t>2,54382;</t>
  </si>
  <si>
    <t>2,54034;</t>
  </si>
  <si>
    <t>2,53684;</t>
  </si>
  <si>
    <t>2,53334;</t>
  </si>
  <si>
    <t>2,52983;</t>
  </si>
  <si>
    <t>2,5263;</t>
  </si>
  <si>
    <t>2,52277;</t>
  </si>
  <si>
    <t>2,51922;</t>
  </si>
  <si>
    <t>2,51567;</t>
  </si>
  <si>
    <t>2,5121;</t>
  </si>
  <si>
    <t>2,50852;</t>
  </si>
  <si>
    <t>2,50494;</t>
  </si>
  <si>
    <t>2,50134;</t>
  </si>
  <si>
    <t>2,49773;</t>
  </si>
  <si>
    <t>2,49411;</t>
  </si>
  <si>
    <t>2,49048;</t>
  </si>
  <si>
    <t>2,48684;</t>
  </si>
  <si>
    <t>2,48319;</t>
  </si>
  <si>
    <t>2,47953;</t>
  </si>
  <si>
    <t>2,47586;</t>
  </si>
  <si>
    <t>2,47218;</t>
  </si>
  <si>
    <t>2,46849;</t>
  </si>
  <si>
    <t>2,46479;</t>
  </si>
  <si>
    <t>2,46108;</t>
  </si>
  <si>
    <t>2,45736;</t>
  </si>
  <si>
    <t>2,45363;</t>
  </si>
  <si>
    <t>2,44989;</t>
  </si>
  <si>
    <t>2,44614;</t>
  </si>
  <si>
    <t>2,44238;</t>
  </si>
  <si>
    <t>2,43861;</t>
  </si>
  <si>
    <t>2,43483;</t>
  </si>
  <si>
    <t>2,43105;</t>
  </si>
  <si>
    <t>2,42725;</t>
  </si>
  <si>
    <t>2,42344;</t>
  </si>
  <si>
    <t>2,41962;</t>
  </si>
  <si>
    <t>2,4158;</t>
  </si>
  <si>
    <t>2,41196;</t>
  </si>
  <si>
    <t>2,40811;</t>
  </si>
  <si>
    <t>2,40426;</t>
  </si>
  <si>
    <t>2,4004;</t>
  </si>
  <si>
    <t>2,39652;</t>
  </si>
  <si>
    <t>2,39264;</t>
  </si>
  <si>
    <t>2,38875;</t>
  </si>
  <si>
    <t>2,38485;</t>
  </si>
  <si>
    <t>2,38093;</t>
  </si>
  <si>
    <t>2,37702;</t>
  </si>
  <si>
    <t>2,37309;</t>
  </si>
  <si>
    <t>2,36915;</t>
  </si>
  <si>
    <t>2,3652;</t>
  </si>
  <si>
    <t>2,36125;</t>
  </si>
  <si>
    <t>2,35728;</t>
  </si>
  <si>
    <t>2,35331;</t>
  </si>
  <si>
    <t>2,34933;</t>
  </si>
  <si>
    <t>2,34534;</t>
  </si>
  <si>
    <t>2,34134;</t>
  </si>
  <si>
    <t>2,33733;</t>
  </si>
  <si>
    <t>2,33331;</t>
  </si>
  <si>
    <t>2,32929;</t>
  </si>
  <si>
    <t>2,32525;</t>
  </si>
  <si>
    <t>2,32121;</t>
  </si>
  <si>
    <t>2,31716;</t>
  </si>
  <si>
    <t>2,3131;</t>
  </si>
  <si>
    <t>2,30903;</t>
  </si>
  <si>
    <t>2,30495;</t>
  </si>
  <si>
    <t>2,30087;</t>
  </si>
  <si>
    <t>2,29678;</t>
  </si>
  <si>
    <t>2,29267;</t>
  </si>
  <si>
    <t>2,28857;</t>
  </si>
  <si>
    <t>2,28445;</t>
  </si>
  <si>
    <t>2,28032;</t>
  </si>
  <si>
    <t>2,27619;</t>
  </si>
  <si>
    <t>2,27205;</t>
  </si>
  <si>
    <t>2,2679;</t>
  </si>
  <si>
    <t>2,26374;</t>
  </si>
  <si>
    <t>2,25957;</t>
  </si>
  <si>
    <t>2,2554;</t>
  </si>
  <si>
    <t>2,25122;</t>
  </si>
  <si>
    <t>2,24703;</t>
  </si>
  <si>
    <t>2,24283;</t>
  </si>
  <si>
    <t>2,23862;</t>
  </si>
  <si>
    <t>2,23441;</t>
  </si>
  <si>
    <t>2,23019;</t>
  </si>
  <si>
    <t>2,22596;</t>
  </si>
  <si>
    <t>2,22173;</t>
  </si>
  <si>
    <t>2,21748;</t>
  </si>
  <si>
    <t>2,21323;</t>
  </si>
  <si>
    <t>2,20897;</t>
  </si>
  <si>
    <t>2,20471;</t>
  </si>
  <si>
    <t>2,20043;</t>
  </si>
  <si>
    <t>2,19615;</t>
  </si>
  <si>
    <t>2,19186;</t>
  </si>
  <si>
    <t>2,18757;</t>
  </si>
  <si>
    <t>2,18327;</t>
  </si>
  <si>
    <t>2,17896;</t>
  </si>
  <si>
    <t>2,17464;</t>
  </si>
  <si>
    <t>2,17032;</t>
  </si>
  <si>
    <t>2,16599;</t>
  </si>
  <si>
    <t>2,16165;</t>
  </si>
  <si>
    <t>2,1573;</t>
  </si>
  <si>
    <t>2,15295;</t>
  </si>
  <si>
    <t>2,14859;</t>
  </si>
  <si>
    <t>2,14422;</t>
  </si>
  <si>
    <t>2,13985;</t>
  </si>
  <si>
    <t>2,13547;</t>
  </si>
  <si>
    <t>2,13109;</t>
  </si>
  <si>
    <t>2,12669;</t>
  </si>
  <si>
    <t>2,12229;</t>
  </si>
  <si>
    <t>2,11789;</t>
  </si>
  <si>
    <t>2,11347;</t>
  </si>
  <si>
    <t>2,10905;</t>
  </si>
  <si>
    <t>2,10463;</t>
  </si>
  <si>
    <t>2,10019;</t>
  </si>
  <si>
    <t>2,09575;</t>
  </si>
  <si>
    <t>2,09131;</t>
  </si>
  <si>
    <t>2,08686;</t>
  </si>
  <si>
    <t>2,08242;</t>
  </si>
  <si>
    <t>2,078;</t>
  </si>
  <si>
    <t>2,07359;</t>
  </si>
  <si>
    <t>2,0692;</t>
  </si>
  <si>
    <t>2,06482;</t>
  </si>
  <si>
    <t>2,06046;</t>
  </si>
  <si>
    <t>2,05611;</t>
  </si>
  <si>
    <t>2,05178;</t>
  </si>
  <si>
    <t>2,04747;</t>
  </si>
  <si>
    <t>2,04316;</t>
  </si>
  <si>
    <t>2,03888;</t>
  </si>
  <si>
    <t>2,03461;</t>
  </si>
  <si>
    <t>2,03035;</t>
  </si>
  <si>
    <t>2,02611;</t>
  </si>
  <si>
    <t>2,02188;</t>
  </si>
  <si>
    <t>2,01767;</t>
  </si>
  <si>
    <t>2,01347;</t>
  </si>
  <si>
    <t>2,00929;</t>
  </si>
  <si>
    <t>2,00512;</t>
  </si>
  <si>
    <t>2,00097;</t>
  </si>
  <si>
    <t>1,99683;</t>
  </si>
  <si>
    <t>1,99271;</t>
  </si>
  <si>
    <t>1,9886;</t>
  </si>
  <si>
    <t>1,98451;</t>
  </si>
  <si>
    <t>1,98043;</t>
  </si>
  <si>
    <t>1,97636;</t>
  </si>
  <si>
    <t>1,97231;</t>
  </si>
  <si>
    <t>1,96827;</t>
  </si>
  <si>
    <t>1,96425;</t>
  </si>
  <si>
    <t>1,96024;</t>
  </si>
  <si>
    <t>1,95625;</t>
  </si>
  <si>
    <t>1,95227;</t>
  </si>
  <si>
    <t>1,9483;</t>
  </si>
  <si>
    <t>1,94435;</t>
  </si>
  <si>
    <t>1,94042;</t>
  </si>
  <si>
    <t>1,93649;</t>
  </si>
  <si>
    <t>1,93258;</t>
  </si>
  <si>
    <t>1,92869;</t>
  </si>
  <si>
    <t>1,92481;</t>
  </si>
  <si>
    <t>1,92094;</t>
  </si>
  <si>
    <t>1,91709;</t>
  </si>
  <si>
    <t>1,91325;</t>
  </si>
  <si>
    <t>1,90942;</t>
  </si>
  <si>
    <t>1,90561;</t>
  </si>
  <si>
    <t>1,90182;</t>
  </si>
  <si>
    <t>1,89803;</t>
  </si>
  <si>
    <t>1,89426;</t>
  </si>
  <si>
    <t>1,89051;</t>
  </si>
  <si>
    <t>1,88676;</t>
  </si>
  <si>
    <t>1,88303;</t>
  </si>
  <si>
    <t>1,87932;</t>
  </si>
  <si>
    <t>1,87562;</t>
  </si>
  <si>
    <t>1,87193;</t>
  </si>
  <si>
    <t>1,86825;</t>
  </si>
  <si>
    <t>1,86459;</t>
  </si>
  <si>
    <t>1,86094;</t>
  </si>
  <si>
    <t>1,85731;</t>
  </si>
  <si>
    <t>1,85369;</t>
  </si>
  <si>
    <t>1,85008;</t>
  </si>
  <si>
    <t>1,84648;</t>
  </si>
  <si>
    <t>1,8429;</t>
  </si>
  <si>
    <t>1,83933;</t>
  </si>
  <si>
    <t>1,83578;</t>
  </si>
  <si>
    <t>1,83223;</t>
  </si>
  <si>
    <t>1,8287;</t>
  </si>
  <si>
    <t>1,82519;</t>
  </si>
  <si>
    <t>1,82168;</t>
  </si>
  <si>
    <t>1,81819;</t>
  </si>
  <si>
    <t>1,81472;</t>
  </si>
  <si>
    <t>1,81125;</t>
  </si>
  <si>
    <t>1,8078;</t>
  </si>
  <si>
    <t>1,80436;</t>
  </si>
  <si>
    <t>1,80093;</t>
  </si>
  <si>
    <t>1,79752;</t>
  </si>
  <si>
    <t>1,79412;</t>
  </si>
  <si>
    <t>1,79073;</t>
  </si>
  <si>
    <t>1,78736;</t>
  </si>
  <si>
    <t>1,78399;</t>
  </si>
  <si>
    <t>1,78064;</t>
  </si>
  <si>
    <t>1,77731;</t>
  </si>
  <si>
    <t>1,77398;</t>
  </si>
  <si>
    <t>1,77067;</t>
  </si>
  <si>
    <t>1,76737;</t>
  </si>
  <si>
    <t>1,76408;</t>
  </si>
  <si>
    <t>1,7608;</t>
  </si>
  <si>
    <t>1,75754;</t>
  </si>
  <si>
    <t>1,75429;</t>
  </si>
  <si>
    <t>1,75105;</t>
  </si>
  <si>
    <t>1,74782;</t>
  </si>
  <si>
    <t>1,74461;</t>
  </si>
  <si>
    <t>1,74141;</t>
  </si>
  <si>
    <t>1,73822;</t>
  </si>
  <si>
    <t>1,73504;</t>
  </si>
  <si>
    <t>1,73187;</t>
  </si>
  <si>
    <t>1,72872;</t>
  </si>
  <si>
    <t>1,72558;</t>
  </si>
  <si>
    <t>1,72245;</t>
  </si>
  <si>
    <t>1,71933;</t>
  </si>
  <si>
    <t>1,71622;</t>
  </si>
  <si>
    <t>1,71313;</t>
  </si>
  <si>
    <t>1,71004;</t>
  </si>
  <si>
    <t>1,70697;</t>
  </si>
  <si>
    <t>1,70391;</t>
  </si>
  <si>
    <t>1,70087;</t>
  </si>
  <si>
    <t>1,69783;</t>
  </si>
  <si>
    <t>1,69481;</t>
  </si>
  <si>
    <t>1,69179;</t>
  </si>
  <si>
    <t>1,68879;</t>
  </si>
  <si>
    <t>1,6858;</t>
  </si>
  <si>
    <t>1,68282;</t>
  </si>
  <si>
    <t>1,67986;</t>
  </si>
  <si>
    <t>1,6769;</t>
  </si>
  <si>
    <t>1,67396;</t>
  </si>
  <si>
    <t>1,67103;</t>
  </si>
  <si>
    <t>1,66811;</t>
  </si>
  <si>
    <t>1,6652;</t>
  </si>
  <si>
    <t>1,6623;</t>
  </si>
  <si>
    <t>1,65941;</t>
  </si>
  <si>
    <t>1,65653;</t>
  </si>
  <si>
    <t>1,65367;</t>
  </si>
  <si>
    <t>1,65081;</t>
  </si>
  <si>
    <t>1,64797;</t>
  </si>
  <si>
    <t>1,64514;</t>
  </si>
  <si>
    <t>1,64232;</t>
  </si>
  <si>
    <t>1,63951;</t>
  </si>
  <si>
    <t>1,63671;</t>
  </si>
  <si>
    <t>1,63392;</t>
  </si>
  <si>
    <t>1,63115;</t>
  </si>
  <si>
    <t>1,62838;</t>
  </si>
  <si>
    <t>1,62562;</t>
  </si>
  <si>
    <t>1,62288;</t>
  </si>
  <si>
    <t>1,62015;</t>
  </si>
  <si>
    <t>1,61742;</t>
  </si>
  <si>
    <t>1,61471;</t>
  </si>
  <si>
    <t>1,61201;</t>
  </si>
  <si>
    <t>1,60932;</t>
  </si>
  <si>
    <t>1,60664;</t>
  </si>
  <si>
    <t>1,60397;</t>
  </si>
  <si>
    <t>1,60131;</t>
  </si>
  <si>
    <t>1,59866;</t>
  </si>
  <si>
    <t>1,59602;</t>
  </si>
  <si>
    <t>1,59339;</t>
  </si>
  <si>
    <t>1,59077;</t>
  </si>
  <si>
    <t>1,58817;</t>
  </si>
  <si>
    <t>1,58557;</t>
  </si>
  <si>
    <t>1,58298;</t>
  </si>
  <si>
    <t>1,58041;</t>
  </si>
  <si>
    <t>1,57784;</t>
  </si>
  <si>
    <t>1,57528;</t>
  </si>
  <si>
    <t>1,57274;</t>
  </si>
  <si>
    <t>1,5702;</t>
  </si>
  <si>
    <t>1,56768;</t>
  </si>
  <si>
    <t>1,56516;</t>
  </si>
  <si>
    <t>1,56265;</t>
  </si>
  <si>
    <t>1,56016;</t>
  </si>
  <si>
    <t>1,55767;</t>
  </si>
  <si>
    <t>1,5552;</t>
  </si>
  <si>
    <t>1,55273;</t>
  </si>
  <si>
    <t>1,55028;</t>
  </si>
  <si>
    <t>1,54783;</t>
  </si>
  <si>
    <t>1,54539;</t>
  </si>
  <si>
    <t>1,54297;</t>
  </si>
  <si>
    <t>1,54055;</t>
  </si>
  <si>
    <t>1,53814;</t>
  </si>
  <si>
    <t>1,53575;</t>
  </si>
  <si>
    <t>1,53336;</t>
  </si>
  <si>
    <t>1,53098;</t>
  </si>
  <si>
    <t>1,52861;</t>
  </si>
  <si>
    <t>1,52625;</t>
  </si>
  <si>
    <t>1,5239;</t>
  </si>
  <si>
    <t>1,52156;</t>
  </si>
  <si>
    <t>1,51923;</t>
  </si>
  <si>
    <t>1,51691;</t>
  </si>
  <si>
    <t>1,5146;</t>
  </si>
  <si>
    <t>1,5123;</t>
  </si>
  <si>
    <t>1,51001;</t>
  </si>
  <si>
    <t>1,50772;</t>
  </si>
  <si>
    <t>1,50545;</t>
  </si>
  <si>
    <t>1,50318;</t>
  </si>
  <si>
    <t>1,50093;</t>
  </si>
  <si>
    <t>1,49868;</t>
  </si>
  <si>
    <t>1,49644;</t>
  </si>
  <si>
    <t>1,49421;</t>
  </si>
  <si>
    <t>1,49199;</t>
  </si>
  <si>
    <t>1,48978;</t>
  </si>
  <si>
    <t>1,48758;</t>
  </si>
  <si>
    <t>1,48539;</t>
  </si>
  <si>
    <t>1,48321;</t>
  </si>
  <si>
    <t>1,48103;</t>
  </si>
  <si>
    <t>1,47887;</t>
  </si>
  <si>
    <t>1,47671;</t>
  </si>
  <si>
    <t>1,47456;</t>
  </si>
  <si>
    <t>1,47243;</t>
  </si>
  <si>
    <t>1,4703;</t>
  </si>
  <si>
    <t>1,46817;</t>
  </si>
  <si>
    <t>1,46606;</t>
  </si>
  <si>
    <t>1,46396;</t>
  </si>
  <si>
    <t>1,46186;</t>
  </si>
  <si>
    <t>1,45978;</t>
  </si>
  <si>
    <t>1,4577;</t>
  </si>
  <si>
    <t>1,45563;</t>
  </si>
  <si>
    <t>1,45357;</t>
  </si>
  <si>
    <t>1,45152;</t>
  </si>
  <si>
    <t>1,44947;</t>
  </si>
  <si>
    <t>1,44744;</t>
  </si>
  <si>
    <t>1,44541;</t>
  </si>
  <si>
    <t>1,44339;</t>
  </si>
  <si>
    <t>1,44138;</t>
  </si>
  <si>
    <t>1,43938;</t>
  </si>
  <si>
    <t>1,43739;</t>
  </si>
  <si>
    <t>1,4354;</t>
  </si>
  <si>
    <t>1,43343;</t>
  </si>
  <si>
    <t>1,43146;</t>
  </si>
  <si>
    <t>1,4295;</t>
  </si>
  <si>
    <t>1,42755;</t>
  </si>
  <si>
    <t>1,4256;</t>
  </si>
  <si>
    <t>1,42367;</t>
  </si>
  <si>
    <t>1,42174;</t>
  </si>
  <si>
    <t>1,41982;</t>
  </si>
  <si>
    <t>1,41791;</t>
  </si>
  <si>
    <t>1,416;</t>
  </si>
  <si>
    <t>1,41411;</t>
  </si>
  <si>
    <t>1,41222;</t>
  </si>
  <si>
    <t>1,41034;</t>
  </si>
  <si>
    <t>1,40847;</t>
  </si>
  <si>
    <t>1,40661;</t>
  </si>
  <si>
    <t>1,40475;</t>
  </si>
  <si>
    <t>1,4029;</t>
  </si>
  <si>
    <t>1,40106;</t>
  </si>
  <si>
    <t>1,39923;</t>
  </si>
  <si>
    <t>1,3974;</t>
  </si>
  <si>
    <t>1,39559;</t>
  </si>
  <si>
    <t>1,39378;</t>
  </si>
  <si>
    <t>1,39197;</t>
  </si>
  <si>
    <t>1,39018;</t>
  </si>
  <si>
    <t>1,38839;</t>
  </si>
  <si>
    <t>1,38661;</t>
  </si>
  <si>
    <t>1,38484;</t>
  </si>
  <si>
    <t>1,38308;</t>
  </si>
  <si>
    <t>1,38132;</t>
  </si>
  <si>
    <t>1,37957;</t>
  </si>
  <si>
    <t>1,37783;</t>
  </si>
  <si>
    <t>1,3761;</t>
  </si>
  <si>
    <t>1,37437;</t>
  </si>
  <si>
    <t>1,37265;</t>
  </si>
  <si>
    <t>1,37094;</t>
  </si>
  <si>
    <t>1,36923;</t>
  </si>
  <si>
    <t>1,36753;</t>
  </si>
  <si>
    <t>1,36584;</t>
  </si>
  <si>
    <t>1,36416;</t>
  </si>
  <si>
    <t>1,36248;</t>
  </si>
  <si>
    <t>1,36081;</t>
  </si>
  <si>
    <t>1,35915;</t>
  </si>
  <si>
    <t>1,3575;</t>
  </si>
  <si>
    <t>1,35585;</t>
  </si>
  <si>
    <t>1,35421;</t>
  </si>
  <si>
    <t>1,35258;</t>
  </si>
  <si>
    <t>1,35095;</t>
  </si>
  <si>
    <t>1,34933;</t>
  </si>
  <si>
    <t>1,34772;</t>
  </si>
  <si>
    <t>1,34611;</t>
  </si>
  <si>
    <t>1,34451;</t>
  </si>
  <si>
    <t>1,34292;</t>
  </si>
  <si>
    <t>1,34134;</t>
  </si>
  <si>
    <t>1,33976;</t>
  </si>
  <si>
    <t>1,33819;</t>
  </si>
  <si>
    <t>1,33662;</t>
  </si>
  <si>
    <t>1,33506;</t>
  </si>
  <si>
    <t>1,33351;</t>
  </si>
  <si>
    <t>1,33197;</t>
  </si>
  <si>
    <t>1,33043;</t>
  </si>
  <si>
    <t>1,3289;</t>
  </si>
  <si>
    <t>1,32738;</t>
  </si>
  <si>
    <t>1,32586;</t>
  </si>
  <si>
    <t>1,32435;</t>
  </si>
  <si>
    <t>1,32284;</t>
  </si>
  <si>
    <t>1,32134;</t>
  </si>
  <si>
    <t>1,31985;</t>
  </si>
  <si>
    <t>1,31837;</t>
  </si>
  <si>
    <t>1,31689;</t>
  </si>
  <si>
    <t>1,31542;</t>
  </si>
  <si>
    <t>1,31395;</t>
  </si>
  <si>
    <t>1,31249;</t>
  </si>
  <si>
    <t>1,31104;</t>
  </si>
  <si>
    <t>1,30959;</t>
  </si>
  <si>
    <t>1,30815;</t>
  </si>
  <si>
    <t>1,30671;</t>
  </si>
  <si>
    <t>1,30529;</t>
  </si>
  <si>
    <t>1,30387;</t>
  </si>
  <si>
    <t>1,30245;</t>
  </si>
  <si>
    <t>1,30104;</t>
  </si>
  <si>
    <t>1,29964;</t>
  </si>
  <si>
    <t>1,29824;</t>
  </si>
  <si>
    <t>1,29685;</t>
  </si>
  <si>
    <t>1,29546;</t>
  </si>
  <si>
    <t>1,29409;</t>
  </si>
  <si>
    <t>1,29271;</t>
  </si>
  <si>
    <t>1,29135;</t>
  </si>
  <si>
    <t>1,28998;</t>
  </si>
  <si>
    <t>1,28863;</t>
  </si>
  <si>
    <t>1,28728;</t>
  </si>
  <si>
    <t>1,28594;</t>
  </si>
  <si>
    <t>1,2846;</t>
  </si>
  <si>
    <t>1,28327;</t>
  </si>
  <si>
    <t>1,28195;</t>
  </si>
  <si>
    <t>1,28063;</t>
  </si>
  <si>
    <t>1,27931;</t>
  </si>
  <si>
    <t>1,278;</t>
  </si>
  <si>
    <t>1,2767;</t>
  </si>
  <si>
    <t>1,27541;</t>
  </si>
  <si>
    <t>1,27412;</t>
  </si>
  <si>
    <t>1,27283;</t>
  </si>
  <si>
    <t>1,27155;</t>
  </si>
  <si>
    <t>1,27028;</t>
  </si>
  <si>
    <t>1,26901;</t>
  </si>
  <si>
    <t>1,26775;</t>
  </si>
  <si>
    <t>1,26649;</t>
  </si>
  <si>
    <t>1,26524;</t>
  </si>
  <si>
    <t>1,264;</t>
  </si>
  <si>
    <t>1,26276;</t>
  </si>
  <si>
    <t>1,26152;</t>
  </si>
  <si>
    <t>1,26029;</t>
  </si>
  <si>
    <t>4,98525;</t>
  </si>
  <si>
    <t>4,97053;</t>
  </si>
  <si>
    <t>4,95582;</t>
  </si>
  <si>
    <t>4,94114;</t>
  </si>
  <si>
    <t>4,92648;</t>
  </si>
  <si>
    <t>4,91184;</t>
  </si>
  <si>
    <t>4,89722;</t>
  </si>
  <si>
    <t>4,88263;</t>
  </si>
  <si>
    <t>4,86805;</t>
  </si>
  <si>
    <t>4,8535;</t>
  </si>
  <si>
    <t>4,83897;</t>
  </si>
  <si>
    <t>4,82446;</t>
  </si>
  <si>
    <t>4,80998;</t>
  </si>
  <si>
    <t>4,79551;</t>
  </si>
  <si>
    <t>4,78107;</t>
  </si>
  <si>
    <t>4,76665;</t>
  </si>
  <si>
    <t>4,75225;</t>
  </si>
  <si>
    <t>4,73787;</t>
  </si>
  <si>
    <t>4,72352;</t>
  </si>
  <si>
    <t>4,70918;</t>
  </si>
  <si>
    <t>4,69487;</t>
  </si>
  <si>
    <t>4,68058;</t>
  </si>
  <si>
    <t>4,66631;</t>
  </si>
  <si>
    <t>4,65206;</t>
  </si>
  <si>
    <t>4,63784;</t>
  </si>
  <si>
    <t>4,62364;</t>
  </si>
  <si>
    <t>4,60945;</t>
  </si>
  <si>
    <t>4,5953;</t>
  </si>
  <si>
    <t>4,58116;</t>
  </si>
  <si>
    <t>4,56704;</t>
  </si>
  <si>
    <t>4,55295;</t>
  </si>
  <si>
    <t>4,53887;</t>
  </si>
  <si>
    <t>4,52482;</t>
  </si>
  <si>
    <t>4,51079;</t>
  </si>
  <si>
    <t>4,49679;</t>
  </si>
  <si>
    <t>4,4828;</t>
  </si>
  <si>
    <t>4,46884;</t>
  </si>
  <si>
    <t>4,4549;</t>
  </si>
  <si>
    <t>4,44098;</t>
  </si>
  <si>
    <t>4,42708;</t>
  </si>
  <si>
    <t>4,4132;</t>
  </si>
  <si>
    <t>4,39935;</t>
  </si>
  <si>
    <t>4,38551;</t>
  </si>
  <si>
    <t>4,3717;</t>
  </si>
  <si>
    <t>4,35791;</t>
  </si>
  <si>
    <t>4,34415;</t>
  </si>
  <si>
    <t>4,3304;</t>
  </si>
  <si>
    <t>4,31668;</t>
  </si>
  <si>
    <t>4,30297;</t>
  </si>
  <si>
    <t>4,28929;</t>
  </si>
  <si>
    <t>4,27563;</t>
  </si>
  <si>
    <t>4,262;</t>
  </si>
  <si>
    <t>4,24838;</t>
  </si>
  <si>
    <t>4,23479;</t>
  </si>
  <si>
    <t>4,22122;</t>
  </si>
  <si>
    <t>4,20767;</t>
  </si>
  <si>
    <t>4,19414;</t>
  </si>
  <si>
    <t>4,18063;</t>
  </si>
  <si>
    <t>4,16715;</t>
  </si>
  <si>
    <t>4,15369;</t>
  </si>
  <si>
    <t>4,14024;</t>
  </si>
  <si>
    <t>4,12683;</t>
  </si>
  <si>
    <t>4,11343;</t>
  </si>
  <si>
    <t>4,10005;</t>
  </si>
  <si>
    <t>4,0867;</t>
  </si>
  <si>
    <t>4,07337;</t>
  </si>
  <si>
    <t>4,06006;</t>
  </si>
  <si>
    <t>4,04677;</t>
  </si>
  <si>
    <t>4,0335;</t>
  </si>
  <si>
    <t>4,02026;</t>
  </si>
  <si>
    <t>4,00703;</t>
  </si>
  <si>
    <t>3,99383;</t>
  </si>
  <si>
    <t>3,98065;</t>
  </si>
  <si>
    <t>3,9675;</t>
  </si>
  <si>
    <t>3,95436;</t>
  </si>
  <si>
    <t>3,94125;</t>
  </si>
  <si>
    <t>3,92815;</t>
  </si>
  <si>
    <t>3,91508;</t>
  </si>
  <si>
    <t>3,90203;</t>
  </si>
  <si>
    <t>3,88901;</t>
  </si>
  <si>
    <t>3,876;</t>
  </si>
  <si>
    <t>3,86302;</t>
  </si>
  <si>
    <t>3,85006;</t>
  </si>
  <si>
    <t>3,83712;</t>
  </si>
  <si>
    <t>3,8242;</t>
  </si>
  <si>
    <t>3,8113;</t>
  </si>
  <si>
    <t>3,79843;</t>
  </si>
  <si>
    <t>3,78557;</t>
  </si>
  <si>
    <t>3,77274;</t>
  </si>
  <si>
    <t>3,75993;</t>
  </si>
  <si>
    <t>3,74715;</t>
  </si>
  <si>
    <t>3,73438;</t>
  </si>
  <si>
    <t>3,72164;</t>
  </si>
  <si>
    <t>3,70892;</t>
  </si>
  <si>
    <t>3,69621;</t>
  </si>
  <si>
    <t>3,68354;</t>
  </si>
  <si>
    <t>3,67088;</t>
  </si>
  <si>
    <t>3,65824;</t>
  </si>
  <si>
    <t>3,64563;</t>
  </si>
  <si>
    <t>3,63304;</t>
  </si>
  <si>
    <t>3,62047;</t>
  </si>
  <si>
    <t>3,60792;</t>
  </si>
  <si>
    <t>3,5954;</t>
  </si>
  <si>
    <t>3,58289;</t>
  </si>
  <si>
    <t>3,57041;</t>
  </si>
  <si>
    <t>3,55795;</t>
  </si>
  <si>
    <t>3,54551;</t>
  </si>
  <si>
    <t>3,53309;</t>
  </si>
  <si>
    <t>3,5207;</t>
  </si>
  <si>
    <t>3,50832;</t>
  </si>
  <si>
    <t>3,49597;</t>
  </si>
  <si>
    <t>3,48364;</t>
  </si>
  <si>
    <t>3,47133;</t>
  </si>
  <si>
    <t>3,45905;</t>
  </si>
  <si>
    <t>3,44678;</t>
  </si>
  <si>
    <t>3,43454;</t>
  </si>
  <si>
    <t>3,42232;</t>
  </si>
  <si>
    <t>3,41012;</t>
  </si>
  <si>
    <t>3,39794;</t>
  </si>
  <si>
    <t>3,38579;</t>
  </si>
  <si>
    <t>3,37365;</t>
  </si>
  <si>
    <t>3,36154;</t>
  </si>
  <si>
    <t>3,34945;</t>
  </si>
  <si>
    <t>3,33738;</t>
  </si>
  <si>
    <t>3,32533;</t>
  </si>
  <si>
    <t>3,31331;</t>
  </si>
  <si>
    <t>3,30131;</t>
  </si>
  <si>
    <t>3,28932;</t>
  </si>
  <si>
    <t>3,27736;</t>
  </si>
  <si>
    <t>3,26543;</t>
  </si>
  <si>
    <t>3,25351;</t>
  </si>
  <si>
    <t>3,24162;</t>
  </si>
  <si>
    <t>3,22974;</t>
  </si>
  <si>
    <t>3,21789;</t>
  </si>
  <si>
    <t>3,20606;</t>
  </si>
  <si>
    <t>3,19426;</t>
  </si>
  <si>
    <t>3,18247;</t>
  </si>
  <si>
    <t>3,17071;</t>
  </si>
  <si>
    <t>3,15897;</t>
  </si>
  <si>
    <t>3,14725;</t>
  </si>
  <si>
    <t>3,13555;</t>
  </si>
  <si>
    <t>3,12387;</t>
  </si>
  <si>
    <t>3,11222;</t>
  </si>
  <si>
    <t>3,10058;</t>
  </si>
  <si>
    <t>3,08897;</t>
  </si>
  <si>
    <t>3,07738;</t>
  </si>
  <si>
    <t>3,06581;</t>
  </si>
  <si>
    <t>3,05427;</t>
  </si>
  <si>
    <t>3,04274;</t>
  </si>
  <si>
    <t>3,03124;</t>
  </si>
  <si>
    <t>3,01976;</t>
  </si>
  <si>
    <t>3,0083;</t>
  </si>
  <si>
    <t>2,99687;</t>
  </si>
  <si>
    <t>2,98545;</t>
  </si>
  <si>
    <t>2,97406;</t>
  </si>
  <si>
    <t>2,96269;</t>
  </si>
  <si>
    <t>2,95134;</t>
  </si>
  <si>
    <t>2,94001;</t>
  </si>
  <si>
    <t>2,9287;</t>
  </si>
  <si>
    <t>2,91742;</t>
  </si>
  <si>
    <t>2,90615;</t>
  </si>
  <si>
    <t>2,89491;</t>
  </si>
  <si>
    <t>2,88369;</t>
  </si>
  <si>
    <t>2,8725;</t>
  </si>
  <si>
    <t>2,86132;</t>
  </si>
  <si>
    <t>2,85017;</t>
  </si>
  <si>
    <t>2,83904;</t>
  </si>
  <si>
    <t>2,82793;</t>
  </si>
  <si>
    <t>2,81684;</t>
  </si>
  <si>
    <t>2,80577;</t>
  </si>
  <si>
    <t>2,79473;</t>
  </si>
  <si>
    <t>2,7837;</t>
  </si>
  <si>
    <t>2,7727;</t>
  </si>
  <si>
    <t>2,76172;</t>
  </si>
  <si>
    <t>2,75076;</t>
  </si>
  <si>
    <t>2,73983;</t>
  </si>
  <si>
    <t>2,72891;</t>
  </si>
  <si>
    <t>2,71802;</t>
  </si>
  <si>
    <t>2,70715;</t>
  </si>
  <si>
    <t>2,6963;</t>
  </si>
  <si>
    <t>2,68547;</t>
  </si>
  <si>
    <t>2,67467;</t>
  </si>
  <si>
    <t>2,66389;</t>
  </si>
  <si>
    <t>2,65312;</t>
  </si>
  <si>
    <t>2,64238;</t>
  </si>
  <si>
    <t>2,63167;</t>
  </si>
  <si>
    <t>2,62097;</t>
  </si>
  <si>
    <t>2,6103;</t>
  </si>
  <si>
    <t>2,59964;</t>
  </si>
  <si>
    <t>2,58901;</t>
  </si>
  <si>
    <t>2,5784;</t>
  </si>
  <si>
    <t>2,56781;</t>
  </si>
  <si>
    <t>2,55725;</t>
  </si>
  <si>
    <t>2,5467;</t>
  </si>
  <si>
    <t>2,53618;</t>
  </si>
  <si>
    <t>2,52568;</t>
  </si>
  <si>
    <t>2,5152;</t>
  </si>
  <si>
    <t>2,50475;</t>
  </si>
  <si>
    <t>2,49431;</t>
  </si>
  <si>
    <t>2,4839;</t>
  </si>
  <si>
    <t>2,47351;</t>
  </si>
  <si>
    <t>2,46314;</t>
  </si>
  <si>
    <t>2,45279;</t>
  </si>
  <si>
    <t>2,44246;</t>
  </si>
  <si>
    <t>2,43216;</t>
  </si>
  <si>
    <t>2,42188;</t>
  </si>
  <si>
    <t>2,41162;</t>
  </si>
  <si>
    <t>2,40138;</t>
  </si>
  <si>
    <t>2,39116;</t>
  </si>
  <si>
    <t>2,38096;</t>
  </si>
  <si>
    <t>2,37079;</t>
  </si>
  <si>
    <t>2,36064;</t>
  </si>
  <si>
    <t>2,35051;</t>
  </si>
  <si>
    <t>2,3404;</t>
  </si>
  <si>
    <t>2,33031;</t>
  </si>
  <si>
    <t>2,32025;</t>
  </si>
  <si>
    <t>2,31021;</t>
  </si>
  <si>
    <t>2,30019;</t>
  </si>
  <si>
    <t>2,29019;</t>
  </si>
  <si>
    <t>2,28021;</t>
  </si>
  <si>
    <t>2,27025;</t>
  </si>
  <si>
    <t>2,26032;</t>
  </si>
  <si>
    <t>2,25041;</t>
  </si>
  <si>
    <t>2,24052;</t>
  </si>
  <si>
    <t>2,23065;</t>
  </si>
  <si>
    <t>2,2208;</t>
  </si>
  <si>
    <t>2,21098;</t>
  </si>
  <si>
    <t>2,20117;</t>
  </si>
  <si>
    <t>2,19139;</t>
  </si>
  <si>
    <t>2,18163;</t>
  </si>
  <si>
    <t>2,17189;</t>
  </si>
  <si>
    <t>2,16218;</t>
  </si>
  <si>
    <t>2,15248;</t>
  </si>
  <si>
    <t>2,14281;</t>
  </si>
  <si>
    <t>2,13316;</t>
  </si>
  <si>
    <t>2,12353;</t>
  </si>
  <si>
    <t>2,11392;</t>
  </si>
  <si>
    <t>2,10434;</t>
  </si>
  <si>
    <t>2,09477;</t>
  </si>
  <si>
    <t>2,08523;</t>
  </si>
  <si>
    <t>2,07571;</t>
  </si>
  <si>
    <t>2,06621;</t>
  </si>
  <si>
    <t>2,05674;</t>
  </si>
  <si>
    <t>2,04728;</t>
  </si>
  <si>
    <t>2,03785;</t>
  </si>
  <si>
    <t>2,02844;</t>
  </si>
  <si>
    <t>2,01905;</t>
  </si>
  <si>
    <t>2,00968;</t>
  </si>
  <si>
    <t>2,00033;</t>
  </si>
  <si>
    <t>1,99101;</t>
  </si>
  <si>
    <t>1,98171;</t>
  </si>
  <si>
    <t>1,97243;</t>
  </si>
  <si>
    <t>1,96317;</t>
  </si>
  <si>
    <t>1,95393;</t>
  </si>
  <si>
    <t>1,94472;</t>
  </si>
  <si>
    <t>1,93552;</t>
  </si>
  <si>
    <t>1,92635;</t>
  </si>
  <si>
    <t>1,9172;</t>
  </si>
  <si>
    <t>1,90807;</t>
  </si>
  <si>
    <t>1,89897;</t>
  </si>
  <si>
    <t>1,88988;</t>
  </si>
  <si>
    <t>1,88082;</t>
  </si>
  <si>
    <t>1,87178;</t>
  </si>
  <si>
    <t>1,86276;</t>
  </si>
  <si>
    <t>1,85376;</t>
  </si>
  <si>
    <t>1,84479;</t>
  </si>
  <si>
    <t>1,83583;</t>
  </si>
  <si>
    <t>1,8269;</t>
  </si>
  <si>
    <t>1,81799;</t>
  </si>
  <si>
    <t>1,8091;</t>
  </si>
  <si>
    <t>1,80024;</t>
  </si>
  <si>
    <t>1,79139;</t>
  </si>
  <si>
    <t>1,78257;</t>
  </si>
  <si>
    <t>1,77377;</t>
  </si>
  <si>
    <t>1,76499;</t>
  </si>
  <si>
    <t>1,75623;</t>
  </si>
  <si>
    <t>1,74749;</t>
  </si>
  <si>
    <t>1,73878;</t>
  </si>
  <si>
    <t>1,73009;</t>
  </si>
  <si>
    <t>1,72142;</t>
  </si>
  <si>
    <t>1,71277;</t>
  </si>
  <si>
    <t>1,70414;</t>
  </si>
  <si>
    <t>1,69553;</t>
  </si>
  <si>
    <t>1,68695;</t>
  </si>
  <si>
    <t>1,67839;</t>
  </si>
  <si>
    <t>1,66985;</t>
  </si>
  <si>
    <t>1,66133;</t>
  </si>
  <si>
    <t>1,65283;</t>
  </si>
  <si>
    <t>1,64436;</t>
  </si>
  <si>
    <t>1,63591;</t>
  </si>
  <si>
    <t>1,62748;</t>
  </si>
  <si>
    <t>1,61907;</t>
  </si>
  <si>
    <t>1,61068;</t>
  </si>
  <si>
    <t>1,60231;</t>
  </si>
  <si>
    <t>1,59397;</t>
  </si>
  <si>
    <t>1,58565;</t>
  </si>
  <si>
    <t>1,57735;</t>
  </si>
  <si>
    <t>1,56907;</t>
  </si>
  <si>
    <t>1,56081;</t>
  </si>
  <si>
    <t>1,55258;</t>
  </si>
  <si>
    <t>1,54436;</t>
  </si>
  <si>
    <t>1,53617;</t>
  </si>
  <si>
    <t>1,528;</t>
  </si>
  <si>
    <t>1,51985;</t>
  </si>
  <si>
    <t>1,51173;</t>
  </si>
  <si>
    <t>1,50362;</t>
  </si>
  <si>
    <t>1,49554;</t>
  </si>
  <si>
    <t>1,48748;</t>
  </si>
  <si>
    <t>1,47944;</t>
  </si>
  <si>
    <t>1,47143;</t>
  </si>
  <si>
    <t>1,46343;</t>
  </si>
  <si>
    <t>1,45546;</t>
  </si>
  <si>
    <t>1,4475;</t>
  </si>
  <si>
    <t>1,43957;</t>
  </si>
  <si>
    <t>1,43167;</t>
  </si>
  <si>
    <t>1,42378;</t>
  </si>
  <si>
    <t>1,41591;</t>
  </si>
  <si>
    <t>1,40807;</t>
  </si>
  <si>
    <t>1,40025;</t>
  </si>
  <si>
    <t>1,39245;</t>
  </si>
  <si>
    <t>1,38467;</t>
  </si>
  <si>
    <t>1,37692;</t>
  </si>
  <si>
    <t>1,36918;</t>
  </si>
  <si>
    <t>1,36147;</t>
  </si>
  <si>
    <t>1,35378;</t>
  </si>
  <si>
    <t>1,33847;</t>
  </si>
  <si>
    <t>1,33084;</t>
  </si>
  <si>
    <t>1,32324;</t>
  </si>
  <si>
    <t>1,31566;</t>
  </si>
  <si>
    <t>1,3081;</t>
  </si>
  <si>
    <t>1,30056;</t>
  </si>
  <si>
    <t>1,29304;</t>
  </si>
  <si>
    <t>1,28555;</t>
  </si>
  <si>
    <t>1,27807;</t>
  </si>
  <si>
    <t>1,27062;</t>
  </si>
  <si>
    <t>1,26319;</t>
  </si>
  <si>
    <t>1,25579;</t>
  </si>
  <si>
    <t>1,2484;</t>
  </si>
  <si>
    <t>1,24104;</t>
  </si>
  <si>
    <t>1,2337;</t>
  </si>
  <si>
    <t>1,22638;</t>
  </si>
  <si>
    <t>1,21908;</t>
  </si>
  <si>
    <t>1,2118;</t>
  </si>
  <si>
    <t>1,20455;</t>
  </si>
  <si>
    <t>1,19731;</t>
  </si>
  <si>
    <t>1,1901;</t>
  </si>
  <si>
    <t>1,18291;</t>
  </si>
  <si>
    <t>1,17574;</t>
  </si>
  <si>
    <t>1,1686;</t>
  </si>
  <si>
    <t>1,16147;</t>
  </si>
  <si>
    <t>1,15437;</t>
  </si>
  <si>
    <t>1,14729;</t>
  </si>
  <si>
    <t>1,14023;</t>
  </si>
  <si>
    <t>1,1332;</t>
  </si>
  <si>
    <t>1,12618;</t>
  </si>
  <si>
    <t>1,11919;</t>
  </si>
  <si>
    <t>1,11222;</t>
  </si>
  <si>
    <t>1,10527;</t>
  </si>
  <si>
    <t>1,09834;</t>
  </si>
  <si>
    <t>1,09143;</t>
  </si>
  <si>
    <t>1,08455;</t>
  </si>
  <si>
    <t>1,07768;</t>
  </si>
  <si>
    <t>1,07084;</t>
  </si>
  <si>
    <t>1,06402;</t>
  </si>
  <si>
    <t>1,05723;</t>
  </si>
  <si>
    <t>1,05045;</t>
  </si>
  <si>
    <t>1,0437;</t>
  </si>
  <si>
    <t>1,03696;</t>
  </si>
  <si>
    <t>1,03025;</t>
  </si>
  <si>
    <t>1,02357;</t>
  </si>
  <si>
    <t>1,0169;</t>
  </si>
  <si>
    <t>1,01025;</t>
  </si>
  <si>
    <t>1,00363;</t>
  </si>
  <si>
    <t>0,99703;</t>
  </si>
  <si>
    <t>0,99045;</t>
  </si>
  <si>
    <t>0,983892;</t>
  </si>
  <si>
    <t>0,977356;</t>
  </si>
  <si>
    <t>0,970842;</t>
  </si>
  <si>
    <t>0,964349;</t>
  </si>
  <si>
    <t>0,957879;</t>
  </si>
  <si>
    <t>0,95143;</t>
  </si>
  <si>
    <t>0,945003;</t>
  </si>
  <si>
    <t>0,938597;</t>
  </si>
  <si>
    <t>0,932214;</t>
  </si>
  <si>
    <t>0,925852;</t>
  </si>
  <si>
    <t>0,919512;</t>
  </si>
  <si>
    <t>0,913194;</t>
  </si>
  <si>
    <t>0,906898;</t>
  </si>
  <si>
    <t>0,900623;</t>
  </si>
  <si>
    <t>0,89437;</t>
  </si>
  <si>
    <t>0,888139;</t>
  </si>
  <si>
    <t>0,88193;</t>
  </si>
  <si>
    <t>0,875742;</t>
  </si>
  <si>
    <t>0,869576;</t>
  </si>
  <si>
    <t>0,863432;</t>
  </si>
  <si>
    <t>0,85731;</t>
  </si>
  <si>
    <t>0,85121;</t>
  </si>
  <si>
    <t>0,845131;</t>
  </si>
  <si>
    <t>0,839074;</t>
  </si>
  <si>
    <t>0,833039;</t>
  </si>
  <si>
    <t>0,827026;</t>
  </si>
  <si>
    <t>0,821035;</t>
  </si>
  <si>
    <t>0,815065;</t>
  </si>
  <si>
    <t>0,809117;</t>
  </si>
  <si>
    <t>0,803191;</t>
  </si>
  <si>
    <t>0,797287;</t>
  </si>
  <si>
    <t>0,791404;</t>
  </si>
  <si>
    <t>0,785543;</t>
  </si>
  <si>
    <t>0,779704;</t>
  </si>
  <si>
    <t>0,773887;</t>
  </si>
  <si>
    <t>0,768092;</t>
  </si>
  <si>
    <t>0,762318;</t>
  </si>
  <si>
    <t>0,756566;</t>
  </si>
  <si>
    <t>0,750836;</t>
  </si>
  <si>
    <t>0,745128;</t>
  </si>
  <si>
    <t>0,739441;</t>
  </si>
  <si>
    <t>0,733776;</t>
  </si>
  <si>
    <t>0,728133;</t>
  </si>
  <si>
    <t>0,722512;</t>
  </si>
  <si>
    <t>0,716913;</t>
  </si>
  <si>
    <t>0,711335;</t>
  </si>
  <si>
    <t>0,705779;</t>
  </si>
  <si>
    <t>0,700245;</t>
  </si>
  <si>
    <t>0,694733;</t>
  </si>
  <si>
    <t>0,689243;</t>
  </si>
  <si>
    <t>0,683774;</t>
  </si>
  <si>
    <t>0,678327;</t>
  </si>
  <si>
    <t>0,672902;</t>
  </si>
  <si>
    <t>0,667498;</t>
  </si>
  <si>
    <t>0,662117;</t>
  </si>
  <si>
    <t>0,656757;</t>
  </si>
  <si>
    <t>0,651419;</t>
  </si>
  <si>
    <t>0,646103;</t>
  </si>
  <si>
    <t>0,640808;</t>
  </si>
  <si>
    <t>0,635536;</t>
  </si>
  <si>
    <t>0,630285;</t>
  </si>
  <si>
    <t>0,625056;</t>
  </si>
  <si>
    <t>0,619848;</t>
  </si>
  <si>
    <t>0,614663;</t>
  </si>
  <si>
    <t>0,609499;</t>
  </si>
  <si>
    <t>0,604357;</t>
  </si>
  <si>
    <t>0,599237;</t>
  </si>
  <si>
    <t>0,594138;</t>
  </si>
  <si>
    <t>0,589062;</t>
  </si>
  <si>
    <t>0,584007;</t>
  </si>
  <si>
    <t>0,578974;</t>
  </si>
  <si>
    <t>0,573963;</t>
  </si>
  <si>
    <t>0,568973;</t>
  </si>
  <si>
    <t>0,564005;</t>
  </si>
  <si>
    <t>0,559059;</t>
  </si>
  <si>
    <t>0,554135;</t>
  </si>
  <si>
    <t>0,549233;</t>
  </si>
  <si>
    <t>0,544352;</t>
  </si>
  <si>
    <t>0,539493;</t>
  </si>
  <si>
    <t>0,534656;</t>
  </si>
  <si>
    <t>0,529841;</t>
  </si>
  <si>
    <t>0,525048;</t>
  </si>
  <si>
    <t>0,520276;</t>
  </si>
  <si>
    <t>0,515526;</t>
  </si>
  <si>
    <t>0,510798;</t>
  </si>
  <si>
    <t>0,506092;</t>
  </si>
  <si>
    <t>0,501407;</t>
  </si>
  <si>
    <t>0,496744;</t>
  </si>
  <si>
    <t>0,492103;</t>
  </si>
  <si>
    <t>0,487484;</t>
  </si>
  <si>
    <t>0,482887;</t>
  </si>
  <si>
    <t>0,478311;</t>
  </si>
  <si>
    <t>0,473757;</t>
  </si>
  <si>
    <t>0,469225;</t>
  </si>
  <si>
    <t>0,464715;</t>
  </si>
  <si>
    <t>0,460226;</t>
  </si>
  <si>
    <t>0,455759;</t>
  </si>
  <si>
    <t>0,451314;</t>
  </si>
  <si>
    <t>0,446891;</t>
  </si>
  <si>
    <t>0,44249;</t>
  </si>
  <si>
    <t>0,43811;</t>
  </si>
  <si>
    <t>0,433752;</t>
  </si>
  <si>
    <t>0,429416;</t>
  </si>
  <si>
    <t>0,425102;</t>
  </si>
  <si>
    <t>0,42081;</t>
  </si>
  <si>
    <t>0,416539;</t>
  </si>
  <si>
    <t>0,41229;</t>
  </si>
  <si>
    <t>0,408063;</t>
  </si>
  <si>
    <t>0,403857;</t>
  </si>
  <si>
    <t>0,399674;</t>
  </si>
  <si>
    <t>0,395512;</t>
  </si>
  <si>
    <t>0,391372;</t>
  </si>
  <si>
    <t>0,387254;</t>
  </si>
  <si>
    <t>0,383157;</t>
  </si>
  <si>
    <t>0,379083;</t>
  </si>
  <si>
    <t>0,37503;</t>
  </si>
  <si>
    <t>0,370999;</t>
  </si>
  <si>
    <t>0,366989;</t>
  </si>
  <si>
    <t>0,363002;</t>
  </si>
  <si>
    <t>0,359036;</t>
  </si>
  <si>
    <t>0,355092;</t>
  </si>
  <si>
    <t>0,35117;</t>
  </si>
  <si>
    <t>0,347269;</t>
  </si>
  <si>
    <t>0,343391;</t>
  </si>
  <si>
    <t>0,339534;</t>
  </si>
  <si>
    <t>0,335699;</t>
  </si>
  <si>
    <t>0,331886;</t>
  </si>
  <si>
    <t>0,328094;</t>
  </si>
  <si>
    <t>0,324324;</t>
  </si>
  <si>
    <t>0,320576;</t>
  </si>
  <si>
    <t>0,31685;</t>
  </si>
  <si>
    <t>0,313146;</t>
  </si>
  <si>
    <t>0,309463;</t>
  </si>
  <si>
    <t>0,305803;</t>
  </si>
  <si>
    <t>0,302164;</t>
  </si>
  <si>
    <t>0,298546;</t>
  </si>
  <si>
    <t>0,294951;</t>
  </si>
  <si>
    <t>0,291377;</t>
  </si>
  <si>
    <t>0,287825;</t>
  </si>
  <si>
    <t>0,284295;</t>
  </si>
  <si>
    <t>0,280787;</t>
  </si>
  <si>
    <t>0,2773;</t>
  </si>
  <si>
    <t>0,273835;</t>
  </si>
  <si>
    <t>0,270392;</t>
  </si>
  <si>
    <t>0,266971;</t>
  </si>
  <si>
    <t>0,263572;</t>
  </si>
  <si>
    <t>0,260194;</t>
  </si>
  <si>
    <t>0,256838;</t>
  </si>
  <si>
    <t>0,253504;</t>
  </si>
  <si>
    <t>0,250192;</t>
  </si>
  <si>
    <t>0,246901;</t>
  </si>
  <si>
    <t>0,243633;</t>
  </si>
  <si>
    <t>0,240386;</t>
  </si>
  <si>
    <t>0,23716;</t>
  </si>
  <si>
    <t>0,233957;</t>
  </si>
  <si>
    <t>0,230775;</t>
  </si>
  <si>
    <t>0,227616;</t>
  </si>
  <si>
    <t>0,224478;</t>
  </si>
  <si>
    <t>0,221361;</t>
  </si>
  <si>
    <t>0,218267;</t>
  </si>
  <si>
    <t>0,215194;</t>
  </si>
  <si>
    <t>0,212143;</t>
  </si>
  <si>
    <t>0,209114;</t>
  </si>
  <si>
    <t>0,206107;</t>
  </si>
  <si>
    <t>0,203121;</t>
  </si>
  <si>
    <t>0,200157;</t>
  </si>
  <si>
    <t>0,197215;</t>
  </si>
  <si>
    <t>0,194295;</t>
  </si>
  <si>
    <t>0,191397;</t>
  </si>
  <si>
    <t>0,18852;</t>
  </si>
  <si>
    <t>0,185665;</t>
  </si>
  <si>
    <t>0,182832;</t>
  </si>
  <si>
    <t>0,180021;</t>
  </si>
  <si>
    <t>0,177231;</t>
  </si>
  <si>
    <t>0,174463;</t>
  </si>
  <si>
    <t>0,171717;</t>
  </si>
  <si>
    <t>0,168993;</t>
  </si>
  <si>
    <t>0,166291;</t>
  </si>
  <si>
    <t>0,16361;</t>
  </si>
  <si>
    <t>0,160951;</t>
  </si>
  <si>
    <t>0,158314;</t>
  </si>
  <si>
    <t>0,155699;</t>
  </si>
  <si>
    <t>0,153106;</t>
  </si>
  <si>
    <t>0,150534;</t>
  </si>
  <si>
    <t>0,147984;</t>
  </si>
  <si>
    <t>0,145456;</t>
  </si>
  <si>
    <t>0,142949;</t>
  </si>
  <si>
    <t>0,140465;</t>
  </si>
  <si>
    <t>0,138002;</t>
  </si>
  <si>
    <t>0,135561;</t>
  </si>
  <si>
    <t>0,133142;</t>
  </si>
  <si>
    <t>0,130744;</t>
  </si>
  <si>
    <t>0,128369;</t>
  </si>
  <si>
    <t>0,126015;</t>
  </si>
  <si>
    <t>0,123683;</t>
  </si>
  <si>
    <t>0,121372;</t>
  </si>
  <si>
    <t>0,119084;</t>
  </si>
  <si>
    <t>0,116817;</t>
  </si>
  <si>
    <t>0,114572;</t>
  </si>
  <si>
    <t>0,112349;</t>
  </si>
  <si>
    <t>0,110147;</t>
  </si>
  <si>
    <t>0,107968;</t>
  </si>
  <si>
    <t>0,10581;</t>
  </si>
  <si>
    <t>0,103674;</t>
  </si>
  <si>
    <t>0,101559;</t>
  </si>
  <si>
    <t>0,0994669;</t>
  </si>
  <si>
    <t>0,0973962;</t>
  </si>
  <si>
    <t>0,0953472;</t>
  </si>
  <si>
    <t>0,09332;</t>
  </si>
  <si>
    <t>0,0913147;</t>
  </si>
  <si>
    <t>0,0893311;</t>
  </si>
  <si>
    <t>0,0873692;</t>
  </si>
  <si>
    <t>0,0854292;</t>
  </si>
  <si>
    <t>0,0835109;</t>
  </si>
  <si>
    <t>0,0816145;</t>
  </si>
  <si>
    <t>0,0797398;</t>
  </si>
  <si>
    <t>0,0778868;</t>
  </si>
  <si>
    <t>0,0760557;</t>
  </si>
  <si>
    <t>0,0742464;</t>
  </si>
  <si>
    <t>0,0724588;</t>
  </si>
  <si>
    <t>0,070693;</t>
  </si>
  <si>
    <t>0,068949;</t>
  </si>
  <si>
    <t>0,0672268;</t>
  </si>
  <si>
    <t>0,0655263;</t>
  </si>
  <si>
    <t>0,0638477;</t>
  </si>
  <si>
    <t>0,0621908;</t>
  </si>
  <si>
    <t>0,0605557;</t>
  </si>
  <si>
    <t>0,0589424;</t>
  </si>
  <si>
    <t>0,0573509;</t>
  </si>
  <si>
    <t>0,0557811;</t>
  </si>
  <si>
    <t>0,0542331;</t>
  </si>
  <si>
    <t>0,052707;</t>
  </si>
  <si>
    <t>0,0512026;</t>
  </si>
  <si>
    <t>0,0497199;</t>
  </si>
  <si>
    <t>0,0482591;</t>
  </si>
  <si>
    <t>0,04682;</t>
  </si>
  <si>
    <t>0,0454028;</t>
  </si>
  <si>
    <t>0,0440073;</t>
  </si>
  <si>
    <t>0,0426336;</t>
  </si>
  <si>
    <t>0,0412816;</t>
  </si>
  <si>
    <t>0,0399515;</t>
  </si>
  <si>
    <t>0,0386431;</t>
  </si>
  <si>
    <t>0,0373565;</t>
  </si>
  <si>
    <t>0,0360917;</t>
  </si>
  <si>
    <t>0,0348487;</t>
  </si>
  <si>
    <t>0,0336275;</t>
  </si>
  <si>
    <t>0,032428;</t>
  </si>
  <si>
    <t>0,0312503;</t>
  </si>
  <si>
    <t>0,0300944;</t>
  </si>
  <si>
    <t>0,0289603;</t>
  </si>
  <si>
    <t>0,027848;</t>
  </si>
  <si>
    <t>0,0267575;</t>
  </si>
  <si>
    <t>0,0256887;</t>
  </si>
  <si>
    <t>0,0246417;</t>
  </si>
  <si>
    <t>0,0236165;</t>
  </si>
  <si>
    <t>0,0226131;</t>
  </si>
  <si>
    <t>0,0216315;</t>
  </si>
  <si>
    <t>0,0206716;</t>
  </si>
  <si>
    <t>0,0197335;</t>
  </si>
  <si>
    <t>0,0188172;</t>
  </si>
  <si>
    <t>0,0179227;</t>
  </si>
  <si>
    <t>0,01705;</t>
  </si>
  <si>
    <t>0,016199;</t>
  </si>
  <si>
    <t>0,0153699;</t>
  </si>
  <si>
    <t>0,0145625;</t>
  </si>
  <si>
    <t>0,0137769;</t>
  </si>
  <si>
    <t>0,0130131;</t>
  </si>
  <si>
    <t>0,012271;</t>
  </si>
  <si>
    <t>0,0115508;</t>
  </si>
  <si>
    <t>0,0108523;</t>
  </si>
  <si>
    <t>0,0101756;</t>
  </si>
  <si>
    <t>0,00952072;</t>
  </si>
  <si>
    <t>0,00888759;</t>
  </si>
  <si>
    <t>0,00827625;</t>
  </si>
  <si>
    <t>0,00768669;</t>
  </si>
  <si>
    <t>0,0071189;</t>
  </si>
  <si>
    <t>0,00657291;</t>
  </si>
  <si>
    <t>0,00604869;</t>
  </si>
  <si>
    <t>0,00554625;</t>
  </si>
  <si>
    <t>0,0050656;</t>
  </si>
  <si>
    <t>0,00460673;</t>
  </si>
  <si>
    <t>0,00416964;</t>
  </si>
  <si>
    <t>0,00375433;</t>
  </si>
  <si>
    <t>0,0033608;</t>
  </si>
  <si>
    <t>0,00298906;</t>
  </si>
  <si>
    <t>0,0026391;</t>
  </si>
  <si>
    <t>0,00231092;</t>
  </si>
  <si>
    <t>0,00200452;</t>
  </si>
  <si>
    <t>0,0017199;</t>
  </si>
  <si>
    <t>0,00145707;</t>
  </si>
  <si>
    <t>0,00121602;</t>
  </si>
  <si>
    <t>0,000996748;</t>
  </si>
  <si>
    <t>0,00079926;</t>
  </si>
  <si>
    <t>0,000623554;</t>
  </si>
  <si>
    <t>0,000469631;</t>
  </si>
  <si>
    <t>0,00033749;</t>
  </si>
  <si>
    <t>0,000227132;</t>
  </si>
  <si>
    <t>0,00013856;</t>
  </si>
  <si>
    <t>7,17809e-05;</t>
  </si>
  <si>
    <t>2,68343e-05;</t>
  </si>
  <si>
    <t>5,32353e-06;</t>
  </si>
  <si>
    <t>-2,29082e-06;</t>
  </si>
  <si>
    <t>11,1568;</t>
  </si>
  <si>
    <t>12,2679;</t>
  </si>
  <si>
    <t>13,3358;</t>
  </si>
  <si>
    <t>14,3628;</t>
  </si>
  <si>
    <t>15,351;</t>
  </si>
  <si>
    <t>16,3025;</t>
  </si>
  <si>
    <t>17,2192;</t>
  </si>
  <si>
    <t>18,1027;</t>
  </si>
  <si>
    <t>18,9549;</t>
  </si>
  <si>
    <t>19,7771;</t>
  </si>
  <si>
    <t>20,5708;</t>
  </si>
  <si>
    <t>21,3374;</t>
  </si>
  <si>
    <t>22,0782;</t>
  </si>
  <si>
    <t>22,7943;</t>
  </si>
  <si>
    <t>23,4868;</t>
  </si>
  <si>
    <t>24,1569;</t>
  </si>
  <si>
    <t>24,8054;</t>
  </si>
  <si>
    <t>25,4334;</t>
  </si>
  <si>
    <t>26,0417;</t>
  </si>
  <si>
    <t>26,6312;</t>
  </si>
  <si>
    <t>27,2026;</t>
  </si>
  <si>
    <t>27,7568;</t>
  </si>
  <si>
    <t>28,2943;</t>
  </si>
  <si>
    <t>28,8159;</t>
  </si>
  <si>
    <t>29,3222;</t>
  </si>
  <si>
    <t>29,8138;</t>
  </si>
  <si>
    <t>30,2913;</t>
  </si>
  <si>
    <t>30,7553;</t>
  </si>
  <si>
    <t>31,2061;</t>
  </si>
  <si>
    <t>31,6444;</t>
  </si>
  <si>
    <t>32,0706;</t>
  </si>
  <si>
    <t>32,4852;</t>
  </si>
  <si>
    <t>32,8885;</t>
  </si>
  <si>
    <t>33,2809;</t>
  </si>
  <si>
    <t>33,663;</t>
  </si>
  <si>
    <t>34,0349;</t>
  </si>
  <si>
    <t>34,3971;</t>
  </si>
  <si>
    <t>34,7499;</t>
  </si>
  <si>
    <t>35,0937;</t>
  </si>
  <si>
    <t>35,4286;</t>
  </si>
  <si>
    <t>35,7551;</t>
  </si>
  <si>
    <t>36,0734;</t>
  </si>
  <si>
    <t>36,6865;</t>
  </si>
  <si>
    <t>36,9818;</t>
  </si>
  <si>
    <t>37,2698;</t>
  </si>
  <si>
    <t>37,5509;</t>
  </si>
  <si>
    <t>37,8253;</t>
  </si>
  <si>
    <t>38,0931;</t>
  </si>
  <si>
    <t>38,3546;</t>
  </si>
  <si>
    <t>38,6099;</t>
  </si>
  <si>
    <t>38,8593;</t>
  </si>
  <si>
    <t>39,1029;</t>
  </si>
  <si>
    <t>39,3408;</t>
  </si>
  <si>
    <t>39,5733;</t>
  </si>
  <si>
    <t>39,8005;</t>
  </si>
  <si>
    <t>40,0226;</t>
  </si>
  <si>
    <t>40,2396;</t>
  </si>
  <si>
    <t>40,4518;</t>
  </si>
  <si>
    <t>40,6593;</t>
  </si>
  <si>
    <t>40,8622;</t>
  </si>
  <si>
    <t>41,0606;</t>
  </si>
  <si>
    <t>41,2547;</t>
  </si>
  <si>
    <t>41,4446;</t>
  </si>
  <si>
    <t>41,6303;</t>
  </si>
  <si>
    <t>41,8121;</t>
  </si>
  <si>
    <t>41,9899;</t>
  </si>
  <si>
    <t>42,1639;</t>
  </si>
  <si>
    <t>42,3343;</t>
  </si>
  <si>
    <t>42,501;</t>
  </si>
  <si>
    <t>42,6642;</t>
  </si>
  <si>
    <t>42,824;</t>
  </si>
  <si>
    <t>42,9805;</t>
  </si>
  <si>
    <t>43,1337;</t>
  </si>
  <si>
    <t>43,2837;</t>
  </si>
  <si>
    <t>43,4307;</t>
  </si>
  <si>
    <t>43,5746;</t>
  </si>
  <si>
    <t>43,7155;</t>
  </si>
  <si>
    <t>43,8536;</t>
  </si>
  <si>
    <t>43,9889;</t>
  </si>
  <si>
    <t>44,1215;</t>
  </si>
  <si>
    <t>44,2513;</t>
  </si>
  <si>
    <t>44,3786;</t>
  </si>
  <si>
    <t>44,5033;</t>
  </si>
  <si>
    <t>44,6254;</t>
  </si>
  <si>
    <t>44,7452;</t>
  </si>
  <si>
    <t>44,8626;</t>
  </si>
  <si>
    <t>44,9776;</t>
  </si>
  <si>
    <t>45,0904;</t>
  </si>
  <si>
    <t>45,2009;</t>
  </si>
  <si>
    <t>45,3092;</t>
  </si>
  <si>
    <t>45,4154;</t>
  </si>
  <si>
    <t>45,5196;</t>
  </si>
  <si>
    <t>45,6217;</t>
  </si>
  <si>
    <t>45,7217;</t>
  </si>
  <si>
    <t>45,8199;</t>
  </si>
  <si>
    <t>45,9161;</t>
  </si>
  <si>
    <t>46,0104;</t>
  </si>
  <si>
    <t>46,1029;</t>
  </si>
  <si>
    <t>46,1936;</t>
  </si>
  <si>
    <t>46,2826;</t>
  </si>
  <si>
    <t>46,3698;</t>
  </si>
  <si>
    <t>46,4554;</t>
  </si>
  <si>
    <t>46,5392;</t>
  </si>
  <si>
    <t>46,6215;</t>
  </si>
  <si>
    <t>46,7021;</t>
  </si>
  <si>
    <t>46,7813;</t>
  </si>
  <si>
    <t>46,8588;</t>
  </si>
  <si>
    <t>46,9349;</t>
  </si>
  <si>
    <t>47,0095;</t>
  </si>
  <si>
    <t>47,0827;</t>
  </si>
  <si>
    <t>47,1544;</t>
  </si>
  <si>
    <t>47,2248;</t>
  </si>
  <si>
    <t>47,2938;</t>
  </si>
  <si>
    <t>47,3615;</t>
  </si>
  <si>
    <t>47,4278;</t>
  </si>
  <si>
    <t>47,4929;</t>
  </si>
  <si>
    <t>47,5567;</t>
  </si>
  <si>
    <t>47,6192;</t>
  </si>
  <si>
    <t>47,6806;</t>
  </si>
  <si>
    <t>47,7407;</t>
  </si>
  <si>
    <t>47,7997;</t>
  </si>
  <si>
    <t>47,8575;</t>
  </si>
  <si>
    <t>47,9142;</t>
  </si>
  <si>
    <t>47,9698;</t>
  </si>
  <si>
    <t>48,0243;</t>
  </si>
  <si>
    <t>48,0777;</t>
  </si>
  <si>
    <t>48,13;</t>
  </si>
  <si>
    <t>48,1813;</t>
  </si>
  <si>
    <t>48,2316;</t>
  </si>
  <si>
    <t>48,2809;</t>
  </si>
  <si>
    <t>48,3292;</t>
  </si>
  <si>
    <t>48,3766;</t>
  </si>
  <si>
    <t>48,4229;</t>
  </si>
  <si>
    <t>48,4684;</t>
  </si>
  <si>
    <t>48,5129;</t>
  </si>
  <si>
    <t>48,5565;</t>
  </si>
  <si>
    <t>48,5992;</t>
  </si>
  <si>
    <t>48,6411;</t>
  </si>
  <si>
    <t>48,682;</t>
  </si>
  <si>
    <t>48,7222;</t>
  </si>
  <si>
    <t>48,7614;</t>
  </si>
  <si>
    <t>48,7999;</t>
  </si>
  <si>
    <t>48,8376;</t>
  </si>
  <si>
    <t>48,8744;</t>
  </si>
  <si>
    <t>48,9105;</t>
  </si>
  <si>
    <t>48,9458;</t>
  </si>
  <si>
    <t>48,9803;</t>
  </si>
  <si>
    <t>49,0141;</t>
  </si>
  <si>
    <t>49,0471;</t>
  </si>
  <si>
    <t>49,0795;</t>
  </si>
  <si>
    <t>49,111;</t>
  </si>
  <si>
    <t>49,1419;</t>
  </si>
  <si>
    <t>49,1721;</t>
  </si>
  <si>
    <t>49,2016;</t>
  </si>
  <si>
    <t>49,2305;</t>
  </si>
  <si>
    <t>49,2586;</t>
  </si>
  <si>
    <t>49,2861;</t>
  </si>
  <si>
    <t>49,313;</t>
  </si>
  <si>
    <t>49,3392;</t>
  </si>
  <si>
    <t>49,3648;</t>
  </si>
  <si>
    <t>49,3898;</t>
  </si>
  <si>
    <t>49,4142;</t>
  </si>
  <si>
    <t>49,4379;</t>
  </si>
  <si>
    <t>49,4611;</t>
  </si>
  <si>
    <t>49,4837;</t>
  </si>
  <si>
    <t>49,5057;</t>
  </si>
  <si>
    <t>49,5271;</t>
  </si>
  <si>
    <t>49,548;</t>
  </si>
  <si>
    <t>49,5683;</t>
  </si>
  <si>
    <t>49,588;</t>
  </si>
  <si>
    <t>49,6072;</t>
  </si>
  <si>
    <t>49,6259;</t>
  </si>
  <si>
    <t>49,6441;</t>
  </si>
  <si>
    <t>49,6617;</t>
  </si>
  <si>
    <t>49,6789;</t>
  </si>
  <si>
    <t>49,6955;</t>
  </si>
  <si>
    <t>49,7116;</t>
  </si>
  <si>
    <t>49,7272;</t>
  </si>
  <si>
    <t>49,7424;</t>
  </si>
  <si>
    <t>49,757;</t>
  </si>
  <si>
    <t>49,7712;</t>
  </si>
  <si>
    <t>49,7849;</t>
  </si>
  <si>
    <t>49,7981;</t>
  </si>
  <si>
    <t>49,8109;</t>
  </si>
  <si>
    <t>49,8233;</t>
  </si>
  <si>
    <t>49,8351;</t>
  </si>
  <si>
    <t>49,8466;</t>
  </si>
  <si>
    <t>49,8576;</t>
  </si>
  <si>
    <t>49,8682;</t>
  </si>
  <si>
    <t>49,8783;</t>
  </si>
  <si>
    <t>49,888;</t>
  </si>
  <si>
    <t>49,8973;</t>
  </si>
  <si>
    <t>49,9062;</t>
  </si>
  <si>
    <t>49,9147;</t>
  </si>
  <si>
    <t>49,9228;</t>
  </si>
  <si>
    <t>49,9305;</t>
  </si>
  <si>
    <t>49,9378;</t>
  </si>
  <si>
    <t>49,9447;</t>
  </si>
  <si>
    <t>49,9574;</t>
  </si>
  <si>
    <t>49,9631;</t>
  </si>
  <si>
    <t>49,9685;</t>
  </si>
  <si>
    <t>49,9735;</t>
  </si>
  <si>
    <t>49,9782;</t>
  </si>
  <si>
    <t>49,9825;</t>
  </si>
  <si>
    <t>49,9864;</t>
  </si>
  <si>
    <t>49,99;</t>
  </si>
  <si>
    <t>49,9933;</t>
  </si>
  <si>
    <t>49,9961;</t>
  </si>
  <si>
    <t>49,9987;</t>
  </si>
  <si>
    <t>50,0009;</t>
  </si>
  <si>
    <t>50,0028;</t>
  </si>
  <si>
    <t>50,0043;</t>
  </si>
  <si>
    <t>50,0055;</t>
  </si>
  <si>
    <t>50,0064;</t>
  </si>
  <si>
    <t>50,007;</t>
  </si>
  <si>
    <t>50,0072;</t>
  </si>
  <si>
    <t>50,0071;</t>
  </si>
  <si>
    <t>50,0068;</t>
  </si>
  <si>
    <t>50,0051;</t>
  </si>
  <si>
    <t>50,0038;</t>
  </si>
  <si>
    <t>50,0022;</t>
  </si>
  <si>
    <t>50,0003;</t>
  </si>
  <si>
    <t>49,9981;</t>
  </si>
  <si>
    <t>49,9956;</t>
  </si>
  <si>
    <t>49,9928;</t>
  </si>
  <si>
    <t>49,9897;</t>
  </si>
  <si>
    <t>49,9863;</t>
  </si>
  <si>
    <t>49,9827;</t>
  </si>
  <si>
    <t>49,9788;</t>
  </si>
  <si>
    <t>49,9746;</t>
  </si>
  <si>
    <t>49,9701;</t>
  </si>
  <si>
    <t>49,9654;</t>
  </si>
  <si>
    <t>49,9603;</t>
  </si>
  <si>
    <t>49,9551;</t>
  </si>
  <si>
    <t>49,9495;</t>
  </si>
  <si>
    <t>49,9437;</t>
  </si>
  <si>
    <t>49,9376;</t>
  </si>
  <si>
    <t>49,9313;</t>
  </si>
  <si>
    <t>49,9178;</t>
  </si>
  <si>
    <t>49,9107;</t>
  </si>
  <si>
    <t>49,9034;</t>
  </si>
  <si>
    <t>49,8958;</t>
  </si>
  <si>
    <t>49,8879;</t>
  </si>
  <si>
    <t>49,8798;</t>
  </si>
  <si>
    <t>49,8715;</t>
  </si>
  <si>
    <t>49,8629;</t>
  </si>
  <si>
    <t>49,8541;</t>
  </si>
  <si>
    <t>49,845;</t>
  </si>
  <si>
    <t>49,8357;</t>
  </si>
  <si>
    <t>49,8262;</t>
  </si>
  <si>
    <t>49,8164;</t>
  </si>
  <si>
    <t>49,8064;</t>
  </si>
  <si>
    <t>49,7962;</t>
  </si>
  <si>
    <t>49,7857;</t>
  </si>
  <si>
    <t>49,775;</t>
  </si>
  <si>
    <t>49,7641;</t>
  </si>
  <si>
    <t>49,753;</t>
  </si>
  <si>
    <t>49,7417;</t>
  </si>
  <si>
    <t>49,7301;</t>
  </si>
  <si>
    <t>49,7183;</t>
  </si>
  <si>
    <t>49,7063;</t>
  </si>
  <si>
    <t>49,6941;</t>
  </si>
  <si>
    <t>49,6816;</t>
  </si>
  <si>
    <t>49,669;</t>
  </si>
  <si>
    <t>49,6561;</t>
  </si>
  <si>
    <t>49,643;</t>
  </si>
  <si>
    <t>49,6298;</t>
  </si>
  <si>
    <t>49,6163;</t>
  </si>
  <si>
    <t>49,6026;</t>
  </si>
  <si>
    <t>49,5887;</t>
  </si>
  <si>
    <t>49,5746;</t>
  </si>
  <si>
    <t>49,5603;</t>
  </si>
  <si>
    <t>49,5458;</t>
  </si>
  <si>
    <t>49,531;</t>
  </si>
  <si>
    <t>49,5161;</t>
  </si>
  <si>
    <t>49,501;</t>
  </si>
  <si>
    <t>49,4702;</t>
  </si>
  <si>
    <t>49,4545;</t>
  </si>
  <si>
    <t>49,4386;</t>
  </si>
  <si>
    <t>49,4226;</t>
  </si>
  <si>
    <t>49,4063;</t>
  </si>
  <si>
    <t>49,3732;</t>
  </si>
  <si>
    <t>49,3563;</t>
  </si>
  <si>
    <t>49,3393;</t>
  </si>
  <si>
    <t>49,3221;</t>
  </si>
  <si>
    <t>49,3047;</t>
  </si>
  <si>
    <t>49,2871;</t>
  </si>
  <si>
    <t>49,2693;</t>
  </si>
  <si>
    <t>49,2514;</t>
  </si>
  <si>
    <t>49,2332;</t>
  </si>
  <si>
    <t>49,2149;</t>
  </si>
  <si>
    <t>49,1964;</t>
  </si>
  <si>
    <t>49,1777;</t>
  </si>
  <si>
    <t>49,1589;</t>
  </si>
  <si>
    <t>49,1399;</t>
  </si>
  <si>
    <t>49,1206;</t>
  </si>
  <si>
    <t>49,1013;</t>
  </si>
  <si>
    <t>49,0817;</t>
  </si>
  <si>
    <t>49,0619;</t>
  </si>
  <si>
    <t>49,042;</t>
  </si>
  <si>
    <t>49,0219;</t>
  </si>
  <si>
    <t>49,0017;</t>
  </si>
  <si>
    <t>48,9813;</t>
  </si>
  <si>
    <t>48,9607;</t>
  </si>
  <si>
    <t>48,9399;</t>
  </si>
  <si>
    <t>48,9189;</t>
  </si>
  <si>
    <t>48,8978;</t>
  </si>
  <si>
    <t>48,8551;</t>
  </si>
  <si>
    <t>48,8335;</t>
  </si>
  <si>
    <t>48,8117;</t>
  </si>
  <si>
    <t>48,7897;</t>
  </si>
  <si>
    <t>48,7676;</t>
  </si>
  <si>
    <t>48,7453;</t>
  </si>
  <si>
    <t>48,7229;</t>
  </si>
  <si>
    <t>48,7003;</t>
  </si>
  <si>
    <t>48,6775;</t>
  </si>
  <si>
    <t>48,6545;</t>
  </si>
  <si>
    <t>48,6314;</t>
  </si>
  <si>
    <t>48,6082;</t>
  </si>
  <si>
    <t>48,5848;</t>
  </si>
  <si>
    <t>48,5612;</t>
  </si>
  <si>
    <t>48,5374;</t>
  </si>
  <si>
    <t>48,5135;</t>
  </si>
  <si>
    <t>48,4894;</t>
  </si>
  <si>
    <t>48,4652;</t>
  </si>
  <si>
    <t>48,4408;</t>
  </si>
  <si>
    <t>48,4163;</t>
  </si>
  <si>
    <t>48,3916;</t>
  </si>
  <si>
    <t>48,3667;</t>
  </si>
  <si>
    <t>48,3417;</t>
  </si>
  <si>
    <t>48,3165;</t>
  </si>
  <si>
    <t>48,2912;</t>
  </si>
  <si>
    <t>48,2657;</t>
  </si>
  <si>
    <t>48,2401;</t>
  </si>
  <si>
    <t>48,2143;</t>
  </si>
  <si>
    <t>48,1883;</t>
  </si>
  <si>
    <t>48,1622;</t>
  </si>
  <si>
    <t>48,1359;</t>
  </si>
  <si>
    <t>48,1095;</t>
  </si>
  <si>
    <t>48,0829;</t>
  </si>
  <si>
    <t>48,0562;</t>
  </si>
  <si>
    <t>48,0293;</t>
  </si>
  <si>
    <t>48,0023;</t>
  </si>
  <si>
    <t>47,9751;</t>
  </si>
  <si>
    <t>47,9478;</t>
  </si>
  <si>
    <t>47,9203;</t>
  </si>
  <si>
    <t>47,8927;</t>
  </si>
  <si>
    <t>47,8649;</t>
  </si>
  <si>
    <t>47,8369;</t>
  </si>
  <si>
    <t>47,8089;</t>
  </si>
  <si>
    <t>47,7806;</t>
  </si>
  <si>
    <t>47,7522;</t>
  </si>
  <si>
    <t>47,7237;</t>
  </si>
  <si>
    <t>47,695;</t>
  </si>
  <si>
    <t>47,6661;</t>
  </si>
  <si>
    <t>47,6371;</t>
  </si>
  <si>
    <t>47,608;</t>
  </si>
  <si>
    <t>47,5787;</t>
  </si>
  <si>
    <t>47,5493;</t>
  </si>
  <si>
    <t>47,5197;</t>
  </si>
  <si>
    <t>47,4899;</t>
  </si>
  <si>
    <t>47,46;</t>
  </si>
  <si>
    <t>47,43;</t>
  </si>
  <si>
    <t>47,3998;</t>
  </si>
  <si>
    <t>47,3695;</t>
  </si>
  <si>
    <t>47,339;</t>
  </si>
  <si>
    <t>47,3084;</t>
  </si>
  <si>
    <t>47,2776;</t>
  </si>
  <si>
    <t>47,2467;</t>
  </si>
  <si>
    <t>47,2156;</t>
  </si>
  <si>
    <t>47,1844;</t>
  </si>
  <si>
    <t>47,153;</t>
  </si>
  <si>
    <t>47,1215;</t>
  </si>
  <si>
    <t>47,0898;</t>
  </si>
  <si>
    <t>47,058;</t>
  </si>
  <si>
    <t>47,026;</t>
  </si>
  <si>
    <t>46,9939;</t>
  </si>
  <si>
    <t>46,9617;</t>
  </si>
  <si>
    <t>46,9293;</t>
  </si>
  <si>
    <t>46,8967;</t>
  </si>
  <si>
    <t>46,864;</t>
  </si>
  <si>
    <t>46,8312;</t>
  </si>
  <si>
    <t>46,7982;</t>
  </si>
  <si>
    <t>46,7651;</t>
  </si>
  <si>
    <t>46,7318;</t>
  </si>
  <si>
    <t>46,6984;</t>
  </si>
  <si>
    <t>46,6648;</t>
  </si>
  <si>
    <t>46,6311;</t>
  </si>
  <si>
    <t>46,5972;</t>
  </si>
  <si>
    <t>46,5632;</t>
  </si>
  <si>
    <t>46,529;</t>
  </si>
  <si>
    <t>46,4947;</t>
  </si>
  <si>
    <t>46,4602;</t>
  </si>
  <si>
    <t>46,4256;</t>
  </si>
  <si>
    <t>46,3909;</t>
  </si>
  <si>
    <t>46,356;</t>
  </si>
  <si>
    <t>46,3209;</t>
  </si>
  <si>
    <t>46,2857;</t>
  </si>
  <si>
    <t>46,2504;</t>
  </si>
  <si>
    <t>46,2149;</t>
  </si>
  <si>
    <t>46,1793;</t>
  </si>
  <si>
    <t>46,1435;</t>
  </si>
  <si>
    <t>46,1076;</t>
  </si>
  <si>
    <t>46,0715;</t>
  </si>
  <si>
    <t>46,0353;</t>
  </si>
  <si>
    <t>45,9989;</t>
  </si>
  <si>
    <t>45,9624;</t>
  </si>
  <si>
    <t>45,9257;</t>
  </si>
  <si>
    <t>45,8889;</t>
  </si>
  <si>
    <t>45,8519;</t>
  </si>
  <si>
    <t>45,8148;</t>
  </si>
  <si>
    <t>45,7775;</t>
  </si>
  <si>
    <t>45,7401;</t>
  </si>
  <si>
    <t>45,7026;</t>
  </si>
  <si>
    <t>45,6649;</t>
  </si>
  <si>
    <t>45,627;</t>
  </si>
  <si>
    <t>45,589;</t>
  </si>
  <si>
    <t>45,5508;</t>
  </si>
  <si>
    <t>45,5125;</t>
  </si>
  <si>
    <t>45,4741;</t>
  </si>
  <si>
    <t>45,4355;</t>
  </si>
  <si>
    <t>45,3967;</t>
  </si>
  <si>
    <t>45,3578;</t>
  </si>
  <si>
    <t>45,3187;</t>
  </si>
  <si>
    <t>45,2795;</t>
  </si>
  <si>
    <t>45,2402;</t>
  </si>
  <si>
    <t>45,2007;</t>
  </si>
  <si>
    <t>45,161;</t>
  </si>
  <si>
    <t>45,1212;</t>
  </si>
  <si>
    <t>45,0812;</t>
  </si>
  <si>
    <t>45,0411;</t>
  </si>
  <si>
    <t>45,0009;</t>
  </si>
  <si>
    <t>44,9604;</t>
  </si>
  <si>
    <t>44,9199;</t>
  </si>
  <si>
    <t>44,8791;</t>
  </si>
  <si>
    <t>44,8383;</t>
  </si>
  <si>
    <t>44,7972;</t>
  </si>
  <si>
    <t>44,756;</t>
  </si>
  <si>
    <t>44,7147;</t>
  </si>
  <si>
    <t>44,6732;</t>
  </si>
  <si>
    <t>44,6316;</t>
  </si>
  <si>
    <t>44,5898;</t>
  </si>
  <si>
    <t>44,5478;</t>
  </si>
  <si>
    <t>44,5057;</t>
  </si>
  <si>
    <t>44,4634;</t>
  </si>
  <si>
    <t>44,421;</t>
  </si>
  <si>
    <t>44,3784;</t>
  </si>
  <si>
    <t>44,3357;</t>
  </si>
  <si>
    <t>44,2928;</t>
  </si>
  <si>
    <t>44,2498;</t>
  </si>
  <si>
    <t>44,2066;</t>
  </si>
  <si>
    <t>44,1632;</t>
  </si>
  <si>
    <t>44,1197;</t>
  </si>
  <si>
    <t>44,076;</t>
  </si>
  <si>
    <t>44,0322;</t>
  </si>
  <si>
    <t>43,9882;</t>
  </si>
  <si>
    <t>43,944;</t>
  </si>
  <si>
    <t>43,8997;</t>
  </si>
  <si>
    <t>43,8553;</t>
  </si>
  <si>
    <t>43,8106;</t>
  </si>
  <si>
    <t>43,7658;</t>
  </si>
  <si>
    <t>43,7209;</t>
  </si>
  <si>
    <t>43,6758;</t>
  </si>
  <si>
    <t>43,6305;</t>
  </si>
  <si>
    <t>43,5851;</t>
  </si>
  <si>
    <t>43,5395;</t>
  </si>
  <si>
    <t>43,4937;</t>
  </si>
  <si>
    <t>43,4478;</t>
  </si>
  <si>
    <t>43,4017;</t>
  </si>
  <si>
    <t>43,3554;</t>
  </si>
  <si>
    <t>43,309;</t>
  </si>
  <si>
    <t>43,2157;</t>
  </si>
  <si>
    <t>42,9318;</t>
  </si>
  <si>
    <t>42,8839;</t>
  </si>
  <si>
    <t>42,8358;</t>
  </si>
  <si>
    <t>42,7391;</t>
  </si>
  <si>
    <t>42,6905;</t>
  </si>
  <si>
    <t>42,6418;</t>
  </si>
  <si>
    <t>42,5928;</t>
  </si>
  <si>
    <t>42,5437;</t>
  </si>
  <si>
    <t>42,4945;</t>
  </si>
  <si>
    <t>42,445;</t>
  </si>
  <si>
    <t>42,3954;</t>
  </si>
  <si>
    <t>42,3456;</t>
  </si>
  <si>
    <t>42,2957;</t>
  </si>
  <si>
    <t>42,2455;</t>
  </si>
  <si>
    <t>42,1952;</t>
  </si>
  <si>
    <t>42,1447;</t>
  </si>
  <si>
    <t>42,0941;</t>
  </si>
  <si>
    <t>42,0432;</t>
  </si>
  <si>
    <t>41,9922;</t>
  </si>
  <si>
    <t>41,941;</t>
  </si>
  <si>
    <t>41,8897;</t>
  </si>
  <si>
    <t>41,8381;</t>
  </si>
  <si>
    <t>41,7864;</t>
  </si>
  <si>
    <t>41,7345;</t>
  </si>
  <si>
    <t>41,6824;</t>
  </si>
  <si>
    <t>41,6302;</t>
  </si>
  <si>
    <t>41,5777;</t>
  </si>
  <si>
    <t>41,5251;</t>
  </si>
  <si>
    <t>41,4723;</t>
  </si>
  <si>
    <t>41,4193;</t>
  </si>
  <si>
    <t>41,3661;</t>
  </si>
  <si>
    <t>41,3128;</t>
  </si>
  <si>
    <t>41,2592;</t>
  </si>
  <si>
    <t>41,2055;</t>
  </si>
  <si>
    <t>41,1516;</t>
  </si>
  <si>
    <t>41,0975;</t>
  </si>
  <si>
    <t>41,0432;</t>
  </si>
  <si>
    <t>40,9887;</t>
  </si>
  <si>
    <t>40,934;</t>
  </si>
  <si>
    <t>40,8792;</t>
  </si>
  <si>
    <t>40,8242;</t>
  </si>
  <si>
    <t>40,7689;</t>
  </si>
  <si>
    <t>40,7135;</t>
  </si>
  <si>
    <t>40,6579;</t>
  </si>
  <si>
    <t>40,6021;</t>
  </si>
  <si>
    <t>40,5461;</t>
  </si>
  <si>
    <t>40,4899;</t>
  </si>
  <si>
    <t>40,4335;</t>
  </si>
  <si>
    <t>40,3769;</t>
  </si>
  <si>
    <t>40,3202;</t>
  </si>
  <si>
    <t>40,2632;</t>
  </si>
  <si>
    <t>40,206;</t>
  </si>
  <si>
    <t>40,1487;</t>
  </si>
  <si>
    <t>40,0911;</t>
  </si>
  <si>
    <t>40,0333;</t>
  </si>
  <si>
    <t>39,9754;</t>
  </si>
  <si>
    <t>39,9172;</t>
  </si>
  <si>
    <t>39,8588;</t>
  </si>
  <si>
    <t>39,8003;</t>
  </si>
  <si>
    <t>39,7415;</t>
  </si>
  <si>
    <t>39,6825;</t>
  </si>
  <si>
    <t>39,6234;</t>
  </si>
  <si>
    <t>39,564;</t>
  </si>
  <si>
    <t>39,5044;</t>
  </si>
  <si>
    <t>39,4446;</t>
  </si>
  <si>
    <t>39,3846;</t>
  </si>
  <si>
    <t>39,3244;</t>
  </si>
  <si>
    <t>39,264;</t>
  </si>
  <si>
    <t>39,2034;</t>
  </si>
  <si>
    <t>39,1425;</t>
  </si>
  <si>
    <t>39,0815;</t>
  </si>
  <si>
    <t>39,0202;</t>
  </si>
  <si>
    <t>38,9587;</t>
  </si>
  <si>
    <t>38,8971;</t>
  </si>
  <si>
    <t>38,8352;</t>
  </si>
  <si>
    <t>38,773;</t>
  </si>
  <si>
    <t>38,7107;</t>
  </si>
  <si>
    <t>38,6482;</t>
  </si>
  <si>
    <t>38,5854;</t>
  </si>
  <si>
    <t>38,5224;</t>
  </si>
  <si>
    <t>38,4592;</t>
  </si>
  <si>
    <t>38,3958;</t>
  </si>
  <si>
    <t>38,3321;</t>
  </si>
  <si>
    <t>38,2683;</t>
  </si>
  <si>
    <t>38,2042;</t>
  </si>
  <si>
    <t>38,1399;</t>
  </si>
  <si>
    <t>38,0753;</t>
  </si>
  <si>
    <t>38,0106;</t>
  </si>
  <si>
    <t>37,9456;</t>
  </si>
  <si>
    <t>37,8803;</t>
  </si>
  <si>
    <t>37,8149;</t>
  </si>
  <si>
    <t>37,7492;</t>
  </si>
  <si>
    <t>37,6833;</t>
  </si>
  <si>
    <t>37,6171;</t>
  </si>
  <si>
    <t>37,5508;</t>
  </si>
  <si>
    <t>37,4842;</t>
  </si>
  <si>
    <t>37,4173;</t>
  </si>
  <si>
    <t>37,3502;</t>
  </si>
  <si>
    <t>37,2829;</t>
  </si>
  <si>
    <t>37,2154;</t>
  </si>
  <si>
    <t>37,1476;</t>
  </si>
  <si>
    <t>37,0795;</t>
  </si>
  <si>
    <t>37,0113;</t>
  </si>
  <si>
    <t>36,9428;</t>
  </si>
  <si>
    <t>36,874;</t>
  </si>
  <si>
    <t>36,805;</t>
  </si>
  <si>
    <t>36,7357;</t>
  </si>
  <si>
    <t>36,6663;</t>
  </si>
  <si>
    <t>36,5965;</t>
  </si>
  <si>
    <t>36,5265;</t>
  </si>
  <si>
    <t>36,4563;</t>
  </si>
  <si>
    <t>36,3858;</t>
  </si>
  <si>
    <t>36,3151;</t>
  </si>
  <si>
    <t>36,2441;</t>
  </si>
  <si>
    <t>36,1728;</t>
  </si>
  <si>
    <t>36,1013;</t>
  </si>
  <si>
    <t>36,0296;</t>
  </si>
  <si>
    <t>35,9575;</t>
  </si>
  <si>
    <t>35,8853;</t>
  </si>
  <si>
    <t>35,8127;</t>
  </si>
  <si>
    <t>35,7399;</t>
  </si>
  <si>
    <t>35,6669;</t>
  </si>
  <si>
    <t>35,5936;</t>
  </si>
  <si>
    <t>35,52;</t>
  </si>
  <si>
    <t>35,4461;</t>
  </si>
  <si>
    <t>35,372;</t>
  </si>
  <si>
    <t>35,2976;</t>
  </si>
  <si>
    <t>35,223;</t>
  </si>
  <si>
    <t>35,1481;</t>
  </si>
  <si>
    <t>35,0729;</t>
  </si>
  <si>
    <t>34,9974;</t>
  </si>
  <si>
    <t>34,9216;</t>
  </si>
  <si>
    <t>34,8456;</t>
  </si>
  <si>
    <t>34,7693;</t>
  </si>
  <si>
    <t>34,6928;</t>
  </si>
  <si>
    <t>34,6159;</t>
  </si>
  <si>
    <t>34,5388;</t>
  </si>
  <si>
    <t>34,4613;</t>
  </si>
  <si>
    <t>34,3836;</t>
  </si>
  <si>
    <t>34,3057;</t>
  </si>
  <si>
    <t>34,2274;</t>
  </si>
  <si>
    <t>34,1488;</t>
  </si>
  <si>
    <t>34,07;</t>
  </si>
  <si>
    <t>33,9908;</t>
  </si>
  <si>
    <t>33,9114;</t>
  </si>
  <si>
    <t>33,8317;</t>
  </si>
  <si>
    <t>33,7516;</t>
  </si>
  <si>
    <t>33,6713;</t>
  </si>
  <si>
    <t>33,5907;</t>
  </si>
  <si>
    <t>33,5098;</t>
  </si>
  <si>
    <t>33,4286;</t>
  </si>
  <si>
    <t>33,3471;</t>
  </si>
  <si>
    <t>33,2652;</t>
  </si>
  <si>
    <t>33,1831;</t>
  </si>
  <si>
    <t>33,1007;</t>
  </si>
  <si>
    <t>33,0179;</t>
  </si>
  <si>
    <t>32,9349;</t>
  </si>
  <si>
    <t>32,8515;</t>
  </si>
  <si>
    <t>32,7678;</t>
  </si>
  <si>
    <t>32,6838;</t>
  </si>
  <si>
    <t>32,5995;</t>
  </si>
  <si>
    <t>32,5149;</t>
  </si>
  <si>
    <t>32,4299;</t>
  </si>
  <si>
    <t>32,3446;</t>
  </si>
  <si>
    <t>32,2591;</t>
  </si>
  <si>
    <t>32,1731;</t>
  </si>
  <si>
    <t>32,0869;</t>
  </si>
  <si>
    <t>32,0003;</t>
  </si>
  <si>
    <t>31,9134;</t>
  </si>
  <si>
    <t>31,8262;</t>
  </si>
  <si>
    <t>31,7386;</t>
  </si>
  <si>
    <t>31,6507;</t>
  </si>
  <si>
    <t>31,5625;</t>
  </si>
  <si>
    <t>31,4739;</t>
  </si>
  <si>
    <t>31,385;</t>
  </si>
  <si>
    <t>31,2957;</t>
  </si>
  <si>
    <t>31,1161;</t>
  </si>
  <si>
    <t>31,0258;</t>
  </si>
  <si>
    <t>30,9352;</t>
  </si>
  <si>
    <t>30,8442;</t>
  </si>
  <si>
    <t>30,7528;</t>
  </si>
  <si>
    <t>30,6611;</t>
  </si>
  <si>
    <t>30,5691;</t>
  </si>
  <si>
    <t>30,4766;</t>
  </si>
  <si>
    <t>30,3838;</t>
  </si>
  <si>
    <t>30,2907;</t>
  </si>
  <si>
    <t>30,1972;</t>
  </si>
  <si>
    <t>30,1033;</t>
  </si>
  <si>
    <t>30,009;</t>
  </si>
  <si>
    <t>29,9144;</t>
  </si>
  <si>
    <t>29,8195;</t>
  </si>
  <si>
    <t>29,7247;</t>
  </si>
  <si>
    <t>29,6301;</t>
  </si>
  <si>
    <t>29,5358;</t>
  </si>
  <si>
    <t>29,4417;</t>
  </si>
  <si>
    <t>29,3479;</t>
  </si>
  <si>
    <t>29,2543;</t>
  </si>
  <si>
    <t>29,161;</t>
  </si>
  <si>
    <t>29,0679;</t>
  </si>
  <si>
    <t>28,9751;</t>
  </si>
  <si>
    <t>28,8826;</t>
  </si>
  <si>
    <t>28,7903;</t>
  </si>
  <si>
    <t>28,6983;</t>
  </si>
  <si>
    <t>28,6065;</t>
  </si>
  <si>
    <t>28,515;</t>
  </si>
  <si>
    <t>28,4238;</t>
  </si>
  <si>
    <t>28,3328;</t>
  </si>
  <si>
    <t>28,2421;</t>
  </si>
  <si>
    <t>28,1516;</t>
  </si>
  <si>
    <t>28,0614;</t>
  </si>
  <si>
    <t>27,9715;</t>
  </si>
  <si>
    <t>27,8818;</t>
  </si>
  <si>
    <t>27,7924;</t>
  </si>
  <si>
    <t>27,7032;</t>
  </si>
  <si>
    <t>27,6143;</t>
  </si>
  <si>
    <t>27,5257;</t>
  </si>
  <si>
    <t>27,4374;</t>
  </si>
  <si>
    <t>27,3493;</t>
  </si>
  <si>
    <t>27,2614;</t>
  </si>
  <si>
    <t>27,1739;</t>
  </si>
  <si>
    <t>27,0866;</t>
  </si>
  <si>
    <t>26,9996;</t>
  </si>
  <si>
    <t>26,9128;</t>
  </si>
  <si>
    <t>26,8263;</t>
  </si>
  <si>
    <t>26,7401;</t>
  </si>
  <si>
    <t>26,6541;</t>
  </si>
  <si>
    <t>26,5685;</t>
  </si>
  <si>
    <t>26,483;</t>
  </si>
  <si>
    <t>26,3979;</t>
  </si>
  <si>
    <t>26,313;</t>
  </si>
  <si>
    <t>26,2284;</t>
  </si>
  <si>
    <t>26,1441;</t>
  </si>
  <si>
    <t>26,06;</t>
  </si>
  <si>
    <t>25,9762;</t>
  </si>
  <si>
    <t>25,8927;</t>
  </si>
  <si>
    <t>25,8094;</t>
  </si>
  <si>
    <t>25,7264;</t>
  </si>
  <si>
    <t>25,6437;</t>
  </si>
  <si>
    <t>25,5613;</t>
  </si>
  <si>
    <t>25,4791;</t>
  </si>
  <si>
    <t>25,3972;</t>
  </si>
  <si>
    <t>25,3156;</t>
  </si>
  <si>
    <t>25,2342;</t>
  </si>
  <si>
    <t>25,1531;</t>
  </si>
  <si>
    <t>25,0723;</t>
  </si>
  <si>
    <t>24,9918;</t>
  </si>
  <si>
    <t>24,9115;</t>
  </si>
  <si>
    <t>24,8315;</t>
  </si>
  <si>
    <t>24,7518;</t>
  </si>
  <si>
    <t>24,6724;</t>
  </si>
  <si>
    <t>24,5932;</t>
  </si>
  <si>
    <t>24,5143;</t>
  </si>
  <si>
    <t>24,4357;</t>
  </si>
  <si>
    <t>24,3574;</t>
  </si>
  <si>
    <t>24,2793;</t>
  </si>
  <si>
    <t>24,2015;</t>
  </si>
  <si>
    <t>24,124;</t>
  </si>
  <si>
    <t>24,0468;</t>
  </si>
  <si>
    <t>23,9698;</t>
  </si>
  <si>
    <t>23,8931;</t>
  </si>
  <si>
    <t>23,8167;</t>
  </si>
  <si>
    <t>23,7406;</t>
  </si>
  <si>
    <t>23,6647;</t>
  </si>
  <si>
    <t>23,5891;</t>
  </si>
  <si>
    <t>23,5138;</t>
  </si>
  <si>
    <t>23,4388;</t>
  </si>
  <si>
    <t>23,364;</t>
  </si>
  <si>
    <t>23,2895;</t>
  </si>
  <si>
    <t>23,2153;</t>
  </si>
  <si>
    <t>23,1414;</t>
  </si>
  <si>
    <t>23,0677;</t>
  </si>
  <si>
    <t>22,9943;</t>
  </si>
  <si>
    <t>22,9212;</t>
  </si>
  <si>
    <t>22,8484;</t>
  </si>
  <si>
    <t>22,7758;</t>
  </si>
  <si>
    <t>22,7036;</t>
  </si>
  <si>
    <t>22,6316;</t>
  </si>
  <si>
    <t>22,5598;</t>
  </si>
  <si>
    <t>22,4884;</t>
  </si>
  <si>
    <t>22,4172;</t>
  </si>
  <si>
    <t>22,3463;</t>
  </si>
  <si>
    <t>22,2757;</t>
  </si>
  <si>
    <t>22,2053;</t>
  </si>
  <si>
    <t>22,1352;</t>
  </si>
  <si>
    <t>22,0654;</t>
  </si>
  <si>
    <t>21,9959;</t>
  </si>
  <si>
    <t>21,9267;</t>
  </si>
  <si>
    <t>21,8577;</t>
  </si>
  <si>
    <t>21,789;</t>
  </si>
  <si>
    <t>21,7206;</t>
  </si>
  <si>
    <t>21,6524;</t>
  </si>
  <si>
    <t>21,5845;</t>
  </si>
  <si>
    <t>21,5169;</t>
  </si>
  <si>
    <t>21,4496;</t>
  </si>
  <si>
    <t>21,3826;</t>
  </si>
  <si>
    <t>21,3158;</t>
  </si>
  <si>
    <t>21,2493;</t>
  </si>
  <si>
    <t>21,183;</t>
  </si>
  <si>
    <t>21,1171;</t>
  </si>
  <si>
    <t>21,0514;</t>
  </si>
  <si>
    <t>20,986;</t>
  </si>
  <si>
    <t>20,9208;</t>
  </si>
  <si>
    <t>20,856;</t>
  </si>
  <si>
    <t>20,7914;</t>
  </si>
  <si>
    <t>20,727;</t>
  </si>
  <si>
    <t>20,663;</t>
  </si>
  <si>
    <t>20,5992;</t>
  </si>
  <si>
    <t>20,5357;</t>
  </si>
  <si>
    <t>20,4724;</t>
  </si>
  <si>
    <t>20,4095;</t>
  </si>
  <si>
    <t>20,3468;</t>
  </si>
  <si>
    <t>20,2843;</t>
  </si>
  <si>
    <t>20,2222;</t>
  </si>
  <si>
    <t>20,1603;</t>
  </si>
  <si>
    <t>20,0987;</t>
  </si>
  <si>
    <t>20,0373;</t>
  </si>
  <si>
    <t>19,9762;</t>
  </si>
  <si>
    <t>19,9154;</t>
  </si>
  <si>
    <t>19,8549;</t>
  </si>
  <si>
    <t>19,7946;</t>
  </si>
  <si>
    <t>19,7346;</t>
  </si>
  <si>
    <t>19,6748;</t>
  </si>
  <si>
    <t>19,6154;</t>
  </si>
  <si>
    <t>19,5561;</t>
  </si>
  <si>
    <t>19,4972;</t>
  </si>
  <si>
    <t>19,4385;</t>
  </si>
  <si>
    <t>19,3801;</t>
  </si>
  <si>
    <t>19,322;</t>
  </si>
  <si>
    <t>19,2641;</t>
  </si>
  <si>
    <t>19,2064;</t>
  </si>
  <si>
    <t>19,1491;</t>
  </si>
  <si>
    <t>19,092;</t>
  </si>
  <si>
    <t>19,0352;</t>
  </si>
  <si>
    <t>18,9786;</t>
  </si>
  <si>
    <t>18,9223;</t>
  </si>
  <si>
    <t>18,8662;</t>
  </si>
  <si>
    <t>18,8105;</t>
  </si>
  <si>
    <t>18,7549;</t>
  </si>
  <si>
    <t>18,6997;</t>
  </si>
  <si>
    <t>18,6447;</t>
  </si>
  <si>
    <t>18,5899;</t>
  </si>
  <si>
    <t>18,5354;</t>
  </si>
  <si>
    <t>18,4812;</t>
  </si>
  <si>
    <t>18,4272;</t>
  </si>
  <si>
    <t>18,3735;</t>
  </si>
  <si>
    <t>18,3201;</t>
  </si>
  <si>
    <t>18,2669;</t>
  </si>
  <si>
    <t>18,2139;</t>
  </si>
  <si>
    <t>18,1613;</t>
  </si>
  <si>
    <t>18,1088;</t>
  </si>
  <si>
    <t>18,0566;</t>
  </si>
  <si>
    <t>18,0047;</t>
  </si>
  <si>
    <t>17,9531;</t>
  </si>
  <si>
    <t>17,9016;</t>
  </si>
  <si>
    <t>17,8505;</t>
  </si>
  <si>
    <t>17,7996;</t>
  </si>
  <si>
    <t>17,7489;</t>
  </si>
  <si>
    <t>17,6985;</t>
  </si>
  <si>
    <t>17,6484;</t>
  </si>
  <si>
    <t>17,5984;</t>
  </si>
  <si>
    <t>17,5488;</t>
  </si>
  <si>
    <t>17,4994;</t>
  </si>
  <si>
    <t>17,4502;</t>
  </si>
  <si>
    <t>17,4013;</t>
  </si>
  <si>
    <t>17,3526;</t>
  </si>
  <si>
    <t>17,3042;</t>
  </si>
  <si>
    <t>17,256;</t>
  </si>
  <si>
    <t>17,2081;</t>
  </si>
  <si>
    <t>17,1604;</t>
  </si>
  <si>
    <t>17,113;</t>
  </si>
  <si>
    <t>17,0658;</t>
  </si>
  <si>
    <t>17,0189;</t>
  </si>
  <si>
    <t>16,9721;</t>
  </si>
  <si>
    <t>16,9257;</t>
  </si>
  <si>
    <t>16,8794;</t>
  </si>
  <si>
    <t>16,8335;</t>
  </si>
  <si>
    <t>16,7877;</t>
  </si>
  <si>
    <t>16,7422;</t>
  </si>
  <si>
    <t>16,6969;</t>
  </si>
  <si>
    <t>16,6519;</t>
  </si>
  <si>
    <t>16,6071;</t>
  </si>
  <si>
    <t>16,5626;</t>
  </si>
  <si>
    <t>16,5182;</t>
  </si>
  <si>
    <t>16,4742;</t>
  </si>
  <si>
    <t>16,4303;</t>
  </si>
  <si>
    <t>16,3867;</t>
  </si>
  <si>
    <t>16,3433;</t>
  </si>
  <si>
    <t>16,3002;</t>
  </si>
  <si>
    <t>16,2572;</t>
  </si>
  <si>
    <t>16,2146;</t>
  </si>
  <si>
    <t>16,1721;</t>
  </si>
  <si>
    <t>16,1299;</t>
  </si>
  <si>
    <t>16,0879;</t>
  </si>
  <si>
    <t>16,0461;</t>
  </si>
  <si>
    <t>16,0046;</t>
  </si>
  <si>
    <t>15,9633;</t>
  </si>
  <si>
    <t>15,9222;</t>
  </si>
  <si>
    <t>15,8813;</t>
  </si>
  <si>
    <t>15,8407;</t>
  </si>
  <si>
    <t>15,8003;</t>
  </si>
  <si>
    <t>15,7601;</t>
  </si>
  <si>
    <t>15,7201;</t>
  </si>
  <si>
    <t>15,6804;</t>
  </si>
  <si>
    <t>15,6409;</t>
  </si>
  <si>
    <t>15,6016;</t>
  </si>
  <si>
    <t>15,5625;</t>
  </si>
  <si>
    <t>15,5237;</t>
  </si>
  <si>
    <t>15,485;</t>
  </si>
  <si>
    <t>15,4466;</t>
  </si>
  <si>
    <t>15,4084;</t>
  </si>
  <si>
    <t>15,3704;</t>
  </si>
  <si>
    <t>15,3327;</t>
  </si>
  <si>
    <t>15,2951;</t>
  </si>
  <si>
    <t>15,2578;</t>
  </si>
  <si>
    <t>15,2207;</t>
  </si>
  <si>
    <t>15,1838;</t>
  </si>
  <si>
    <t>15,1471;</t>
  </si>
  <si>
    <t>15,1106;</t>
  </si>
  <si>
    <t>15,0743;</t>
  </si>
  <si>
    <t>15,0382;</t>
  </si>
  <si>
    <t>15,0024;</t>
  </si>
  <si>
    <t>14,9667;</t>
  </si>
  <si>
    <t>14,9313;</t>
  </si>
  <si>
    <t>14,8961;</t>
  </si>
  <si>
    <t>14,861;</t>
  </si>
  <si>
    <t>14,8262;</t>
  </si>
  <si>
    <t>14,7916;</t>
  </si>
  <si>
    <t>14,7572;</t>
  </si>
  <si>
    <t>14,723;</t>
  </si>
  <si>
    <t>14,689;</t>
  </si>
  <si>
    <t>14,6552;</t>
  </si>
  <si>
    <t>14,6216;</t>
  </si>
  <si>
    <t>14,5882;</t>
  </si>
  <si>
    <t>14,555;</t>
  </si>
  <si>
    <t>14,522;</t>
  </si>
  <si>
    <t>14,4892;</t>
  </si>
  <si>
    <t>14,4566;</t>
  </si>
  <si>
    <t>14,4242;</t>
  </si>
  <si>
    <t>14,392;</t>
  </si>
  <si>
    <t>14,36;</t>
  </si>
  <si>
    <t>14,3281;</t>
  </si>
  <si>
    <t>14,2965;</t>
  </si>
  <si>
    <t>14,2651;</t>
  </si>
  <si>
    <t>14,2338;</t>
  </si>
  <si>
    <t>14,2028;</t>
  </si>
  <si>
    <t>14,1719;</t>
  </si>
  <si>
    <t>14,1412;</t>
  </si>
  <si>
    <t>14,1108;</t>
  </si>
  <si>
    <t>14,0805;</t>
  </si>
  <si>
    <t>14,0503;</t>
  </si>
  <si>
    <t>14,0204;</t>
  </si>
  <si>
    <t>13,9907;</t>
  </si>
  <si>
    <t>13,9611;</t>
  </si>
  <si>
    <t>13,9318;</t>
  </si>
  <si>
    <t>13,9026;</t>
  </si>
  <si>
    <t>13,8736;</t>
  </si>
  <si>
    <t>13,8448;</t>
  </si>
  <si>
    <t>13,8161;</t>
  </si>
  <si>
    <t>13,7877;</t>
  </si>
  <si>
    <t>13,7594;</t>
  </si>
  <si>
    <t>13,7313;</t>
  </si>
  <si>
    <t>13,7034;</t>
  </si>
  <si>
    <t>13,6756;</t>
  </si>
  <si>
    <t>13,648;</t>
  </si>
  <si>
    <t>13,6206;</t>
  </si>
  <si>
    <t>13,5934;</t>
  </si>
  <si>
    <t>13,5664;</t>
  </si>
  <si>
    <t>13,5395;</t>
  </si>
  <si>
    <t>13,5128;</t>
  </si>
  <si>
    <t>13,4863;</t>
  </si>
  <si>
    <t>13,4599;</t>
  </si>
  <si>
    <t>13,4337;</t>
  </si>
  <si>
    <t>13,4077;</t>
  </si>
  <si>
    <t>13,3819;</t>
  </si>
  <si>
    <t>13,3562;</t>
  </si>
  <si>
    <t>13,3307;</t>
  </si>
  <si>
    <t>13,3053;</t>
  </si>
  <si>
    <t>13,2801;</t>
  </si>
  <si>
    <t>13,2551;</t>
  </si>
  <si>
    <t>13,2303;</t>
  </si>
  <si>
    <t>13,2056;</t>
  </si>
  <si>
    <t>13,181;</t>
  </si>
  <si>
    <t>13,1567;</t>
  </si>
  <si>
    <t>13,1325;</t>
  </si>
  <si>
    <t>13,1084;</t>
  </si>
  <si>
    <t>13,0845;</t>
  </si>
  <si>
    <t>13,0608;</t>
  </si>
  <si>
    <t>13,0372;</t>
  </si>
  <si>
    <t>13,0138;</t>
  </si>
  <si>
    <t>12,9905;</t>
  </si>
  <si>
    <t>12,9674;</t>
  </si>
  <si>
    <t>12,9445;</t>
  </si>
  <si>
    <t>12,9217;</t>
  </si>
  <si>
    <t>12,8991;</t>
  </si>
  <si>
    <t>12,8766;</t>
  </si>
  <si>
    <t>12,8542;</t>
  </si>
  <si>
    <t>12,832;</t>
  </si>
  <si>
    <t>12,81;</t>
  </si>
  <si>
    <t>12,7881;</t>
  </si>
  <si>
    <t>12,7664;</t>
  </si>
  <si>
    <t>12,7448;</t>
  </si>
  <si>
    <t>12,7233;</t>
  </si>
  <si>
    <t>12,702;</t>
  </si>
  <si>
    <t>12,6809;</t>
  </si>
  <si>
    <t>12,6599;</t>
  </si>
  <si>
    <t>12,639;</t>
  </si>
  <si>
    <t>12,6183;</t>
  </si>
  <si>
    <t>12,5977;</t>
  </si>
  <si>
    <t>12,5773;</t>
  </si>
  <si>
    <t>12,557;</t>
  </si>
  <si>
    <t>12,5368;</t>
  </si>
  <si>
    <t>12,5168;</t>
  </si>
  <si>
    <t>12,4969;</t>
  </si>
  <si>
    <t>1,02932;</t>
  </si>
  <si>
    <t>1,05827;</t>
  </si>
  <si>
    <t>1,07261;</t>
  </si>
  <si>
    <t>1,08686;</t>
  </si>
  <si>
    <t>1,10101;</t>
  </si>
  <si>
    <t>1,11508;</t>
  </si>
  <si>
    <t>1,12906;</t>
  </si>
  <si>
    <t>1,14295;</t>
  </si>
  <si>
    <t>1,15676;</t>
  </si>
  <si>
    <t>1,17048;</t>
  </si>
  <si>
    <t>1,18411;</t>
  </si>
  <si>
    <t>1,19766;</t>
  </si>
  <si>
    <t>1,21113;</t>
  </si>
  <si>
    <t>1,22451;</t>
  </si>
  <si>
    <t>1,23781;</t>
  </si>
  <si>
    <t>1,25103;</t>
  </si>
  <si>
    <t>1,26417;</t>
  </si>
  <si>
    <t>1,27723;</t>
  </si>
  <si>
    <t>1,29021;</t>
  </si>
  <si>
    <t>1,30311;</t>
  </si>
  <si>
    <t>1,31594;</t>
  </si>
  <si>
    <t>1,32868;</t>
  </si>
  <si>
    <t>1,34135;</t>
  </si>
  <si>
    <t>1,35394;</t>
  </si>
  <si>
    <t>1,36646;</t>
  </si>
  <si>
    <t>1,3789;</t>
  </si>
  <si>
    <t>1,39127;</t>
  </si>
  <si>
    <t>1,40356;</t>
  </si>
  <si>
    <t>1,41578;</t>
  </si>
  <si>
    <t>1,42793;</t>
  </si>
  <si>
    <t>1,44;</t>
  </si>
  <si>
    <t>1,45201;</t>
  </si>
  <si>
    <t>1,46394;</t>
  </si>
  <si>
    <t>1,4758;</t>
  </si>
  <si>
    <t>1,48759;</t>
  </si>
  <si>
    <t>1,49931;</t>
  </si>
  <si>
    <t>1,51096;</t>
  </si>
  <si>
    <t>1,52254;</t>
  </si>
  <si>
    <t>1,53405;</t>
  </si>
  <si>
    <t>1,5455;</t>
  </si>
  <si>
    <t>1,55687;</t>
  </si>
  <si>
    <t>1,56818;</t>
  </si>
  <si>
    <t>1,57942;</t>
  </si>
  <si>
    <t>1,5906;</t>
  </si>
  <si>
    <t>1,60171;</t>
  </si>
  <si>
    <t>1,61276;</t>
  </si>
  <si>
    <t>1,62374;</t>
  </si>
  <si>
    <t>1,63465;</t>
  </si>
  <si>
    <t>1,6455;</t>
  </si>
  <si>
    <t>1,65629;</t>
  </si>
  <si>
    <t>1,66701;</t>
  </si>
  <si>
    <t>1,67767;</t>
  </si>
  <si>
    <t>1,68827;</t>
  </si>
  <si>
    <t>1,6988;</t>
  </si>
  <si>
    <t>1,70927;</t>
  </si>
  <si>
    <t>1,71969;</t>
  </si>
  <si>
    <t>1,73004;</t>
  </si>
  <si>
    <t>1,74032;</t>
  </si>
  <si>
    <t>1,75055;</t>
  </si>
  <si>
    <t>1,76072;</t>
  </si>
  <si>
    <t>1,77083;</t>
  </si>
  <si>
    <t>1,78088;</t>
  </si>
  <si>
    <t>1,79086;</t>
  </si>
  <si>
    <t>1,80079;</t>
  </si>
  <si>
    <t>1,81066;</t>
  </si>
  <si>
    <t>1,82048;</t>
  </si>
  <si>
    <t>1,83023;</t>
  </si>
  <si>
    <t>1,83993;</t>
  </si>
  <si>
    <t>1,84957;</t>
  </si>
  <si>
    <t>1,85915;</t>
  </si>
  <si>
    <t>1,86868;</t>
  </si>
  <si>
    <t>1,87814;</t>
  </si>
  <si>
    <t>1,88756;</t>
  </si>
  <si>
    <t>1,89691;</t>
  </si>
  <si>
    <t>1,90622;</t>
  </si>
  <si>
    <t>1,91546;</t>
  </si>
  <si>
    <t>1,92465;</t>
  </si>
  <si>
    <t>1,93379;</t>
  </si>
  <si>
    <t>1,94287;</t>
  </si>
  <si>
    <t>1,9519;</t>
  </si>
  <si>
    <t>1,96087;</t>
  </si>
  <si>
    <t>1,96979;</t>
  </si>
  <si>
    <t>1,97866;</t>
  </si>
  <si>
    <t>1,98747;</t>
  </si>
  <si>
    <t>1,99623;</t>
  </si>
  <si>
    <t>2,00494;</t>
  </si>
  <si>
    <t>2,01359;</t>
  </si>
  <si>
    <t>2,02219;</t>
  </si>
  <si>
    <t>2,03074;</t>
  </si>
  <si>
    <t>2,03924;</t>
  </si>
  <si>
    <t>2,04769;</t>
  </si>
  <si>
    <t>2,05609;</t>
  </si>
  <si>
    <t>2,06443;</t>
  </si>
  <si>
    <t>2,07273;</t>
  </si>
  <si>
    <t>2,08097;</t>
  </si>
  <si>
    <t>2,08917;</t>
  </si>
  <si>
    <t>2,09731;</t>
  </si>
  <si>
    <t>2,1054;</t>
  </si>
  <si>
    <t>2,11345;</t>
  </si>
  <si>
    <t>2,12144;</t>
  </si>
  <si>
    <t>2,12939;</t>
  </si>
  <si>
    <t>2,13729;</t>
  </si>
  <si>
    <t>2,14513;</t>
  </si>
  <si>
    <t>2,15293;</t>
  </si>
  <si>
    <t>2,16069;</t>
  </si>
  <si>
    <t>2,16839;</t>
  </si>
  <si>
    <t>2,17604;</t>
  </si>
  <si>
    <t>2,18365;</t>
  </si>
  <si>
    <t>2,19121;</t>
  </si>
  <si>
    <t>2,19873;</t>
  </si>
  <si>
    <t>2,20619;</t>
  </si>
  <si>
    <t>2,21361;</t>
  </si>
  <si>
    <t>2,22099;</t>
  </si>
  <si>
    <t>2,22831;</t>
  </si>
  <si>
    <t>2,23559;</t>
  </si>
  <si>
    <t>2,25001;</t>
  </si>
  <si>
    <t>2,25716;</t>
  </si>
  <si>
    <t>2,26425;</t>
  </si>
  <si>
    <t>2,27131;</t>
  </si>
  <si>
    <t>2,27831;</t>
  </si>
  <si>
    <t>2,28527;</t>
  </si>
  <si>
    <t>2,29219;</t>
  </si>
  <si>
    <t>2,29906;</t>
  </si>
  <si>
    <t>2,30589;</t>
  </si>
  <si>
    <t>2,31268;</t>
  </si>
  <si>
    <t>2,31942;</t>
  </si>
  <si>
    <t>2,32611;</t>
  </si>
  <si>
    <t>2,33277;</t>
  </si>
  <si>
    <t>2,33937;</t>
  </si>
  <si>
    <t>2,34594;</t>
  </si>
  <si>
    <t>2,35246;</t>
  </si>
  <si>
    <t>2,35894;</t>
  </si>
  <si>
    <t>2,36538;</t>
  </si>
  <si>
    <t>2,37177;</t>
  </si>
  <si>
    <t>2,37813;</t>
  </si>
  <si>
    <t>2,38443;</t>
  </si>
  <si>
    <t>2,3907;</t>
  </si>
  <si>
    <t>2,39693;</t>
  </si>
  <si>
    <t>2,40311;</t>
  </si>
  <si>
    <t>2,40925;</t>
  </si>
  <si>
    <t>2,41535;</t>
  </si>
  <si>
    <t>2,42141;</t>
  </si>
  <si>
    <t>2,42743;</t>
  </si>
  <si>
    <t>2,43341;</t>
  </si>
  <si>
    <t>2,43934;</t>
  </si>
  <si>
    <t>2,44524;</t>
  </si>
  <si>
    <t>2,45109;</t>
  </si>
  <si>
    <t>2,45691;</t>
  </si>
  <si>
    <t>2,46268;</t>
  </si>
  <si>
    <t>2,46842;</t>
  </si>
  <si>
    <t>2,47411;</t>
  </si>
  <si>
    <t>2,47976;</t>
  </si>
  <si>
    <t>2,48538;</t>
  </si>
  <si>
    <t>2,49095;</t>
  </si>
  <si>
    <t>2,49649;</t>
  </si>
  <si>
    <t>2,50198;</t>
  </si>
  <si>
    <t>2,50744;</t>
  </si>
  <si>
    <t>2,51286;</t>
  </si>
  <si>
    <t>2,51824;</t>
  </si>
  <si>
    <t>2,52358;</t>
  </si>
  <si>
    <t>2,52888;</t>
  </si>
  <si>
    <t>2,53415;</t>
  </si>
  <si>
    <t>2,53937;</t>
  </si>
  <si>
    <t>2,54456;</t>
  </si>
  <si>
    <t>2,54971;</t>
  </si>
  <si>
    <t>2,55482;</t>
  </si>
  <si>
    <t>2,55989;</t>
  </si>
  <si>
    <t>2,56493;</t>
  </si>
  <si>
    <t>2,56993;</t>
  </si>
  <si>
    <t>2,57489;</t>
  </si>
  <si>
    <t>2,57982;</t>
  </si>
  <si>
    <t>2,5847;</t>
  </si>
  <si>
    <t>2,58955;</t>
  </si>
  <si>
    <t>2,59437;</t>
  </si>
  <si>
    <t>2,59915;</t>
  </si>
  <si>
    <t>2,60389;</t>
  </si>
  <si>
    <t>2,60859;</t>
  </si>
  <si>
    <t>2,61326;</t>
  </si>
  <si>
    <t>2,61789;</t>
  </si>
  <si>
    <t>2,62249;</t>
  </si>
  <si>
    <t>2,62705;</t>
  </si>
  <si>
    <t>2,63157;</t>
  </si>
  <si>
    <t>2,63606;</t>
  </si>
  <si>
    <t>2,64051;</t>
  </si>
  <si>
    <t>2,64493;</t>
  </si>
  <si>
    <t>2,64931;</t>
  </si>
  <si>
    <t>2,65366;</t>
  </si>
  <si>
    <t>2,65797;</t>
  </si>
  <si>
    <t>2,66225;</t>
  </si>
  <si>
    <t>2,66649;</t>
  </si>
  <si>
    <t>2,67069;</t>
  </si>
  <si>
    <t>2,67487;</t>
  </si>
  <si>
    <t>2,67901;</t>
  </si>
  <si>
    <t>2,68311;</t>
  </si>
  <si>
    <t>2,68718;</t>
  </si>
  <si>
    <t>2,69121;</t>
  </si>
  <si>
    <t>2,69522;</t>
  </si>
  <si>
    <t>2,69918;</t>
  </si>
  <si>
    <t>2,70312;</t>
  </si>
  <si>
    <t>2,70702;</t>
  </si>
  <si>
    <t>2,71088;</t>
  </si>
  <si>
    <t>2,71472;</t>
  </si>
  <si>
    <t>2,71852;</t>
  </si>
  <si>
    <t>2,72228;</t>
  </si>
  <si>
    <t>2,72602;</t>
  </si>
  <si>
    <t>2,72972;</t>
  </si>
  <si>
    <t>2,73338;</t>
  </si>
  <si>
    <t>2,73702;</t>
  </si>
  <si>
    <t>2,74062;</t>
  </si>
  <si>
    <t>2,74419;</t>
  </si>
  <si>
    <t>2,74773;</t>
  </si>
  <si>
    <t>2,75123;</t>
  </si>
  <si>
    <t>2,7547;</t>
  </si>
  <si>
    <t>2,75814;</t>
  </si>
  <si>
    <t>2,76155;</t>
  </si>
  <si>
    <t>2,76492;</t>
  </si>
  <si>
    <t>2,76827;</t>
  </si>
  <si>
    <t>2,77158;</t>
  </si>
  <si>
    <t>2,77486;</t>
  </si>
  <si>
    <t>2,77811;</t>
  </si>
  <si>
    <t>2,78133;</t>
  </si>
  <si>
    <t>2,78451;</t>
  </si>
  <si>
    <t>2,78767;</t>
  </si>
  <si>
    <t>2,79079;</t>
  </si>
  <si>
    <t>2,79388;</t>
  </si>
  <si>
    <t>2,79695;</t>
  </si>
  <si>
    <t>2,79998;</t>
  </si>
  <si>
    <t>2,80298;</t>
  </si>
  <si>
    <t>2,80594;</t>
  </si>
  <si>
    <t>2,80888;</t>
  </si>
  <si>
    <t>2,81179;</t>
  </si>
  <si>
    <t>2,81467;</t>
  </si>
  <si>
    <t>2,81752;</t>
  </si>
  <si>
    <t>2,82033;</t>
  </si>
  <si>
    <t>2,82312;</t>
  </si>
  <si>
    <t>2,82588;</t>
  </si>
  <si>
    <t>2,8286;</t>
  </si>
  <si>
    <t>2,8313;</t>
  </si>
  <si>
    <t>2,83397;</t>
  </si>
  <si>
    <t>2,83661;</t>
  </si>
  <si>
    <t>2,83921;</t>
  </si>
  <si>
    <t>2,84179;</t>
  </si>
  <si>
    <t>2,84434;</t>
  </si>
  <si>
    <t>2,84686;</t>
  </si>
  <si>
    <t>2,84935;</t>
  </si>
  <si>
    <t>2,85182;</t>
  </si>
  <si>
    <t>2,85425;</t>
  </si>
  <si>
    <t>2,85665;</t>
  </si>
  <si>
    <t>2,85903;</t>
  </si>
  <si>
    <t>2,86137;</t>
  </si>
  <si>
    <t>2,86369;</t>
  </si>
  <si>
    <t>2,86598;</t>
  </si>
  <si>
    <t>2,86824;</t>
  </si>
  <si>
    <t>2,87047;</t>
  </si>
  <si>
    <t>2,87268;</t>
  </si>
  <si>
    <t>2,87485;</t>
  </si>
  <si>
    <t>2,877;</t>
  </si>
  <si>
    <t>2,87912;</t>
  </si>
  <si>
    <t>2,88121;</t>
  </si>
  <si>
    <t>2,88327;</t>
  </si>
  <si>
    <t>2,88531;</t>
  </si>
  <si>
    <t>2,88732;</t>
  </si>
  <si>
    <t>2,8893;</t>
  </si>
  <si>
    <t>2,89125;</t>
  </si>
  <si>
    <t>2,89317;</t>
  </si>
  <si>
    <t>2,89507;</t>
  </si>
  <si>
    <t>2,89694;</t>
  </si>
  <si>
    <t>2,89879;</t>
  </si>
  <si>
    <t>2,9006;</t>
  </si>
  <si>
    <t>2,90239;</t>
  </si>
  <si>
    <t>2,90415;</t>
  </si>
  <si>
    <t>2,90589;</t>
  </si>
  <si>
    <t>2,9076;</t>
  </si>
  <si>
    <t>2,90928;</t>
  </si>
  <si>
    <t>2,91093;</t>
  </si>
  <si>
    <t>2,91256;</t>
  </si>
  <si>
    <t>2,91416;</t>
  </si>
  <si>
    <t>2,91574;</t>
  </si>
  <si>
    <t>2,91729;</t>
  </si>
  <si>
    <t>2,91881;</t>
  </si>
  <si>
    <t>2,92031;</t>
  </si>
  <si>
    <t>2,92178;</t>
  </si>
  <si>
    <t>2,92322;</t>
  </si>
  <si>
    <t>2,92464;</t>
  </si>
  <si>
    <t>2,92603;</t>
  </si>
  <si>
    <t>2,9274;</t>
  </si>
  <si>
    <t>2,92874;</t>
  </si>
  <si>
    <t>2,93005;</t>
  </si>
  <si>
    <t>2,93134;</t>
  </si>
  <si>
    <t>2,93261;</t>
  </si>
  <si>
    <t>2,93385;</t>
  </si>
  <si>
    <t>2,93506;</t>
  </si>
  <si>
    <t>2,93625;</t>
  </si>
  <si>
    <t>2,93741;</t>
  </si>
  <si>
    <t>2,93855;</t>
  </si>
  <si>
    <t>2,93966;</t>
  </si>
  <si>
    <t>2,94075;</t>
  </si>
  <si>
    <t>2,94181;</t>
  </si>
  <si>
    <t>2,94285;</t>
  </si>
  <si>
    <t>2,94386;</t>
  </si>
  <si>
    <t>2,94485;</t>
  </si>
  <si>
    <t>2,94582;</t>
  </si>
  <si>
    <t>2,94676;</t>
  </si>
  <si>
    <t>2,94767;</t>
  </si>
  <si>
    <t>2,94856;</t>
  </si>
  <si>
    <t>2,94943;</t>
  </si>
  <si>
    <t>2,95027;</t>
  </si>
  <si>
    <t>2,95109;</t>
  </si>
  <si>
    <t>2,95188;</t>
  </si>
  <si>
    <t>2,95265;</t>
  </si>
  <si>
    <t>2,9534;</t>
  </si>
  <si>
    <t>2,95412;</t>
  </si>
  <si>
    <t>2,95482;</t>
  </si>
  <si>
    <t>2,95549;</t>
  </si>
  <si>
    <t>2,95614;</t>
  </si>
  <si>
    <t>2,95677;</t>
  </si>
  <si>
    <t>2,95737;</t>
  </si>
  <si>
    <t>2,95795;</t>
  </si>
  <si>
    <t>2,95851;</t>
  </si>
  <si>
    <t>2,95904;</t>
  </si>
  <si>
    <t>2,95955;</t>
  </si>
  <si>
    <t>2,96003;</t>
  </si>
  <si>
    <t>2,96094;</t>
  </si>
  <si>
    <t>2,96136;</t>
  </si>
  <si>
    <t>2,96175;</t>
  </si>
  <si>
    <t>2,96212;</t>
  </si>
  <si>
    <t>2,96247;</t>
  </si>
  <si>
    <t>2,96279;</t>
  </si>
  <si>
    <t>2,9631;</t>
  </si>
  <si>
    <t>2,96338;</t>
  </si>
  <si>
    <t>2,96387;</t>
  </si>
  <si>
    <t>2,96408;</t>
  </si>
  <si>
    <t>2,96427;</t>
  </si>
  <si>
    <t>2,96444;</t>
  </si>
  <si>
    <t>2,96459;</t>
  </si>
  <si>
    <t>2,96471;</t>
  </si>
  <si>
    <t>2,96481;</t>
  </si>
  <si>
    <t>2,96489;</t>
  </si>
  <si>
    <t>2,96495;</t>
  </si>
  <si>
    <t>2,965;</t>
  </si>
  <si>
    <t>2,96496;</t>
  </si>
  <si>
    <t>2,96491;</t>
  </si>
  <si>
    <t>2,96484;</t>
  </si>
  <si>
    <t>2,96463;</t>
  </si>
  <si>
    <t>2,96449;</t>
  </si>
  <si>
    <t>2,96433;</t>
  </si>
  <si>
    <t>2,96415;</t>
  </si>
  <si>
    <t>2,96395;</t>
  </si>
  <si>
    <t>2,96373;</t>
  </si>
  <si>
    <t>2,96349;</t>
  </si>
  <si>
    <t>2,96322;</t>
  </si>
  <si>
    <t>2,96294;</t>
  </si>
  <si>
    <t>2,9623;</t>
  </si>
  <si>
    <t>2,96196;</t>
  </si>
  <si>
    <t>2,96159;</t>
  </si>
  <si>
    <t>2,9612;</t>
  </si>
  <si>
    <t>2,96079;</t>
  </si>
  <si>
    <t>2,96036;</t>
  </si>
  <si>
    <t>2,95991;</t>
  </si>
  <si>
    <t>2,95944;</t>
  </si>
  <si>
    <t>2,95894;</t>
  </si>
  <si>
    <t>2,95843;</t>
  </si>
  <si>
    <t>2,9579;</t>
  </si>
  <si>
    <t>2,95735;</t>
  </si>
  <si>
    <t>2,95618;</t>
  </si>
  <si>
    <t>2,95557;</t>
  </si>
  <si>
    <t>2,95493;</t>
  </si>
  <si>
    <t>2,95428;</t>
  </si>
  <si>
    <t>2,95361;</t>
  </si>
  <si>
    <t>2,95292;</t>
  </si>
  <si>
    <t>2,95221;</t>
  </si>
  <si>
    <t>2,95147;</t>
  </si>
  <si>
    <t>2,95072;</t>
  </si>
  <si>
    <t>2,94995;</t>
  </si>
  <si>
    <t>2,94916;</t>
  </si>
  <si>
    <t>2,94835;</t>
  </si>
  <si>
    <t>2,94752;</t>
  </si>
  <si>
    <t>2,94667;</t>
  </si>
  <si>
    <t>2,9458;</t>
  </si>
  <si>
    <t>2,94492;</t>
  </si>
  <si>
    <t>2,94401;</t>
  </si>
  <si>
    <t>2,94309;</t>
  </si>
  <si>
    <t>2,94214;</t>
  </si>
  <si>
    <t>2,94118;</t>
  </si>
  <si>
    <t>2,9402;</t>
  </si>
  <si>
    <t>2,93919;</t>
  </si>
  <si>
    <t>2,93817;</t>
  </si>
  <si>
    <t>2,93714;</t>
  </si>
  <si>
    <t>2,93608;</t>
  </si>
  <si>
    <t>2,935;</t>
  </si>
  <si>
    <t>2,93391;</t>
  </si>
  <si>
    <t>2,93279;</t>
  </si>
  <si>
    <t>2,93166;</t>
  </si>
  <si>
    <t>2,93051;</t>
  </si>
  <si>
    <t>2,92934;</t>
  </si>
  <si>
    <t>2,92816;</t>
  </si>
  <si>
    <t>2,92695;</t>
  </si>
  <si>
    <t>2,92573;</t>
  </si>
  <si>
    <t>2,92448;</t>
  </si>
  <si>
    <t>2,92065;</t>
  </si>
  <si>
    <t>2,91934;</t>
  </si>
  <si>
    <t>2,91801;</t>
  </si>
  <si>
    <t>2,91666;</t>
  </si>
  <si>
    <t>2,91529;</t>
  </si>
  <si>
    <t>2,9139;</t>
  </si>
  <si>
    <t>2,9125;</t>
  </si>
  <si>
    <t>2,91108;</t>
  </si>
  <si>
    <t>2,90964;</t>
  </si>
  <si>
    <t>2,90819;</t>
  </si>
  <si>
    <t>2,90671;</t>
  </si>
  <si>
    <t>2,90522;</t>
  </si>
  <si>
    <t>2,90371;</t>
  </si>
  <si>
    <t>2,90219;</t>
  </si>
  <si>
    <t>2,90065;</t>
  </si>
  <si>
    <t>2,89909;</t>
  </si>
  <si>
    <t>2,89751;</t>
  </si>
  <si>
    <t>2,89591;</t>
  </si>
  <si>
    <t>2,8943;</t>
  </si>
  <si>
    <t>2,89268;</t>
  </si>
  <si>
    <t>2,89103;</t>
  </si>
  <si>
    <t>2,88937;</t>
  </si>
  <si>
    <t>2,88769;</t>
  </si>
  <si>
    <t>2,88599;</t>
  </si>
  <si>
    <t>2,88428;</t>
  </si>
  <si>
    <t>2,88255;</t>
  </si>
  <si>
    <t>2,88081;</t>
  </si>
  <si>
    <t>2,87904;</t>
  </si>
  <si>
    <t>2,87726;</t>
  </si>
  <si>
    <t>2,87547;</t>
  </si>
  <si>
    <t>2,87366;</t>
  </si>
  <si>
    <t>2,87183;</t>
  </si>
  <si>
    <t>2,86998;</t>
  </si>
  <si>
    <t>2,86812;</t>
  </si>
  <si>
    <t>2,86625;</t>
  </si>
  <si>
    <t>2,86435;</t>
  </si>
  <si>
    <t>2,86244;</t>
  </si>
  <si>
    <t>2,86052;</t>
  </si>
  <si>
    <t>2,85857;</t>
  </si>
  <si>
    <t>2,85662;</t>
  </si>
  <si>
    <t>2,85464;</t>
  </si>
  <si>
    <t>2,85265;</t>
  </si>
  <si>
    <t>2,85065;</t>
  </si>
  <si>
    <t>2,84863;</t>
  </si>
  <si>
    <t>2,84659;</t>
  </si>
  <si>
    <t>2,84454;</t>
  </si>
  <si>
    <t>2,84247;</t>
  </si>
  <si>
    <t>2,84038;</t>
  </si>
  <si>
    <t>2,83828;</t>
  </si>
  <si>
    <t>2,83617;</t>
  </si>
  <si>
    <t>2,83404;</t>
  </si>
  <si>
    <t>2,83189;</t>
  </si>
  <si>
    <t>2,82973;</t>
  </si>
  <si>
    <t>2,82755;</t>
  </si>
  <si>
    <t>2,82536;</t>
  </si>
  <si>
    <t>2,82315;</t>
  </si>
  <si>
    <t>2,82093;</t>
  </si>
  <si>
    <t>2,81869;</t>
  </si>
  <si>
    <t>2,81644;</t>
  </si>
  <si>
    <t>2,81417;</t>
  </si>
  <si>
    <t>2,81189;</t>
  </si>
  <si>
    <t>2,80959;</t>
  </si>
  <si>
    <t>2,80728;</t>
  </si>
  <si>
    <t>2,80495;</t>
  </si>
  <si>
    <t>2,80261;</t>
  </si>
  <si>
    <t>2,80025;</t>
  </si>
  <si>
    <t>2,79788;</t>
  </si>
  <si>
    <t>2,79549;</t>
  </si>
  <si>
    <t>2,79309;</t>
  </si>
  <si>
    <t>2,79068;</t>
  </si>
  <si>
    <t>2,78825;</t>
  </si>
  <si>
    <t>2,7858;</t>
  </si>
  <si>
    <t>2,78334;</t>
  </si>
  <si>
    <t>2,78087;</t>
  </si>
  <si>
    <t>2,77838;</t>
  </si>
  <si>
    <t>2,77588;</t>
  </si>
  <si>
    <t>2,77336;</t>
  </si>
  <si>
    <t>2,77083;</t>
  </si>
  <si>
    <t>2,76829;</t>
  </si>
  <si>
    <t>2,76573;</t>
  </si>
  <si>
    <t>2,76316;</t>
  </si>
  <si>
    <t>2,76057;</t>
  </si>
  <si>
    <t>2,75797;</t>
  </si>
  <si>
    <t>2,75535;</t>
  </si>
  <si>
    <t>2,75273;</t>
  </si>
  <si>
    <t>2,75008;</t>
  </si>
  <si>
    <t>2,74743;</t>
  </si>
  <si>
    <t>2,74476;</t>
  </si>
  <si>
    <t>2,74207;</t>
  </si>
  <si>
    <t>2,73938;</t>
  </si>
  <si>
    <t>2,73666;</t>
  </si>
  <si>
    <t>2,73394;</t>
  </si>
  <si>
    <t>2,7312;</t>
  </si>
  <si>
    <t>2,72845;</t>
  </si>
  <si>
    <t>2,72569;</t>
  </si>
  <si>
    <t>2,72291;</t>
  </si>
  <si>
    <t>2,72012;</t>
  </si>
  <si>
    <t>2,71731;</t>
  </si>
  <si>
    <t>2,71449;</t>
  </si>
  <si>
    <t>2,71166;</t>
  </si>
  <si>
    <t>2,70882;</t>
  </si>
  <si>
    <t>2,70596;</t>
  </si>
  <si>
    <t>2,70309;</t>
  </si>
  <si>
    <t>2,7002;</t>
  </si>
  <si>
    <t>2,69731;</t>
  </si>
  <si>
    <t>2,6944;</t>
  </si>
  <si>
    <t>2,69147;</t>
  </si>
  <si>
    <t>2,68854;</t>
  </si>
  <si>
    <t>2,68559;</t>
  </si>
  <si>
    <t>2,68263;</t>
  </si>
  <si>
    <t>2,67966;</t>
  </si>
  <si>
    <t>2,67667;</t>
  </si>
  <si>
    <t>2,67367;</t>
  </si>
  <si>
    <t>2,67066;</t>
  </si>
  <si>
    <t>2,66763;</t>
  </si>
  <si>
    <t>2,6646;</t>
  </si>
  <si>
    <t>2,66155;</t>
  </si>
  <si>
    <t>2,65849;</t>
  </si>
  <si>
    <t>2,65541;</t>
  </si>
  <si>
    <t>2,64299;</t>
  </si>
  <si>
    <t>2,6208;</t>
  </si>
  <si>
    <t>2,61758;</t>
  </si>
  <si>
    <t>2,61435;</t>
  </si>
  <si>
    <t>2,60785;</t>
  </si>
  <si>
    <t>2,60458;</t>
  </si>
  <si>
    <t>2,60131;</t>
  </si>
  <si>
    <t>2,59802;</t>
  </si>
  <si>
    <t>2,59472;</t>
  </si>
  <si>
    <t>2,5914;</t>
  </si>
  <si>
    <t>2,58808;</t>
  </si>
  <si>
    <t>2,58474;</t>
  </si>
  <si>
    <t>2,5814;</t>
  </si>
  <si>
    <t>2,57804;</t>
  </si>
  <si>
    <t>2,57467;</t>
  </si>
  <si>
    <t>2,57129;</t>
  </si>
  <si>
    <t>2,5679;</t>
  </si>
  <si>
    <t>2,5645;</t>
  </si>
  <si>
    <t>2,56108;</t>
  </si>
  <si>
    <t>2,55766;</t>
  </si>
  <si>
    <t>2,55422;</t>
  </si>
  <si>
    <t>2,55077;</t>
  </si>
  <si>
    <t>2,54731;</t>
  </si>
  <si>
    <t>2,54385;</t>
  </si>
  <si>
    <t>2,54037;</t>
  </si>
  <si>
    <t>2,53687;</t>
  </si>
  <si>
    <t>2,53337;</t>
  </si>
  <si>
    <t>2,52986;</t>
  </si>
  <si>
    <t>2,52634;</t>
  </si>
  <si>
    <t>2,5228;</t>
  </si>
  <si>
    <t>2,51926;</t>
  </si>
  <si>
    <t>2,5157;</t>
  </si>
  <si>
    <t>2,51214;</t>
  </si>
  <si>
    <t>2,50856;</t>
  </si>
  <si>
    <t>2,50498;</t>
  </si>
  <si>
    <t>2,50138;</t>
  </si>
  <si>
    <t>2,49777;</t>
  </si>
  <si>
    <t>2,49415;</t>
  </si>
  <si>
    <t>2,49053;</t>
  </si>
  <si>
    <t>2,48689;</t>
  </si>
  <si>
    <t>2,48324;</t>
  </si>
  <si>
    <t>2,47958;</t>
  </si>
  <si>
    <t>2,47591;</t>
  </si>
  <si>
    <t>2,47223;</t>
  </si>
  <si>
    <t>2,46854;</t>
  </si>
  <si>
    <t>2,46485;</t>
  </si>
  <si>
    <t>2,46114;</t>
  </si>
  <si>
    <t>2,45742;</t>
  </si>
  <si>
    <t>2,45369;</t>
  </si>
  <si>
    <t>2,44995;</t>
  </si>
  <si>
    <t>2,4462;</t>
  </si>
  <si>
    <t>2,44244;</t>
  </si>
  <si>
    <t>2,43868;</t>
  </si>
  <si>
    <t>2,4349;</t>
  </si>
  <si>
    <t>2,43111;</t>
  </si>
  <si>
    <t>2,42731;</t>
  </si>
  <si>
    <t>2,42351;</t>
  </si>
  <si>
    <t>2,41969;</t>
  </si>
  <si>
    <t>2,41587;</t>
  </si>
  <si>
    <t>2,41203;</t>
  </si>
  <si>
    <t>2,40819;</t>
  </si>
  <si>
    <t>2,40433;</t>
  </si>
  <si>
    <t>2,40047;</t>
  </si>
  <si>
    <t>2,3966;</t>
  </si>
  <si>
    <t>2,39271;</t>
  </si>
  <si>
    <t>2,38882;</t>
  </si>
  <si>
    <t>2,38492;</t>
  </si>
  <si>
    <t>2,38101;</t>
  </si>
  <si>
    <t>2,3771;</t>
  </si>
  <si>
    <t>2,37317;</t>
  </si>
  <si>
    <t>2,36923;</t>
  </si>
  <si>
    <t>2,36529;</t>
  </si>
  <si>
    <t>2,36133;</t>
  </si>
  <si>
    <t>2,35737;</t>
  </si>
  <si>
    <t>2,3534;</t>
  </si>
  <si>
    <t>2,34942;</t>
  </si>
  <si>
    <t>2,34543;</t>
  </si>
  <si>
    <t>2,34143;</t>
  </si>
  <si>
    <t>2,33742;</t>
  </si>
  <si>
    <t>2,33341;</t>
  </si>
  <si>
    <t>2,32938;</t>
  </si>
  <si>
    <t>2,32535;</t>
  </si>
  <si>
    <t>2,32131;</t>
  </si>
  <si>
    <t>2,31726;</t>
  </si>
  <si>
    <t>2,3132;</t>
  </si>
  <si>
    <t>2,30913;</t>
  </si>
  <si>
    <t>2,30506;</t>
  </si>
  <si>
    <t>2,30097;</t>
  </si>
  <si>
    <t>2,29688;</t>
  </si>
  <si>
    <t>2,29278;</t>
  </si>
  <si>
    <t>2,28867;</t>
  </si>
  <si>
    <t>2,28456;</t>
  </si>
  <si>
    <t>2,28043;</t>
  </si>
  <si>
    <t>2,2763;</t>
  </si>
  <si>
    <t>2,27216;</t>
  </si>
  <si>
    <t>2,26801;</t>
  </si>
  <si>
    <t>2,26385;</t>
  </si>
  <si>
    <t>2,25969;</t>
  </si>
  <si>
    <t>2,25551;</t>
  </si>
  <si>
    <t>2,25133;</t>
  </si>
  <si>
    <t>2,24715;</t>
  </si>
  <si>
    <t>2,24295;</t>
  </si>
  <si>
    <t>2,23875;</t>
  </si>
  <si>
    <t>2,23453;</t>
  </si>
  <si>
    <t>2,23031;</t>
  </si>
  <si>
    <t>2,22609;</t>
  </si>
  <si>
    <t>2,22185;</t>
  </si>
  <si>
    <t>2,21761;</t>
  </si>
  <si>
    <t>2,21336;</t>
  </si>
  <si>
    <t>2,2091;</t>
  </si>
  <si>
    <t>2,20484;</t>
  </si>
  <si>
    <t>2,20057;</t>
  </si>
  <si>
    <t>2,19629;</t>
  </si>
  <si>
    <t>2,192;</t>
  </si>
  <si>
    <t>2,18771;</t>
  </si>
  <si>
    <t>2,18341;</t>
  </si>
  <si>
    <t>2,1791;</t>
  </si>
  <si>
    <t>2,17478;</t>
  </si>
  <si>
    <t>2,17046;</t>
  </si>
  <si>
    <t>2,16613;</t>
  </si>
  <si>
    <t>2,16179;</t>
  </si>
  <si>
    <t>2,15745;</t>
  </si>
  <si>
    <t>2,1531;</t>
  </si>
  <si>
    <t>2,14874;</t>
  </si>
  <si>
    <t>2,14437;</t>
  </si>
  <si>
    <t>2,14;</t>
  </si>
  <si>
    <t>2,13562;</t>
  </si>
  <si>
    <t>2,13124;</t>
  </si>
  <si>
    <t>2,12685;</t>
  </si>
  <si>
    <t>2,12245;</t>
  </si>
  <si>
    <t>2,11804;</t>
  </si>
  <si>
    <t>2,11363;</t>
  </si>
  <si>
    <t>2,10921;</t>
  </si>
  <si>
    <t>2,10479;</t>
  </si>
  <si>
    <t>2,10036;</t>
  </si>
  <si>
    <t>2,09592;</t>
  </si>
  <si>
    <t>2,09147;</t>
  </si>
  <si>
    <t>2,08703;</t>
  </si>
  <si>
    <t>2,08259;</t>
  </si>
  <si>
    <t>2,07816;</t>
  </si>
  <si>
    <t>2,07376;</t>
  </si>
  <si>
    <t>2,06936;</t>
  </si>
  <si>
    <t>2,06498;</t>
  </si>
  <si>
    <t>2,06062;</t>
  </si>
  <si>
    <t>2,05627;</t>
  </si>
  <si>
    <t>2,05194;</t>
  </si>
  <si>
    <t>2,04763;</t>
  </si>
  <si>
    <t>2,04332;</t>
  </si>
  <si>
    <t>2,03904;</t>
  </si>
  <si>
    <t>2,03476;</t>
  </si>
  <si>
    <t>2,03051;</t>
  </si>
  <si>
    <t>2,02627;</t>
  </si>
  <si>
    <t>2,02204;</t>
  </si>
  <si>
    <t>2,01783;</t>
  </si>
  <si>
    <t>2,01363;</t>
  </si>
  <si>
    <t>2,00945;</t>
  </si>
  <si>
    <t>2,00528;</t>
  </si>
  <si>
    <t>2,00112;</t>
  </si>
  <si>
    <t>1,99699;</t>
  </si>
  <si>
    <t>1,99286;</t>
  </si>
  <si>
    <t>1,98875;</t>
  </si>
  <si>
    <t>1,98466;</t>
  </si>
  <si>
    <t>1,98058;</t>
  </si>
  <si>
    <t>1,97651;</t>
  </si>
  <si>
    <t>1,97246;</t>
  </si>
  <si>
    <t>1,96842;</t>
  </si>
  <si>
    <t>1,9644;</t>
  </si>
  <si>
    <t>1,96039;</t>
  </si>
  <si>
    <t>1,9564;</t>
  </si>
  <si>
    <t>1,95242;</t>
  </si>
  <si>
    <t>1,94845;</t>
  </si>
  <si>
    <t>1,9445;</t>
  </si>
  <si>
    <t>1,94056;</t>
  </si>
  <si>
    <t>1,93664;</t>
  </si>
  <si>
    <t>1,93273;</t>
  </si>
  <si>
    <t>1,92883;</t>
  </si>
  <si>
    <t>1,92495;</t>
  </si>
  <si>
    <t>1,92108;</t>
  </si>
  <si>
    <t>1,91723;</t>
  </si>
  <si>
    <t>1,91339;</t>
  </si>
  <si>
    <t>1,90957;</t>
  </si>
  <si>
    <t>1,90575;</t>
  </si>
  <si>
    <t>1,90196;</t>
  </si>
  <si>
    <t>1,89817;</t>
  </si>
  <si>
    <t>1,8944;</t>
  </si>
  <si>
    <t>1,89064;</t>
  </si>
  <si>
    <t>1,8869;</t>
  </si>
  <si>
    <t>1,88317;</t>
  </si>
  <si>
    <t>1,87946;</t>
  </si>
  <si>
    <t>1,87575;</t>
  </si>
  <si>
    <t>1,87206;</t>
  </si>
  <si>
    <t>1,86839;</t>
  </si>
  <si>
    <t>1,86473;</t>
  </si>
  <si>
    <t>1,86108;</t>
  </si>
  <si>
    <t>1,85744;</t>
  </si>
  <si>
    <t>1,85382;</t>
  </si>
  <si>
    <t>1,85021;</t>
  </si>
  <si>
    <t>1,84662;</t>
  </si>
  <si>
    <t>1,84303;</t>
  </si>
  <si>
    <t>1,83946;</t>
  </si>
  <si>
    <t>1,83591;</t>
  </si>
  <si>
    <t>1,83236;</t>
  </si>
  <si>
    <t>1,82883;</t>
  </si>
  <si>
    <t>1,82532;</t>
  </si>
  <si>
    <t>1,82181;</t>
  </si>
  <si>
    <t>1,81832;</t>
  </si>
  <si>
    <t>1,81484;</t>
  </si>
  <si>
    <t>1,81138;</t>
  </si>
  <si>
    <t>1,80793;</t>
  </si>
  <si>
    <t>1,80449;</t>
  </si>
  <si>
    <t>1,80106;</t>
  </si>
  <si>
    <t>1,79765;</t>
  </si>
  <si>
    <t>1,79425;</t>
  </si>
  <si>
    <t>1,78748;</t>
  </si>
  <si>
    <t>1,78412;</t>
  </si>
  <si>
    <t>1,78077;</t>
  </si>
  <si>
    <t>1,77743;</t>
  </si>
  <si>
    <t>1,7741;</t>
  </si>
  <si>
    <t>1,77079;</t>
  </si>
  <si>
    <t>1,76749;</t>
  </si>
  <si>
    <t>1,7642;</t>
  </si>
  <si>
    <t>1,76092;</t>
  </si>
  <si>
    <t>1,75766;</t>
  </si>
  <si>
    <t>1,75441;</t>
  </si>
  <si>
    <t>1,75117;</t>
  </si>
  <si>
    <t>1,74794;</t>
  </si>
  <si>
    <t>1,74473;</t>
  </si>
  <si>
    <t>1,74152;</t>
  </si>
  <si>
    <t>1,73833;</t>
  </si>
  <si>
    <t>1,73516;</t>
  </si>
  <si>
    <t>1,73199;</t>
  </si>
  <si>
    <t>1,72883;</t>
  </si>
  <si>
    <t>1,72569;</t>
  </si>
  <si>
    <t>1,72256;</t>
  </si>
  <si>
    <t>1,71944;</t>
  </si>
  <si>
    <t>1,71634;</t>
  </si>
  <si>
    <t>1,71324;</t>
  </si>
  <si>
    <t>1,71016;</t>
  </si>
  <si>
    <t>1,70709;</t>
  </si>
  <si>
    <t>1,70403;</t>
  </si>
  <si>
    <t>1,70098;</t>
  </si>
  <si>
    <t>1,69794;</t>
  </si>
  <si>
    <t>1,69492;</t>
  </si>
  <si>
    <t>1,6919;</t>
  </si>
  <si>
    <t>1,6889;</t>
  </si>
  <si>
    <t>1,68591;</t>
  </si>
  <si>
    <t>1,68293;</t>
  </si>
  <si>
    <t>1,67997;</t>
  </si>
  <si>
    <t>1,67701;</t>
  </si>
  <si>
    <t>1,67407;</t>
  </si>
  <si>
    <t>1,67113;</t>
  </si>
  <si>
    <t>1,66821;</t>
  </si>
  <si>
    <t>1,6653;</t>
  </si>
  <si>
    <t>1,6624;</t>
  </si>
  <si>
    <t>1,65952;</t>
  </si>
  <si>
    <t>1,65664;</t>
  </si>
  <si>
    <t>1,65377;</t>
  </si>
  <si>
    <t>1,65092;</t>
  </si>
  <si>
    <t>1,64808;</t>
  </si>
  <si>
    <t>1,64524;</t>
  </si>
  <si>
    <t>1,64242;</t>
  </si>
  <si>
    <t>1,63961;</t>
  </si>
  <si>
    <t>1,63681;</t>
  </si>
  <si>
    <t>1,63403;</t>
  </si>
  <si>
    <t>1,63125;</t>
  </si>
  <si>
    <t>1,62848;</t>
  </si>
  <si>
    <t>1,62573;</t>
  </si>
  <si>
    <t>1,62298;</t>
  </si>
  <si>
    <t>1,62025;</t>
  </si>
  <si>
    <t>1,61752;</t>
  </si>
  <si>
    <t>1,61481;</t>
  </si>
  <si>
    <t>1,61211;</t>
  </si>
  <si>
    <t>1,60942;</t>
  </si>
  <si>
    <t>1,60674;</t>
  </si>
  <si>
    <t>1,60406;</t>
  </si>
  <si>
    <t>1,6014;</t>
  </si>
  <si>
    <t>1,59876;</t>
  </si>
  <si>
    <t>1,59612;</t>
  </si>
  <si>
    <t>1,59349;</t>
  </si>
  <si>
    <t>1,59087;</t>
  </si>
  <si>
    <t>1,58826;</t>
  </si>
  <si>
    <t>1,58566;</t>
  </si>
  <si>
    <t>1,58308;</t>
  </si>
  <si>
    <t>1,5805;</t>
  </si>
  <si>
    <t>1,57793;</t>
  </si>
  <si>
    <t>1,57538;</t>
  </si>
  <si>
    <t>1,57283;</t>
  </si>
  <si>
    <t>1,57029;</t>
  </si>
  <si>
    <t>1,56777;</t>
  </si>
  <si>
    <t>1,56525;</t>
  </si>
  <si>
    <t>1,56275;</t>
  </si>
  <si>
    <t>1,56025;</t>
  </si>
  <si>
    <t>1,55776;</t>
  </si>
  <si>
    <t>1,55529;</t>
  </si>
  <si>
    <t>1,55282;</t>
  </si>
  <si>
    <t>1,55037;</t>
  </si>
  <si>
    <t>1,54792;</t>
  </si>
  <si>
    <t>1,54548;</t>
  </si>
  <si>
    <t>1,54306;</t>
  </si>
  <si>
    <t>1,54064;</t>
  </si>
  <si>
    <t>1,53823;</t>
  </si>
  <si>
    <t>1,53583;</t>
  </si>
  <si>
    <t>1,53345;</t>
  </si>
  <si>
    <t>1,53107;</t>
  </si>
  <si>
    <t>1,5287;</t>
  </si>
  <si>
    <t>1,52634;</t>
  </si>
  <si>
    <t>1,52399;</t>
  </si>
  <si>
    <t>1,52165;</t>
  </si>
  <si>
    <t>1,51932;</t>
  </si>
  <si>
    <t>1,517;</t>
  </si>
  <si>
    <t>1,51469;</t>
  </si>
  <si>
    <t>1,51238;</t>
  </si>
  <si>
    <t>1,51009;</t>
  </si>
  <si>
    <t>1,50781;</t>
  </si>
  <si>
    <t>1,50553;</t>
  </si>
  <si>
    <t>1,50327;</t>
  </si>
  <si>
    <t>1,50101;</t>
  </si>
  <si>
    <t>1,49876;</t>
  </si>
  <si>
    <t>1,49653;</t>
  </si>
  <si>
    <t>1,4943;</t>
  </si>
  <si>
    <t>1,49208;</t>
  </si>
  <si>
    <t>1,48987;</t>
  </si>
  <si>
    <t>1,48766;</t>
  </si>
  <si>
    <t>1,48547;</t>
  </si>
  <si>
    <t>1,48329;</t>
  </si>
  <si>
    <t>1,48111;</t>
  </si>
  <si>
    <t>1,47895;</t>
  </si>
  <si>
    <t>1,47679;</t>
  </si>
  <si>
    <t>1,47464;</t>
  </si>
  <si>
    <t>1,4725;</t>
  </si>
  <si>
    <t>1,47037;</t>
  </si>
  <si>
    <t>1,46825;</t>
  </si>
  <si>
    <t>1,46614;</t>
  </si>
  <si>
    <t>1,46404;</t>
  </si>
  <si>
    <t>1,46194;</t>
  </si>
  <si>
    <t>1,45985;</t>
  </si>
  <si>
    <t>1,45778;</t>
  </si>
  <si>
    <t>1,45571;</t>
  </si>
  <si>
    <t>1,45365;</t>
  </si>
  <si>
    <t>1,45159;</t>
  </si>
  <si>
    <t>1,44955;</t>
  </si>
  <si>
    <t>1,44751;</t>
  </si>
  <si>
    <t>1,44549;</t>
  </si>
  <si>
    <t>1,44347;</t>
  </si>
  <si>
    <t>1,44146;</t>
  </si>
  <si>
    <t>1,43946;</t>
  </si>
  <si>
    <t>1,43746;</t>
  </si>
  <si>
    <t>1,43548;</t>
  </si>
  <si>
    <t>1,4335;</t>
  </si>
  <si>
    <t>1,43153;</t>
  </si>
  <si>
    <t>1,42957;</t>
  </si>
  <si>
    <t>1,42762;</t>
  </si>
  <si>
    <t>1,42567;</t>
  </si>
  <si>
    <t>1,42374;</t>
  </si>
  <si>
    <t>1,42181;</t>
  </si>
  <si>
    <t>1,41989;</t>
  </si>
  <si>
    <t>1,41798;</t>
  </si>
  <si>
    <t>1,41607;</t>
  </si>
  <si>
    <t>1,41418;</t>
  </si>
  <si>
    <t>1,41229;</t>
  </si>
  <si>
    <t>1,41041;</t>
  </si>
  <si>
    <t>1,40854;</t>
  </si>
  <si>
    <t>1,40667;</t>
  </si>
  <si>
    <t>1,40482;</t>
  </si>
  <si>
    <t>1,40297;</t>
  </si>
  <si>
    <t>1,40113;</t>
  </si>
  <si>
    <t>1,3993;</t>
  </si>
  <si>
    <t>1,39747;</t>
  </si>
  <si>
    <t>1,39565;</t>
  </si>
  <si>
    <t>1,39384;</t>
  </si>
  <si>
    <t>1,39204;</t>
  </si>
  <si>
    <t>1,39025;</t>
  </si>
  <si>
    <t>1,38846;</t>
  </si>
  <si>
    <t>1,38668;</t>
  </si>
  <si>
    <t>1,38491;</t>
  </si>
  <si>
    <t>1,38314;</t>
  </si>
  <si>
    <t>1,38139;</t>
  </si>
  <si>
    <t>1,37964;</t>
  </si>
  <si>
    <t>1,37789;</t>
  </si>
  <si>
    <t>1,37616;</t>
  </si>
  <si>
    <t>1,37443;</t>
  </si>
  <si>
    <t>1,37271;</t>
  </si>
  <si>
    <t>1,371;</t>
  </si>
  <si>
    <t>1,36929;</t>
  </si>
  <si>
    <t>1,3676;</t>
  </si>
  <si>
    <t>1,36591;</t>
  </si>
  <si>
    <t>1,36422;</t>
  </si>
  <si>
    <t>1,36255;</t>
  </si>
  <si>
    <t>1,36088;</t>
  </si>
  <si>
    <t>1,35921;</t>
  </si>
  <si>
    <t>1,35756;</t>
  </si>
  <si>
    <t>1,35591;</t>
  </si>
  <si>
    <t>1,35427;</t>
  </si>
  <si>
    <t>1,35264;</t>
  </si>
  <si>
    <t>1,35101;</t>
  </si>
  <si>
    <t>1,34939;</t>
  </si>
  <si>
    <t>1,34778;</t>
  </si>
  <si>
    <t>1,34617;</t>
  </si>
  <si>
    <t>1,34457;</t>
  </si>
  <si>
    <t>1,34298;</t>
  </si>
  <si>
    <t>1,33982;</t>
  </si>
  <si>
    <t>1,33824;</t>
  </si>
  <si>
    <t>1,33668;</t>
  </si>
  <si>
    <t>1,33512;</t>
  </si>
  <si>
    <t>1,33357;</t>
  </si>
  <si>
    <t>1,33203;</t>
  </si>
  <si>
    <t>1,33049;</t>
  </si>
  <si>
    <t>1,32896;</t>
  </si>
  <si>
    <t>1,32743;</t>
  </si>
  <si>
    <t>1,32591;</t>
  </si>
  <si>
    <t>1,3244;</t>
  </si>
  <si>
    <t>1,3229;</t>
  </si>
  <si>
    <t>1,3214;</t>
  </si>
  <si>
    <t>1,31991;</t>
  </si>
  <si>
    <t>1,31842;</t>
  </si>
  <si>
    <t>1,31694;</t>
  </si>
  <si>
    <t>1,31547;</t>
  </si>
  <si>
    <t>1,314;</t>
  </si>
  <si>
    <t>1,31254;</t>
  </si>
  <si>
    <t>1,31109;</t>
  </si>
  <si>
    <t>1,30964;</t>
  </si>
  <si>
    <t>1,3082;</t>
  </si>
  <si>
    <t>1,30677;</t>
  </si>
  <si>
    <t>1,30534;</t>
  </si>
  <si>
    <t>1,30392;</t>
  </si>
  <si>
    <t>1,3025;</t>
  </si>
  <si>
    <t>1,30109;</t>
  </si>
  <si>
    <t>1,29969;</t>
  </si>
  <si>
    <t>1,29829;</t>
  </si>
  <si>
    <t>1,2969;</t>
  </si>
  <si>
    <t>1,29552;</t>
  </si>
  <si>
    <t>1,29414;</t>
  </si>
  <si>
    <t>1,29276;</t>
  </si>
  <si>
    <t>1,2914;</t>
  </si>
  <si>
    <t>1,29004;</t>
  </si>
  <si>
    <t>1,28868;</t>
  </si>
  <si>
    <t>1,28733;</t>
  </si>
  <si>
    <t>1,28599;</t>
  </si>
  <si>
    <t>1,28465;</t>
  </si>
  <si>
    <t>1,28332;</t>
  </si>
  <si>
    <t>1,28199;</t>
  </si>
  <si>
    <t>1,28067;</t>
  </si>
  <si>
    <t>1,27936;</t>
  </si>
  <si>
    <t>1,27805;</t>
  </si>
  <si>
    <t>1,27675;</t>
  </si>
  <si>
    <t>1,27545;</t>
  </si>
  <si>
    <t>1,27416;</t>
  </si>
  <si>
    <t>1,27288;</t>
  </si>
  <si>
    <t>1,2716;</t>
  </si>
  <si>
    <t>1,27033;</t>
  </si>
  <si>
    <t>1,26906;</t>
  </si>
  <si>
    <t>1,2678;</t>
  </si>
  <si>
    <t>1,26654;</t>
  </si>
  <si>
    <t>1,26529;</t>
  </si>
  <si>
    <t>1,26404;</t>
  </si>
  <si>
    <t>1,2628;</t>
  </si>
  <si>
    <t>1,26157;</t>
  </si>
  <si>
    <t>1,26034;</t>
  </si>
  <si>
    <t>4,95583;</t>
  </si>
  <si>
    <t>4,94115;</t>
  </si>
  <si>
    <t>4,92649;</t>
  </si>
  <si>
    <t>4,91185;</t>
  </si>
  <si>
    <t>4,89724;</t>
  </si>
  <si>
    <t>4,88264;</t>
  </si>
  <si>
    <t>4,86807;</t>
  </si>
  <si>
    <t>4,85352;</t>
  </si>
  <si>
    <t>4,83899;</t>
  </si>
  <si>
    <t>4,82449;</t>
  </si>
  <si>
    <t>4,81;</t>
  </si>
  <si>
    <t>4,79554;</t>
  </si>
  <si>
    <t>4,7811;</t>
  </si>
  <si>
    <t>4,76668;</t>
  </si>
  <si>
    <t>4,75228;</t>
  </si>
  <si>
    <t>4,7379;</t>
  </si>
  <si>
    <t>4,72355;</t>
  </si>
  <si>
    <t>4,70922;</t>
  </si>
  <si>
    <t>4,69491;</t>
  </si>
  <si>
    <t>4,68062;</t>
  </si>
  <si>
    <t>4,66635;</t>
  </si>
  <si>
    <t>4,65211;</t>
  </si>
  <si>
    <t>4,63788;</t>
  </si>
  <si>
    <t>4,62368;</t>
  </si>
  <si>
    <t>4,6095;</t>
  </si>
  <si>
    <t>4,59534;</t>
  </si>
  <si>
    <t>4,58121;</t>
  </si>
  <si>
    <t>4,56709;</t>
  </si>
  <si>
    <t>4,553;</t>
  </si>
  <si>
    <t>4,53893;</t>
  </si>
  <si>
    <t>4,52488;</t>
  </si>
  <si>
    <t>4,51085;</t>
  </si>
  <si>
    <t>4,49685;</t>
  </si>
  <si>
    <t>4,48286;</t>
  </si>
  <si>
    <t>4,4689;</t>
  </si>
  <si>
    <t>4,45496;</t>
  </si>
  <si>
    <t>4,44104;</t>
  </si>
  <si>
    <t>4,42715;</t>
  </si>
  <si>
    <t>4,41327;</t>
  </si>
  <si>
    <t>4,39942;</t>
  </si>
  <si>
    <t>4,38559;</t>
  </si>
  <si>
    <t>4,37178;</t>
  </si>
  <si>
    <t>4,35799;</t>
  </si>
  <si>
    <t>4,34422;</t>
  </si>
  <si>
    <t>4,33048;</t>
  </si>
  <si>
    <t>4,31676;</t>
  </si>
  <si>
    <t>4,30306;</t>
  </si>
  <si>
    <t>4,28938;</t>
  </si>
  <si>
    <t>4,27572;</t>
  </si>
  <si>
    <t>4,26208;</t>
  </si>
  <si>
    <t>4,24847;</t>
  </si>
  <si>
    <t>4,23488;</t>
  </si>
  <si>
    <t>4,22131;</t>
  </si>
  <si>
    <t>4,20776;</t>
  </si>
  <si>
    <t>4,19423;</t>
  </si>
  <si>
    <t>4,18073;</t>
  </si>
  <si>
    <t>4,16725;</t>
  </si>
  <si>
    <t>4,15379;</t>
  </si>
  <si>
    <t>4,14035;</t>
  </si>
  <si>
    <t>4,12693;</t>
  </si>
  <si>
    <t>4,11353;</t>
  </si>
  <si>
    <t>4,10016;</t>
  </si>
  <si>
    <t>4,08681;</t>
  </si>
  <si>
    <t>4,07348;</t>
  </si>
  <si>
    <t>4,06017;</t>
  </si>
  <si>
    <t>4,04688;</t>
  </si>
  <si>
    <t>4,03361;</t>
  </si>
  <si>
    <t>4,02037;</t>
  </si>
  <si>
    <t>4,00715;</t>
  </si>
  <si>
    <t>3,99395;</t>
  </si>
  <si>
    <t>3,98077;</t>
  </si>
  <si>
    <t>3,96762;</t>
  </si>
  <si>
    <t>3,95448;</t>
  </si>
  <si>
    <t>3,94137;</t>
  </si>
  <si>
    <t>3,92828;</t>
  </si>
  <si>
    <t>3,91521;</t>
  </si>
  <si>
    <t>3,90216;</t>
  </si>
  <si>
    <t>3,88913;</t>
  </si>
  <si>
    <t>3,87613;</t>
  </si>
  <si>
    <t>3,86315;</t>
  </si>
  <si>
    <t>3,85019;</t>
  </si>
  <si>
    <t>3,83725;</t>
  </si>
  <si>
    <t>3,82433;</t>
  </si>
  <si>
    <t>3,81144;</t>
  </si>
  <si>
    <t>3,79857;</t>
  </si>
  <si>
    <t>3,78571;</t>
  </si>
  <si>
    <t>3,77288;</t>
  </si>
  <si>
    <t>3,76008;</t>
  </si>
  <si>
    <t>3,74729;</t>
  </si>
  <si>
    <t>3,73453;</t>
  </si>
  <si>
    <t>3,72178;</t>
  </si>
  <si>
    <t>3,70906;</t>
  </si>
  <si>
    <t>3,69636;</t>
  </si>
  <si>
    <t>3,68369;</t>
  </si>
  <si>
    <t>3,67103;</t>
  </si>
  <si>
    <t>3,6584;</t>
  </si>
  <si>
    <t>3,64579;</t>
  </si>
  <si>
    <t>3,6332;</t>
  </si>
  <si>
    <t>3,62063;</t>
  </si>
  <si>
    <t>3,60808;</t>
  </si>
  <si>
    <t>3,59556;</t>
  </si>
  <si>
    <t>3,58305;</t>
  </si>
  <si>
    <t>3,57057;</t>
  </si>
  <si>
    <t>3,55811;</t>
  </si>
  <si>
    <t>3,54567;</t>
  </si>
  <si>
    <t>3,53326;</t>
  </si>
  <si>
    <t>3,52086;</t>
  </si>
  <si>
    <t>3,50849;</t>
  </si>
  <si>
    <t>3,49614;</t>
  </si>
  <si>
    <t>3,48381;</t>
  </si>
  <si>
    <t>3,47151;</t>
  </si>
  <si>
    <t>3,45922;</t>
  </si>
  <si>
    <t>3,44696;</t>
  </si>
  <si>
    <t>3,43472;</t>
  </si>
  <si>
    <t>3,4225;</t>
  </si>
  <si>
    <t>3,4103;</t>
  </si>
  <si>
    <t>3,39812;</t>
  </si>
  <si>
    <t>3,38597;</t>
  </si>
  <si>
    <t>3,37383;</t>
  </si>
  <si>
    <t>3,36172;</t>
  </si>
  <si>
    <t>3,34963;</t>
  </si>
  <si>
    <t>3,33757;</t>
  </si>
  <si>
    <t>3,32552;</t>
  </si>
  <si>
    <t>3,3135;</t>
  </si>
  <si>
    <t>3,30149;</t>
  </si>
  <si>
    <t>3,28951;</t>
  </si>
  <si>
    <t>3,27755;</t>
  </si>
  <si>
    <t>3,26562;</t>
  </si>
  <si>
    <t>3,2537;</t>
  </si>
  <si>
    <t>3,24181;</t>
  </si>
  <si>
    <t>3,22994;</t>
  </si>
  <si>
    <t>3,21809;</t>
  </si>
  <si>
    <t>3,20626;</t>
  </si>
  <si>
    <t>3,19445;</t>
  </si>
  <si>
    <t>3,18267;</t>
  </si>
  <si>
    <t>3,17091;</t>
  </si>
  <si>
    <t>3,15917;</t>
  </si>
  <si>
    <t>3,14745;</t>
  </si>
  <si>
    <t>3,13575;</t>
  </si>
  <si>
    <t>3,12407;</t>
  </si>
  <si>
    <t>3,11242;</t>
  </si>
  <si>
    <t>3,10079;</t>
  </si>
  <si>
    <t>3,08918;</t>
  </si>
  <si>
    <t>3,07759;</t>
  </si>
  <si>
    <t>3,06602;</t>
  </si>
  <si>
    <t>3,05448;</t>
  </si>
  <si>
    <t>3,04296;</t>
  </si>
  <si>
    <t>3,03145;</t>
  </si>
  <si>
    <t>3,01998;</t>
  </si>
  <si>
    <t>3,00852;</t>
  </si>
  <si>
    <t>2,99708;</t>
  </si>
  <si>
    <t>2,98567;</t>
  </si>
  <si>
    <t>2,97428;</t>
  </si>
  <si>
    <t>2,9629;</t>
  </si>
  <si>
    <t>2,95156;</t>
  </si>
  <si>
    <t>2,94023;</t>
  </si>
  <si>
    <t>2,91764;</t>
  </si>
  <si>
    <t>2,90638;</t>
  </si>
  <si>
    <t>2,89514;</t>
  </si>
  <si>
    <t>2,88392;</t>
  </si>
  <si>
    <t>2,87272;</t>
  </si>
  <si>
    <t>2,86155;</t>
  </si>
  <si>
    <t>2,8504;</t>
  </si>
  <si>
    <t>2,83926;</t>
  </si>
  <si>
    <t>2,82816;</t>
  </si>
  <si>
    <t>2,81707;</t>
  </si>
  <si>
    <t>2,806;</t>
  </si>
  <si>
    <t>2,79496;</t>
  </si>
  <si>
    <t>2,78394;</t>
  </si>
  <si>
    <t>2,77294;</t>
  </si>
  <si>
    <t>2,76196;</t>
  </si>
  <si>
    <t>2,751;</t>
  </si>
  <si>
    <t>2,74007;</t>
  </si>
  <si>
    <t>2,72915;</t>
  </si>
  <si>
    <t>2,71826;</t>
  </si>
  <si>
    <t>2,70739;</t>
  </si>
  <si>
    <t>2,69654;</t>
  </si>
  <si>
    <t>2,68572;</t>
  </si>
  <si>
    <t>2,67491;</t>
  </si>
  <si>
    <t>2,66413;</t>
  </si>
  <si>
    <t>2,65337;</t>
  </si>
  <si>
    <t>2,64263;</t>
  </si>
  <si>
    <t>2,63191;</t>
  </si>
  <si>
    <t>2,62122;</t>
  </si>
  <si>
    <t>2,61054;</t>
  </si>
  <si>
    <t>2,59989;</t>
  </si>
  <si>
    <t>2,58926;</t>
  </si>
  <si>
    <t>2,57865;</t>
  </si>
  <si>
    <t>2,56807;</t>
  </si>
  <si>
    <t>2,5575;</t>
  </si>
  <si>
    <t>2,54696;</t>
  </si>
  <si>
    <t>2,53644;</t>
  </si>
  <si>
    <t>2,52594;</t>
  </si>
  <si>
    <t>2,51546;</t>
  </si>
  <si>
    <t>2,505;</t>
  </si>
  <si>
    <t>2,49457;</t>
  </si>
  <si>
    <t>2,48416;</t>
  </si>
  <si>
    <t>2,47377;</t>
  </si>
  <si>
    <t>2,4634;</t>
  </si>
  <si>
    <t>2,45305;</t>
  </si>
  <si>
    <t>2,44272;</t>
  </si>
  <si>
    <t>2,43242;</t>
  </si>
  <si>
    <t>2,42214;</t>
  </si>
  <si>
    <t>2,41188;</t>
  </si>
  <si>
    <t>2,40164;</t>
  </si>
  <si>
    <t>2,39142;</t>
  </si>
  <si>
    <t>2,38123;</t>
  </si>
  <si>
    <t>2,37106;</t>
  </si>
  <si>
    <t>2,3609;</t>
  </si>
  <si>
    <t>2,35078;</t>
  </si>
  <si>
    <t>2,34067;</t>
  </si>
  <si>
    <t>2,33058;</t>
  </si>
  <si>
    <t>2,32052;</t>
  </si>
  <si>
    <t>2,31048;</t>
  </si>
  <si>
    <t>2,30046;</t>
  </si>
  <si>
    <t>2,29046;</t>
  </si>
  <si>
    <t>2,28048;</t>
  </si>
  <si>
    <t>2,27052;</t>
  </si>
  <si>
    <t>2,26059;</t>
  </si>
  <si>
    <t>2,25068;</t>
  </si>
  <si>
    <t>2,24079;</t>
  </si>
  <si>
    <t>2,23092;</t>
  </si>
  <si>
    <t>2,22108;</t>
  </si>
  <si>
    <t>2,21125;</t>
  </si>
  <si>
    <t>2,20145;</t>
  </si>
  <si>
    <t>2,19167;</t>
  </si>
  <si>
    <t>2,18191;</t>
  </si>
  <si>
    <t>2,17217;</t>
  </si>
  <si>
    <t>2,16246;</t>
  </si>
  <si>
    <t>2,15276;</t>
  </si>
  <si>
    <t>2,14309;</t>
  </si>
  <si>
    <t>2,13344;</t>
  </si>
  <si>
    <t>2,12381;</t>
  </si>
  <si>
    <t>2,1142;</t>
  </si>
  <si>
    <t>2,10462;</t>
  </si>
  <si>
    <t>2,09506;</t>
  </si>
  <si>
    <t>2,08551;</t>
  </si>
  <si>
    <t>2,07599;</t>
  </si>
  <si>
    <t>2,0665;</t>
  </si>
  <si>
    <t>2,05702;</t>
  </si>
  <si>
    <t>2,04757;</t>
  </si>
  <si>
    <t>2,03813;</t>
  </si>
  <si>
    <t>2,02872;</t>
  </si>
  <si>
    <t>2,01933;</t>
  </si>
  <si>
    <t>2,00997;</t>
  </si>
  <si>
    <t>2,00062;</t>
  </si>
  <si>
    <t>1,9913;</t>
  </si>
  <si>
    <t>1,982;</t>
  </si>
  <si>
    <t>1,97272;</t>
  </si>
  <si>
    <t>1,96346;</t>
  </si>
  <si>
    <t>1,95422;</t>
  </si>
  <si>
    <t>1,94501;</t>
  </si>
  <si>
    <t>1,93581;</t>
  </si>
  <si>
    <t>1,92664;</t>
  </si>
  <si>
    <t>1,91749;</t>
  </si>
  <si>
    <t>1,90837;</t>
  </si>
  <si>
    <t>1,89926;</t>
  </si>
  <si>
    <t>1,89018;</t>
  </si>
  <si>
    <t>1,88111;</t>
  </si>
  <si>
    <t>1,87207;</t>
  </si>
  <si>
    <t>1,86305;</t>
  </si>
  <si>
    <t>1,85406;</t>
  </si>
  <si>
    <t>1,84508;</t>
  </si>
  <si>
    <t>1,83613;</t>
  </si>
  <si>
    <t>1,8272;</t>
  </si>
  <si>
    <t>1,81829;</t>
  </si>
  <si>
    <t>1,8094;</t>
  </si>
  <si>
    <t>1,80053;</t>
  </si>
  <si>
    <t>1,79169;</t>
  </si>
  <si>
    <t>1,78286;</t>
  </si>
  <si>
    <t>1,77406;</t>
  </si>
  <si>
    <t>1,76528;</t>
  </si>
  <si>
    <t>1,75653;</t>
  </si>
  <si>
    <t>1,74779;</t>
  </si>
  <si>
    <t>1,73908;</t>
  </si>
  <si>
    <t>1,73039;</t>
  </si>
  <si>
    <t>1,72172;</t>
  </si>
  <si>
    <t>1,71307;</t>
  </si>
  <si>
    <t>1,70444;</t>
  </si>
  <si>
    <t>1,69584;</t>
  </si>
  <si>
    <t>1,68725;</t>
  </si>
  <si>
    <t>1,67869;</t>
  </si>
  <si>
    <t>1,67015;</t>
  </si>
  <si>
    <t>1,66163;</t>
  </si>
  <si>
    <t>1,65314;</t>
  </si>
  <si>
    <t>1,64466;</t>
  </si>
  <si>
    <t>1,63621;</t>
  </si>
  <si>
    <t>1,62778;</t>
  </si>
  <si>
    <t>1,61937;</t>
  </si>
  <si>
    <t>1,61098;</t>
  </si>
  <si>
    <t>1,60262;</t>
  </si>
  <si>
    <t>1,59427;</t>
  </si>
  <si>
    <t>1,58595;</t>
  </si>
  <si>
    <t>1,57765;</t>
  </si>
  <si>
    <t>1,56937;</t>
  </si>
  <si>
    <t>1,56112;</t>
  </si>
  <si>
    <t>1,55288;</t>
  </si>
  <si>
    <t>1,54467;</t>
  </si>
  <si>
    <t>1,53648;</t>
  </si>
  <si>
    <t>1,52831;</t>
  </si>
  <si>
    <t>1,52016;</t>
  </si>
  <si>
    <t>1,51203;</t>
  </si>
  <si>
    <t>1,50393;</t>
  </si>
  <si>
    <t>1,49585;</t>
  </si>
  <si>
    <t>1,48779;</t>
  </si>
  <si>
    <t>1,47975;</t>
  </si>
  <si>
    <t>1,47173;</t>
  </si>
  <si>
    <t>1,46374;</t>
  </si>
  <si>
    <t>1,45576;</t>
  </si>
  <si>
    <t>1,44781;</t>
  </si>
  <si>
    <t>1,43988;</t>
  </si>
  <si>
    <t>1,43197;</t>
  </si>
  <si>
    <t>1,42409;</t>
  </si>
  <si>
    <t>1,41622;</t>
  </si>
  <si>
    <t>1,40838;</t>
  </si>
  <si>
    <t>1,40056;</t>
  </si>
  <si>
    <t>1,39276;</t>
  </si>
  <si>
    <t>1,38498;</t>
  </si>
  <si>
    <t>1,37723;</t>
  </si>
  <si>
    <t>1,36949;</t>
  </si>
  <si>
    <t>1,36178;</t>
  </si>
  <si>
    <t>1,35409;</t>
  </si>
  <si>
    <t>1,34642;</t>
  </si>
  <si>
    <t>1,33877;</t>
  </si>
  <si>
    <t>1,33115;</t>
  </si>
  <si>
    <t>1,32355;</t>
  </si>
  <si>
    <t>1,31596;</t>
  </si>
  <si>
    <t>1,3084;</t>
  </si>
  <si>
    <t>1,30087;</t>
  </si>
  <si>
    <t>1,29335;</t>
  </si>
  <si>
    <t>1,28586;</t>
  </si>
  <si>
    <t>1,27838;</t>
  </si>
  <si>
    <t>1,27093;</t>
  </si>
  <si>
    <t>1,2635;</t>
  </si>
  <si>
    <t>1,2561;</t>
  </si>
  <si>
    <t>1,24871;</t>
  </si>
  <si>
    <t>1,24135;</t>
  </si>
  <si>
    <t>1,234;</t>
  </si>
  <si>
    <t>1,22668;</t>
  </si>
  <si>
    <t>1,21939;</t>
  </si>
  <si>
    <t>1,21211;</t>
  </si>
  <si>
    <t>1,20485;</t>
  </si>
  <si>
    <t>1,19762;</t>
  </si>
  <si>
    <t>1,19041;</t>
  </si>
  <si>
    <t>1,18322;</t>
  </si>
  <si>
    <t>1,17605;</t>
  </si>
  <si>
    <t>1,16891;</t>
  </si>
  <si>
    <t>1,16178;</t>
  </si>
  <si>
    <t>1,15468;</t>
  </si>
  <si>
    <t>1,1476;</t>
  </si>
  <si>
    <t>1,14054;</t>
  </si>
  <si>
    <t>1,1335;</t>
  </si>
  <si>
    <t>1,12649;</t>
  </si>
  <si>
    <t>1,11949;</t>
  </si>
  <si>
    <t>1,11252;</t>
  </si>
  <si>
    <t>1,10557;</t>
  </si>
  <si>
    <t>1,09864;</t>
  </si>
  <si>
    <t>1,09174;</t>
  </si>
  <si>
    <t>1,08485;</t>
  </si>
  <si>
    <t>1,07799;</t>
  </si>
  <si>
    <t>1,07115;</t>
  </si>
  <si>
    <t>1,06433;</t>
  </si>
  <si>
    <t>1,05753;</t>
  </si>
  <si>
    <t>1,05076;</t>
  </si>
  <si>
    <t>1,044;</t>
  </si>
  <si>
    <t>1,03727;</t>
  </si>
  <si>
    <t>1,03056;</t>
  </si>
  <si>
    <t>1,02387;</t>
  </si>
  <si>
    <t>1,0172;</t>
  </si>
  <si>
    <t>1,01056;</t>
  </si>
  <si>
    <t>1,00394;</t>
  </si>
  <si>
    <t>0,997335;</t>
  </si>
  <si>
    <t>0,990755;</t>
  </si>
  <si>
    <t>0,984197;</t>
  </si>
  <si>
    <t>0,977661;</t>
  </si>
  <si>
    <t>0,971146;</t>
  </si>
  <si>
    <t>0,964654;</t>
  </si>
  <si>
    <t>0,958183;</t>
  </si>
  <si>
    <t>0,951734;</t>
  </si>
  <si>
    <t>0,945306;</t>
  </si>
  <si>
    <t>0,938901;</t>
  </si>
  <si>
    <t>0,932517;</t>
  </si>
  <si>
    <t>0,926155;</t>
  </si>
  <si>
    <t>0,919815;</t>
  </si>
  <si>
    <t>0,913496;</t>
  </si>
  <si>
    <t>0,907199;</t>
  </si>
  <si>
    <t>0,900924;</t>
  </si>
  <si>
    <t>0,894671;</t>
  </si>
  <si>
    <t>0,88844;</t>
  </si>
  <si>
    <t>0,88223;</t>
  </si>
  <si>
    <t>0,876043;</t>
  </si>
  <si>
    <t>0,869877;</t>
  </si>
  <si>
    <t>0,863732;</t>
  </si>
  <si>
    <t>0,85761;</t>
  </si>
  <si>
    <t>0,851509;</t>
  </si>
  <si>
    <t>0,84543;</t>
  </si>
  <si>
    <t>0,839373;</t>
  </si>
  <si>
    <t>0,833338;</t>
  </si>
  <si>
    <t>0,827324;</t>
  </si>
  <si>
    <t>0,821332;</t>
  </si>
  <si>
    <t>0,815362;</t>
  </si>
  <si>
    <t>0,809414;</t>
  </si>
  <si>
    <t>0,803487;</t>
  </si>
  <si>
    <t>0,797583;</t>
  </si>
  <si>
    <t>0,7917;</t>
  </si>
  <si>
    <t>0,785839;</t>
  </si>
  <si>
    <t>0,779999;</t>
  </si>
  <si>
    <t>0,774182;</t>
  </si>
  <si>
    <t>0,768386;</t>
  </si>
  <si>
    <t>0,762612;</t>
  </si>
  <si>
    <t>0,756859;</t>
  </si>
  <si>
    <t>0,751129;</t>
  </si>
  <si>
    <t>0,74542;</t>
  </si>
  <si>
    <t>0,739733;</t>
  </si>
  <si>
    <t>0,734068;</t>
  </si>
  <si>
    <t>0,728425;</t>
  </si>
  <si>
    <t>0,722803;</t>
  </si>
  <si>
    <t>0,717203;</t>
  </si>
  <si>
    <t>0,711625;</t>
  </si>
  <si>
    <t>0,706069;</t>
  </si>
  <si>
    <t>0,700534;</t>
  </si>
  <si>
    <t>0,695022;</t>
  </si>
  <si>
    <t>0,689531;</t>
  </si>
  <si>
    <t>0,684062;</t>
  </si>
  <si>
    <t>0,678614;</t>
  </si>
  <si>
    <t>0,673188;</t>
  </si>
  <si>
    <t>0,667785;</t>
  </si>
  <si>
    <t>0,662403;</t>
  </si>
  <si>
    <t>0,657042;</t>
  </si>
  <si>
    <t>0,651704;</t>
  </si>
  <si>
    <t>0,646387;</t>
  </si>
  <si>
    <t>0,641092;</t>
  </si>
  <si>
    <t>0,635819;</t>
  </si>
  <si>
    <t>0,630567;</t>
  </si>
  <si>
    <t>0,625338;</t>
  </si>
  <si>
    <t>0,62013;</t>
  </si>
  <si>
    <t>0,614944;</t>
  </si>
  <si>
    <t>0,609779;</t>
  </si>
  <si>
    <t>0,604637;</t>
  </si>
  <si>
    <t>0,599516;</t>
  </si>
  <si>
    <t>0,594417;</t>
  </si>
  <si>
    <t>0,58934;</t>
  </si>
  <si>
    <t>0,584285;</t>
  </si>
  <si>
    <t>0,579251;</t>
  </si>
  <si>
    <t>0,574239;</t>
  </si>
  <si>
    <t>0,569249;</t>
  </si>
  <si>
    <t>0,564281;</t>
  </si>
  <si>
    <t>0,559334;</t>
  </si>
  <si>
    <t>0,554409;</t>
  </si>
  <si>
    <t>0,549506;</t>
  </si>
  <si>
    <t>0,544625;</t>
  </si>
  <si>
    <t>0,539766;</t>
  </si>
  <si>
    <t>0,534928;</t>
  </si>
  <si>
    <t>0,530112;</t>
  </si>
  <si>
    <t>0,525318;</t>
  </si>
  <si>
    <t>0,520546;</t>
  </si>
  <si>
    <t>0,515795;</t>
  </si>
  <si>
    <t>0,511066;</t>
  </si>
  <si>
    <t>0,506359;</t>
  </si>
  <si>
    <t>0,501674;</t>
  </si>
  <si>
    <t>0,497011;</t>
  </si>
  <si>
    <t>0,492369;</t>
  </si>
  <si>
    <t>0,487749;</t>
  </si>
  <si>
    <t>0,483151;</t>
  </si>
  <si>
    <t>0,478575;</t>
  </si>
  <si>
    <t>0,47402;</t>
  </si>
  <si>
    <t>0,469487;</t>
  </si>
  <si>
    <t>0,464976;</t>
  </si>
  <si>
    <t>0,460487;</t>
  </si>
  <si>
    <t>0,45602;</t>
  </si>
  <si>
    <t>0,451574;</t>
  </si>
  <si>
    <t>0,44715;</t>
  </si>
  <si>
    <t>0,442748;</t>
  </si>
  <si>
    <t>0,438367;</t>
  </si>
  <si>
    <t>0,434009;</t>
  </si>
  <si>
    <t>0,429672;</t>
  </si>
  <si>
    <t>0,425357;</t>
  </si>
  <si>
    <t>0,421064;</t>
  </si>
  <si>
    <t>0,416792;</t>
  </si>
  <si>
    <t>0,412543;</t>
  </si>
  <si>
    <t>0,408315;</t>
  </si>
  <si>
    <t>0,404109;</t>
  </si>
  <si>
    <t>0,399924;</t>
  </si>
  <si>
    <t>0,395762;</t>
  </si>
  <si>
    <t>0,391621;</t>
  </si>
  <si>
    <t>0,387502;</t>
  </si>
  <si>
    <t>0,383405;</t>
  </si>
  <si>
    <t>0,379329;</t>
  </si>
  <si>
    <t>0,375275;</t>
  </si>
  <si>
    <t>0,371243;</t>
  </si>
  <si>
    <t>0,367233;</t>
  </si>
  <si>
    <t>0,363245;</t>
  </si>
  <si>
    <t>0,359278;</t>
  </si>
  <si>
    <t>0,355333;</t>
  </si>
  <si>
    <t>0,35141;</t>
  </si>
  <si>
    <t>0,347509;</t>
  </si>
  <si>
    <t>0,34363;</t>
  </si>
  <si>
    <t>0,339772;</t>
  </si>
  <si>
    <t>0,335936;</t>
  </si>
  <si>
    <t>0,332122;</t>
  </si>
  <si>
    <t>0,328329;</t>
  </si>
  <si>
    <t>0,324559;</t>
  </si>
  <si>
    <t>0,32081;</t>
  </si>
  <si>
    <t>0,317083;</t>
  </si>
  <si>
    <t>0,313378;</t>
  </si>
  <si>
    <t>0,309694;</t>
  </si>
  <si>
    <t>0,306032;</t>
  </si>
  <si>
    <t>0,302392;</t>
  </si>
  <si>
    <t>0,298774;</t>
  </si>
  <si>
    <t>0,295178;</t>
  </si>
  <si>
    <t>0,291603;</t>
  </si>
  <si>
    <t>0,28805;</t>
  </si>
  <si>
    <t>0,284519;</t>
  </si>
  <si>
    <t>0,28101;</t>
  </si>
  <si>
    <t>0,277522;</t>
  </si>
  <si>
    <t>0,274057;</t>
  </si>
  <si>
    <t>0,270613;</t>
  </si>
  <si>
    <t>0,267191;</t>
  </si>
  <si>
    <t>0,26379;</t>
  </si>
  <si>
    <t>0,260412;</t>
  </si>
  <si>
    <t>0,257055;</t>
  </si>
  <si>
    <t>0,25372;</t>
  </si>
  <si>
    <t>0,250406;</t>
  </si>
  <si>
    <t>0,247115;</t>
  </si>
  <si>
    <t>0,243845;</t>
  </si>
  <si>
    <t>0,240597;</t>
  </si>
  <si>
    <t>0,237371;</t>
  </si>
  <si>
    <t>0,234166;</t>
  </si>
  <si>
    <t>0,230984;</t>
  </si>
  <si>
    <t>0,227823;</t>
  </si>
  <si>
    <t>0,224684;</t>
  </si>
  <si>
    <t>0,221566;</t>
  </si>
  <si>
    <t>0,218471;</t>
  </si>
  <si>
    <t>0,215397;</t>
  </si>
  <si>
    <t>0,212345;</t>
  </si>
  <si>
    <t>0,209315;</t>
  </si>
  <si>
    <t>0,206307;</t>
  </si>
  <si>
    <t>0,20332;</t>
  </si>
  <si>
    <t>0,200355;</t>
  </si>
  <si>
    <t>0,197412;</t>
  </si>
  <si>
    <t>0,194491;</t>
  </si>
  <si>
    <t>0,191591;</t>
  </si>
  <si>
    <t>0,188713;</t>
  </si>
  <si>
    <t>0,185857;</t>
  </si>
  <si>
    <t>0,183023;</t>
  </si>
  <si>
    <t>0,180211;</t>
  </si>
  <si>
    <t>0,17742;</t>
  </si>
  <si>
    <t>0,174651;</t>
  </si>
  <si>
    <t>0,171904;</t>
  </si>
  <si>
    <t>0,169179;</t>
  </si>
  <si>
    <t>0,166475;</t>
  </si>
  <si>
    <t>0,163793;</t>
  </si>
  <si>
    <t>0,161133;</t>
  </si>
  <si>
    <t>0,158495;</t>
  </si>
  <si>
    <t>0,155879;</t>
  </si>
  <si>
    <t>0,153284;</t>
  </si>
  <si>
    <t>0,150711;</t>
  </si>
  <si>
    <t>0,14816;</t>
  </si>
  <si>
    <t>0,14563;</t>
  </si>
  <si>
    <t>0,143123;</t>
  </si>
  <si>
    <t>0,140637;</t>
  </si>
  <si>
    <t>0,138173;</t>
  </si>
  <si>
    <t>0,135731;</t>
  </si>
  <si>
    <t>0,13331;</t>
  </si>
  <si>
    <t>0,130912;</t>
  </si>
  <si>
    <t>0,128535;</t>
  </si>
  <si>
    <t>0,12618;</t>
  </si>
  <si>
    <t>0,123846;</t>
  </si>
  <si>
    <t>0,121535;</t>
  </si>
  <si>
    <t>0,119245;</t>
  </si>
  <si>
    <t>0,116977;</t>
  </si>
  <si>
    <t>0,114731;</t>
  </si>
  <si>
    <t>0,112506;</t>
  </si>
  <si>
    <t>0,110303;</t>
  </si>
  <si>
    <t>0,108122;</t>
  </si>
  <si>
    <t>0,105963;</t>
  </si>
  <si>
    <t>0,103826;</t>
  </si>
  <si>
    <t>0,10171;</t>
  </si>
  <si>
    <t>0,0996165;</t>
  </si>
  <si>
    <t>0,0975445;</t>
  </si>
  <si>
    <t>0,0954942;</t>
  </si>
  <si>
    <t>0,0934657;</t>
  </si>
  <si>
    <t>0,091459;</t>
  </si>
  <si>
    <t>0,089474;</t>
  </si>
  <si>
    <t>0,0875109;</t>
  </si>
  <si>
    <t>0,0855695;</t>
  </si>
  <si>
    <t>0,0836499;</t>
  </si>
  <si>
    <t>0,0817521;</t>
  </si>
  <si>
    <t>0,079876;</t>
  </si>
  <si>
    <t>0,0780217;</t>
  </si>
  <si>
    <t>0,0761892;</t>
  </si>
  <si>
    <t>0,0743785;</t>
  </si>
  <si>
    <t>0,0725896;</t>
  </si>
  <si>
    <t>0,0708224;</t>
  </si>
  <si>
    <t>0,069077;</t>
  </si>
  <si>
    <t>0,0673534;</t>
  </si>
  <si>
    <t>0,0656515;</t>
  </si>
  <si>
    <t>0,0639715;</t>
  </si>
  <si>
    <t>0,0623132;</t>
  </si>
  <si>
    <t>0,0606767;</t>
  </si>
  <si>
    <t>0,0590619;</t>
  </si>
  <si>
    <t>0,057469;</t>
  </si>
  <si>
    <t>0,0558978;</t>
  </si>
  <si>
    <t>0,0543484;</t>
  </si>
  <si>
    <t>0,0528207;</t>
  </si>
  <si>
    <t>0,0513149;</t>
  </si>
  <si>
    <t>0,0498308;</t>
  </si>
  <si>
    <t>0,0483685;</t>
  </si>
  <si>
    <t>0,046928;</t>
  </si>
  <si>
    <t>0,0455092;</t>
  </si>
  <si>
    <t>0,0441123;</t>
  </si>
  <si>
    <t>0,0427371;</t>
  </si>
  <si>
    <t>0,0413837;</t>
  </si>
  <si>
    <t>0,040052;</t>
  </si>
  <si>
    <t>0,0387422;</t>
  </si>
  <si>
    <t>0,0374541;</t>
  </si>
  <si>
    <t>0,0361878;</t>
  </si>
  <si>
    <t>0,0349432;</t>
  </si>
  <si>
    <t>0,0337205;</t>
  </si>
  <si>
    <t>0,0325195;</t>
  </si>
  <si>
    <t>0,0313403;</t>
  </si>
  <si>
    <t>0,0301828;</t>
  </si>
  <si>
    <t>0,0290472;</t>
  </si>
  <si>
    <t>0,0279333;</t>
  </si>
  <si>
    <t>0,0268412;</t>
  </si>
  <si>
    <t>0,0257709;</t>
  </si>
  <si>
    <t>0,0247223;</t>
  </si>
  <si>
    <t>0,0236956;</t>
  </si>
  <si>
    <t>0,0226906;</t>
  </si>
  <si>
    <t>0,0217074;</t>
  </si>
  <si>
    <t>0,0207459;</t>
  </si>
  <si>
    <t>0,0198063;</t>
  </si>
  <si>
    <t>0,0188884;</t>
  </si>
  <si>
    <t>0,0179923;</t>
  </si>
  <si>
    <t>0,0171179;</t>
  </si>
  <si>
    <t>0,0162654;</t>
  </si>
  <si>
    <t>0,0154346;</t>
  </si>
  <si>
    <t>0,0146256;</t>
  </si>
  <si>
    <t>0,0138384;</t>
  </si>
  <si>
    <t>0,0130729;</t>
  </si>
  <si>
    <t>0,0123292;</t>
  </si>
  <si>
    <t>0,0116073;</t>
  </si>
  <si>
    <t>0,0109072;</t>
  </si>
  <si>
    <t>0,0102289;</t>
  </si>
  <si>
    <t>0,0095723;</t>
  </si>
  <si>
    <t>0,00893751;</t>
  </si>
  <si>
    <t>0,0083245;</t>
  </si>
  <si>
    <t>0,00773326;</t>
  </si>
  <si>
    <t>0,00716379;</t>
  </si>
  <si>
    <t>0,00661611;</t>
  </si>
  <si>
    <t>0,0060902;</t>
  </si>
  <si>
    <t>0,00558607;</t>
  </si>
  <si>
    <t>0,00510371;</t>
  </si>
  <si>
    <t>0,00464313;</t>
  </si>
  <si>
    <t>0,00420433;</t>
  </si>
  <si>
    <t>0,0037873;</t>
  </si>
  <si>
    <t>0,00339205;</t>
  </si>
  <si>
    <t>0,00301858;</t>
  </si>
  <si>
    <t>0,00266688;</t>
  </si>
  <si>
    <t>0,00233696;</t>
  </si>
  <si>
    <t>0,00202881;</t>
  </si>
  <si>
    <t>0,00174245;</t>
  </si>
  <si>
    <t>0,00147786;</t>
  </si>
  <si>
    <t>0,00123504;</t>
  </si>
  <si>
    <t>0,001014;</t>
  </si>
  <si>
    <t>0,000814744;</t>
  </si>
  <si>
    <t>0,000637259;</t>
  </si>
  <si>
    <t>0,000481552;</t>
  </si>
  <si>
    <t>0,000347622;</t>
  </si>
  <si>
    <t>0,00023547;</t>
  </si>
  <si>
    <t>0,000145098;</t>
  </si>
  <si>
    <t>7,65123e-05;</t>
  </si>
  <si>
    <t>2,97464e-05;</t>
  </si>
  <si>
    <t>5,45538e-06;</t>
  </si>
  <si>
    <t>-2,25174e-06;</t>
  </si>
  <si>
    <t>1,2</t>
  </si>
  <si>
    <t>-NAN(IND)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</si>
</sst>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0" xfId="0" applyBorder="1" applyAlignment="1">
      <alignment horizontal="center" vertical="center" wrapText="1"/>
    </xf>
    <xf numFmtId="0" fontId="0" fillId="0" borderId="35" xfId="0" applyBorder="1"/>
    <xf numFmtId="0" fontId="0" fillId="0" borderId="36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18" xfId="0" applyBorder="1" applyAlignment="1">
      <alignment horizontal="center" vertical="center" wrapText="1"/>
    </xf>
    <xf numFmtId="11" fontId="0" fillId="0" borderId="1" xfId="0" applyNumberFormat="1" applyBorder="1"/>
    <xf numFmtId="11" fontId="0" fillId="0" borderId="24" xfId="0" applyNumberFormat="1" applyBorder="1"/>
    <xf numFmtId="164" fontId="0" fillId="0" borderId="9" xfId="0" applyNumberFormat="1" applyBorder="1" applyAlignment="1">
      <alignment horizontal="center" vertical="center" wrapText="1"/>
    </xf>
    <xf numFmtId="164" fontId="0" fillId="0" borderId="15" xfId="0" applyNumberFormat="1" applyBorder="1"/>
    <xf numFmtId="164" fontId="0" fillId="0" borderId="0" xfId="0" applyNumberFormat="1"/>
    <xf numFmtId="11" fontId="0" fillId="0" borderId="23" xfId="0" applyNumberFormat="1" applyBorder="1"/>
    <xf numFmtId="0" fontId="0" fillId="3" borderId="1" xfId="0" applyFill="1" applyBorder="1"/>
    <xf numFmtId="11" fontId="0" fillId="0" borderId="6" xfId="0" applyNumberFormat="1" applyBorder="1"/>
    <xf numFmtId="0" fontId="0" fillId="0" borderId="49" xfId="0" applyBorder="1"/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4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aseline="0"/>
              <a:t>Zależność długości przedziału od numeru iteracji dla metody Fibonacciego </a:t>
            </a:r>
            <a:endParaRPr lang="pl-P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Wykres!$B$3:$B$37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 formatCode="0.00E+00">
                  <c:v>6.6516300000000006E-5</c:v>
                </c:pt>
                <c:pt idx="32" formatCode="0.00E+00">
                  <c:v>4.0933100000000003E-5</c:v>
                </c:pt>
                <c:pt idx="33" formatCode="0.00E+00">
                  <c:v>2.5583199999999999E-5</c:v>
                </c:pt>
                <c:pt idx="34" formatCode="0.00E+00">
                  <c:v>1.53499E-5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3-41DA-AFE8-5D703E21E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43104"/>
        <c:axId val="581143936"/>
      </c:scatterChart>
      <c:valAx>
        <c:axId val="5811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143936"/>
        <c:crosses val="autoZero"/>
        <c:crossBetween val="midCat"/>
      </c:valAx>
      <c:valAx>
        <c:axId val="5811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114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Zależność długości przedziału od numeru iteracji dla m. Lagrange'a</a:t>
            </a:r>
            <a:endParaRPr lang="pl-PL" sz="1800">
              <a:effectLst/>
            </a:endParaRPr>
          </a:p>
        </c:rich>
      </c:tx>
      <c:layout>
        <c:manualLayout>
          <c:xMode val="edge"/>
          <c:yMode val="edge"/>
          <c:x val="0.13593158230021105"/>
          <c:y val="1.9070513061156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Wykres!$C$3:$C$6</c:f>
              <c:numCache>
                <c:formatCode>General</c:formatCode>
                <c:ptCount val="4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 formatCode="0.00E+00">
                  <c:v>2.3347999999999998E-13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6-4803-9DC9-5D6CB569F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751184"/>
        <c:axId val="934311728"/>
      </c:scatterChart>
      <c:valAx>
        <c:axId val="927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4311728"/>
        <c:crosses val="autoZero"/>
        <c:crossBetween val="midCat"/>
      </c:valAx>
      <c:valAx>
        <c:axId val="9343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</a:t>
                </a:r>
                <a:r>
                  <a:rPr lang="pl-PL" baseline="0"/>
                  <a:t> przedziału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długość</a:t>
            </a:r>
            <a:r>
              <a:rPr lang="pl-PL" baseline="0"/>
              <a:t> przedziału (iteracji) dla obu funkcji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metoda fibonacciego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0.383876</c:v>
                </c:pt>
                <c:pt idx="14">
                  <c:v>0.23724799999999999</c:v>
                </c:pt>
                <c:pt idx="15">
                  <c:v>0.14662700000000001</c:v>
                </c:pt>
                <c:pt idx="16">
                  <c:v>9.0620800000000001E-2</c:v>
                </c:pt>
                <c:pt idx="17">
                  <c:v>5.60067E-2</c:v>
                </c:pt>
                <c:pt idx="18">
                  <c:v>3.4614100000000002E-2</c:v>
                </c:pt>
                <c:pt idx="19">
                  <c:v>2.1392700000000001E-2</c:v>
                </c:pt>
                <c:pt idx="20">
                  <c:v>1.3221399999999999E-2</c:v>
                </c:pt>
                <c:pt idx="21">
                  <c:v>8.1712699999999996E-3</c:v>
                </c:pt>
                <c:pt idx="22">
                  <c:v>5.05012E-3</c:v>
                </c:pt>
                <c:pt idx="23">
                  <c:v>3.1211500000000001E-3</c:v>
                </c:pt>
                <c:pt idx="24">
                  <c:v>1.9289699999999999E-3</c:v>
                </c:pt>
                <c:pt idx="25">
                  <c:v>1.1921799999999999E-3</c:v>
                </c:pt>
                <c:pt idx="26">
                  <c:v>7.3679599999999996E-4</c:v>
                </c:pt>
                <c:pt idx="27">
                  <c:v>4.5538099999999998E-4</c:v>
                </c:pt>
                <c:pt idx="28">
                  <c:v>2.8141499999999997E-4</c:v>
                </c:pt>
                <c:pt idx="29">
                  <c:v>1.7396600000000001E-4</c:v>
                </c:pt>
                <c:pt idx="30">
                  <c:v>1.0744899999999999E-4</c:v>
                </c:pt>
                <c:pt idx="31" formatCode="0.00E+00">
                  <c:v>6.6516300000000006E-5</c:v>
                </c:pt>
                <c:pt idx="32" formatCode="0.00E+00">
                  <c:v>4.0933100000000003E-5</c:v>
                </c:pt>
                <c:pt idx="33" formatCode="0.00E+00">
                  <c:v>2.5583199999999999E-5</c:v>
                </c:pt>
                <c:pt idx="34" formatCode="0.00E+00">
                  <c:v>1.53499E-5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E-481E-8C4F-CF147CF827E8}"/>
            </c:ext>
          </c:extLst>
        </c:ser>
        <c:ser>
          <c:idx val="1"/>
          <c:order val="1"/>
          <c:tx>
            <c:v>metoda lagrange'a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Wykres!$A$3:$A$37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Wykres!$C$3:$C$37</c:f>
              <c:numCache>
                <c:formatCode>General</c:formatCode>
                <c:ptCount val="35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 formatCode="0.00E+00">
                  <c:v>2.3347999999999998E-13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E-481E-8C4F-CF147CF82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47096"/>
        <c:axId val="540747424"/>
      </c:lineChart>
      <c:catAx>
        <c:axId val="54074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iteracji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747424"/>
        <c:crosses val="autoZero"/>
        <c:auto val="1"/>
        <c:lblAlgn val="ctr"/>
        <c:lblOffset val="100"/>
        <c:noMultiLvlLbl val="0"/>
      </c:catAx>
      <c:valAx>
        <c:axId val="5407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długość przedziału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07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168088</xdr:colOff>
      <xdr:row>0</xdr:row>
      <xdr:rowOff>89648</xdr:rowOff>
    </xdr:from>
    <xdr:to>
      <xdr:col>14</xdr:col>
      <xdr:colOff>521073</xdr:colOff>
      <xdr:row>21</xdr:row>
      <xdr:rowOff>54909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9251A9-B908-182A-8BCD-CB05FA262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560292</xdr:colOff>
      <xdr:row>0</xdr:row>
      <xdr:rowOff>89646</xdr:rowOff>
    </xdr:from>
    <xdr:to>
      <xdr:col>25</xdr:col>
      <xdr:colOff>291351</xdr:colOff>
      <xdr:row>22</xdr:row>
      <xdr:rowOff>67234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9DD5419-FE71-D99E-7FA1-D1E151FC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466165</xdr:colOff>
      <xdr:row>21</xdr:row>
      <xdr:rowOff>152399</xdr:rowOff>
    </xdr:from>
    <xdr:to>
      <xdr:col>15</xdr:col>
      <xdr:colOff>121023</xdr:colOff>
      <xdr:row>45</xdr:row>
      <xdr:rowOff>17929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20317F-CA44-ECE3-8195-DF6A346A0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s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 1"/>
      <sheetName val="Tabela 2"/>
      <sheetName val="Wykres"/>
      <sheetName val="Tabela 3"/>
      <sheetName val="Symulacja"/>
    </sheetNames>
    <sheetDataSet>
      <sheetData sheetId="0" refreshError="1">
        <row r="3">
          <cell r="D3">
            <v>4.8999999999999986</v>
          </cell>
          <cell r="E3">
            <v>196.9</v>
          </cell>
          <cell r="F3">
            <v>10</v>
          </cell>
          <cell r="G3">
            <v>62.726973885627572</v>
          </cell>
          <cell r="H3">
            <v>-0.92119821344967501</v>
          </cell>
          <cell r="I3">
            <v>72</v>
          </cell>
          <cell r="J3">
            <v>62.73</v>
          </cell>
          <cell r="K3">
            <v>4.8999999999999986</v>
          </cell>
          <cell r="L3" t="str">
            <v>-NAN(IND)</v>
          </cell>
          <cell r="M3">
            <v>7</v>
          </cell>
          <cell r="N3">
            <v>0</v>
          </cell>
        </row>
        <row r="4">
          <cell r="D4">
            <v>-57.099999999999987</v>
          </cell>
          <cell r="E4">
            <v>38.900000000000013</v>
          </cell>
          <cell r="F4">
            <v>9</v>
          </cell>
          <cell r="G4">
            <v>-9.3965461010485333E-7</v>
          </cell>
          <cell r="H4">
            <v>1.020963806318227E-17</v>
          </cell>
          <cell r="I4">
            <v>70</v>
          </cell>
          <cell r="J4">
            <v>0</v>
          </cell>
          <cell r="K4">
            <v>-9.0144576443229354E-9</v>
          </cell>
          <cell r="L4">
            <v>-7.4477611611751655E-18</v>
          </cell>
          <cell r="M4">
            <v>97</v>
          </cell>
          <cell r="N4">
            <v>0</v>
          </cell>
        </row>
        <row r="5">
          <cell r="D5">
            <v>-2.9</v>
          </cell>
          <cell r="E5">
            <v>3.1</v>
          </cell>
          <cell r="F5">
            <v>5</v>
          </cell>
          <cell r="G5">
            <v>1.4113120327691351E-6</v>
          </cell>
          <cell r="H5">
            <v>3.2386633417475311E-17</v>
          </cell>
          <cell r="I5">
            <v>58</v>
          </cell>
          <cell r="J5">
            <v>0</v>
          </cell>
          <cell r="K5">
            <v>1.2340001207718409E-12</v>
          </cell>
          <cell r="L5">
            <v>-7.449386454431853E-18</v>
          </cell>
          <cell r="M5">
            <v>10</v>
          </cell>
          <cell r="N5">
            <v>0</v>
          </cell>
        </row>
        <row r="6">
          <cell r="D6">
            <v>-9.1999999999999993</v>
          </cell>
          <cell r="E6">
            <v>14.8</v>
          </cell>
          <cell r="F6">
            <v>8</v>
          </cell>
          <cell r="G6">
            <v>1.3326576126314681E-6</v>
          </cell>
          <cell r="H6">
            <v>2.8070127326714248E-17</v>
          </cell>
          <cell r="I6">
            <v>64</v>
          </cell>
          <cell r="J6">
            <v>0</v>
          </cell>
          <cell r="K6">
            <v>4.966757415502284E-9</v>
          </cell>
          <cell r="L6">
            <v>-7.4488931273373827E-18</v>
          </cell>
          <cell r="M6">
            <v>10</v>
          </cell>
          <cell r="N6">
            <v>0</v>
          </cell>
        </row>
        <row r="7">
          <cell r="D7">
            <v>23.400000000000009</v>
          </cell>
          <cell r="E7">
            <v>71.400000000000006</v>
          </cell>
          <cell r="F7">
            <v>9</v>
          </cell>
          <cell r="G7">
            <v>62.726971817286532</v>
          </cell>
          <cell r="H7">
            <v>-0.92119821344960695</v>
          </cell>
          <cell r="I7">
            <v>66</v>
          </cell>
          <cell r="J7">
            <v>62.73</v>
          </cell>
          <cell r="K7">
            <v>23.400000000000009</v>
          </cell>
          <cell r="L7" t="str">
            <v>-NAN(IND)</v>
          </cell>
          <cell r="M7">
            <v>3</v>
          </cell>
          <cell r="N7">
            <v>0</v>
          </cell>
        </row>
        <row r="8">
          <cell r="D8">
            <v>53.2</v>
          </cell>
          <cell r="E8">
            <v>77.2</v>
          </cell>
          <cell r="F8">
            <v>7</v>
          </cell>
          <cell r="G8">
            <v>62.726972566700958</v>
          </cell>
          <cell r="H8">
            <v>-0.92119821344964636</v>
          </cell>
          <cell r="I8">
            <v>64</v>
          </cell>
          <cell r="J8">
            <v>62.73</v>
          </cell>
          <cell r="K8">
            <v>64.174622680906324</v>
          </cell>
          <cell r="L8">
            <v>-0.89008077144269482</v>
          </cell>
          <cell r="M8">
            <v>10</v>
          </cell>
          <cell r="N8">
            <v>62.73</v>
          </cell>
        </row>
        <row r="9">
          <cell r="D9">
            <v>60.7</v>
          </cell>
          <cell r="E9">
            <v>63.7</v>
          </cell>
          <cell r="F9">
            <v>5</v>
          </cell>
          <cell r="G9">
            <v>62.726974363552131</v>
          </cell>
          <cell r="H9">
            <v>-0.92119821344967245</v>
          </cell>
          <cell r="I9">
            <v>54</v>
          </cell>
          <cell r="J9">
            <v>62.73</v>
          </cell>
          <cell r="K9">
            <v>62.726986070703219</v>
          </cell>
          <cell r="L9">
            <v>-0.92119821344746788</v>
          </cell>
          <cell r="M9">
            <v>24</v>
          </cell>
          <cell r="N9">
            <v>62.73</v>
          </cell>
        </row>
        <row r="10">
          <cell r="D10">
            <v>-11.599999999999991</v>
          </cell>
          <cell r="E10">
            <v>180.4</v>
          </cell>
          <cell r="F10">
            <v>10</v>
          </cell>
          <cell r="G10">
            <v>62.726976226489299</v>
          </cell>
          <cell r="H10">
            <v>-0.92119821344959707</v>
          </cell>
          <cell r="I10">
            <v>72</v>
          </cell>
          <cell r="J10">
            <v>62.73</v>
          </cell>
          <cell r="K10">
            <v>-2.4531941399212611</v>
          </cell>
          <cell r="L10">
            <v>1.2036322976288E-4</v>
          </cell>
          <cell r="M10">
            <v>10</v>
          </cell>
          <cell r="N10">
            <v>0</v>
          </cell>
        </row>
        <row r="11">
          <cell r="D11">
            <v>-9</v>
          </cell>
          <cell r="E11">
            <v>3</v>
          </cell>
          <cell r="F11">
            <v>7</v>
          </cell>
          <cell r="G11">
            <v>1.3772167336551869E-6</v>
          </cell>
          <cell r="H11">
            <v>3.048511928890448E-17</v>
          </cell>
          <cell r="I11">
            <v>60</v>
          </cell>
          <cell r="J11">
            <v>0</v>
          </cell>
          <cell r="K11">
            <v>1.1725445717259331E-12</v>
          </cell>
          <cell r="L11">
            <v>-7.4493864544342288E-18</v>
          </cell>
          <cell r="M11">
            <v>20</v>
          </cell>
          <cell r="N11">
            <v>0</v>
          </cell>
        </row>
        <row r="12">
          <cell r="D12">
            <v>55.2</v>
          </cell>
          <cell r="E12">
            <v>67.2</v>
          </cell>
          <cell r="F12">
            <v>7</v>
          </cell>
          <cell r="G12">
            <v>62.726976200348702</v>
          </cell>
          <cell r="H12">
            <v>-0.92119821344959885</v>
          </cell>
          <cell r="I12">
            <v>60</v>
          </cell>
          <cell r="J12">
            <v>62.73</v>
          </cell>
          <cell r="K12">
            <v>62.74244505444166</v>
          </cell>
          <cell r="L12">
            <v>-0.92119461922526202</v>
          </cell>
          <cell r="M12">
            <v>24</v>
          </cell>
          <cell r="N12">
            <v>62.73</v>
          </cell>
        </row>
        <row r="13">
          <cell r="D13">
            <v>57.2</v>
          </cell>
          <cell r="E13">
            <v>69.2</v>
          </cell>
          <cell r="F13">
            <v>7</v>
          </cell>
          <cell r="G13">
            <v>62.726973445913053</v>
          </cell>
          <cell r="H13">
            <v>-0.92119821344967134</v>
          </cell>
          <cell r="I13">
            <v>60</v>
          </cell>
          <cell r="J13">
            <v>62.73</v>
          </cell>
          <cell r="K13">
            <v>62.793584036545212</v>
          </cell>
          <cell r="L13">
            <v>-0.92113158184777688</v>
          </cell>
          <cell r="M13">
            <v>10</v>
          </cell>
          <cell r="N13">
            <v>62.73</v>
          </cell>
        </row>
        <row r="14">
          <cell r="D14">
            <v>-11</v>
          </cell>
          <cell r="E14">
            <v>13</v>
          </cell>
          <cell r="F14">
            <v>8</v>
          </cell>
          <cell r="G14">
            <v>-8.7674980325815186E-7</v>
          </cell>
          <cell r="H14">
            <v>7.9244260990565863E-18</v>
          </cell>
          <cell r="I14">
            <v>64</v>
          </cell>
          <cell r="J14">
            <v>0</v>
          </cell>
          <cell r="K14">
            <v>3.9372551234433824E-9</v>
          </cell>
          <cell r="L14">
            <v>-7.4490764517312789E-18</v>
          </cell>
          <cell r="M14">
            <v>10</v>
          </cell>
          <cell r="N14">
            <v>0</v>
          </cell>
        </row>
        <row r="15">
          <cell r="D15">
            <v>-7.8000000000000007</v>
          </cell>
          <cell r="E15">
            <v>4.1999999999999993</v>
          </cell>
          <cell r="F15">
            <v>6</v>
          </cell>
          <cell r="G15">
            <v>8.2633136332133675E-7</v>
          </cell>
          <cell r="H15">
            <v>6.2070762542042576E-18</v>
          </cell>
          <cell r="I15">
            <v>60</v>
          </cell>
          <cell r="J15">
            <v>0</v>
          </cell>
          <cell r="K15">
            <v>2.0418066431058089E-12</v>
          </cell>
          <cell r="L15">
            <v>-7.4493864543864981E-18</v>
          </cell>
          <cell r="M15">
            <v>20</v>
          </cell>
          <cell r="N15">
            <v>0</v>
          </cell>
        </row>
        <row r="16">
          <cell r="D16">
            <v>-0.7</v>
          </cell>
          <cell r="E16">
            <v>1.3</v>
          </cell>
          <cell r="F16">
            <v>3</v>
          </cell>
          <cell r="G16">
            <v>-5.833907386103485E-7</v>
          </cell>
          <cell r="H16">
            <v>-6.424859180718817E-19</v>
          </cell>
          <cell r="I16">
            <v>54</v>
          </cell>
          <cell r="J16">
            <v>0</v>
          </cell>
          <cell r="K16">
            <v>2.8713358120750042E-13</v>
          </cell>
          <cell r="L16">
            <v>-7.4493864544517671E-18</v>
          </cell>
          <cell r="M16">
            <v>10</v>
          </cell>
          <cell r="N16">
            <v>0</v>
          </cell>
        </row>
        <row r="17">
          <cell r="D17">
            <v>-7.8000000000000007</v>
          </cell>
          <cell r="E17">
            <v>4.1999999999999993</v>
          </cell>
          <cell r="F17">
            <v>6</v>
          </cell>
          <cell r="G17">
            <v>8.2633136332133675E-7</v>
          </cell>
          <cell r="H17">
            <v>6.2070762542042576E-18</v>
          </cell>
          <cell r="I17">
            <v>60</v>
          </cell>
          <cell r="J17">
            <v>0</v>
          </cell>
          <cell r="K17">
            <v>2.0418066431058089E-12</v>
          </cell>
          <cell r="L17">
            <v>-7.4493864543864981E-18</v>
          </cell>
          <cell r="M17">
            <v>20</v>
          </cell>
          <cell r="N17">
            <v>0</v>
          </cell>
        </row>
        <row r="18">
          <cell r="D18">
            <v>-53.2</v>
          </cell>
          <cell r="E18">
            <v>42.8</v>
          </cell>
          <cell r="F18">
            <v>9</v>
          </cell>
          <cell r="G18">
            <v>3.145977654213402E-7</v>
          </cell>
          <cell r="H18">
            <v>-5.4699543178010407E-18</v>
          </cell>
          <cell r="I18">
            <v>70</v>
          </cell>
          <cell r="J18">
            <v>0</v>
          </cell>
          <cell r="K18">
            <v>-2.0421006088901279E-8</v>
          </cell>
          <cell r="L18">
            <v>-7.4410459135893796E-18</v>
          </cell>
          <cell r="M18">
            <v>132</v>
          </cell>
          <cell r="N18">
            <v>0</v>
          </cell>
        </row>
        <row r="19">
          <cell r="D19">
            <v>-63.099999999999987</v>
          </cell>
          <cell r="E19">
            <v>32.900000000000013</v>
          </cell>
          <cell r="F19">
            <v>9</v>
          </cell>
          <cell r="G19">
            <v>7.9891310397881251E-7</v>
          </cell>
          <cell r="H19">
            <v>5.3158490247527202E-18</v>
          </cell>
          <cell r="I19">
            <v>70</v>
          </cell>
          <cell r="J19">
            <v>0</v>
          </cell>
          <cell r="K19">
            <v>-8.4056200317947533E-10</v>
          </cell>
          <cell r="L19">
            <v>-7.4493723156964886E-18</v>
          </cell>
          <cell r="M19">
            <v>62</v>
          </cell>
          <cell r="N19">
            <v>0</v>
          </cell>
        </row>
        <row r="20">
          <cell r="D20">
            <v>-10.5</v>
          </cell>
          <cell r="E20">
            <v>13.5</v>
          </cell>
          <cell r="F20">
            <v>8</v>
          </cell>
          <cell r="G20">
            <v>-2.6302552133450983E-7</v>
          </cell>
          <cell r="H20">
            <v>-6.0657354960056094E-18</v>
          </cell>
          <cell r="I20">
            <v>64</v>
          </cell>
          <cell r="J20">
            <v>0</v>
          </cell>
          <cell r="K20">
            <v>4.7617395755946833E-9</v>
          </cell>
          <cell r="L20">
            <v>-7.4489330157278802E-18</v>
          </cell>
          <cell r="M20">
            <v>10</v>
          </cell>
          <cell r="N20">
            <v>0</v>
          </cell>
        </row>
        <row r="21">
          <cell r="D21">
            <v>-48.400000000000013</v>
          </cell>
          <cell r="E21">
            <v>47.599999999999987</v>
          </cell>
          <cell r="F21">
            <v>9</v>
          </cell>
          <cell r="G21">
            <v>-2.8148260951749361E-7</v>
          </cell>
          <cell r="H21">
            <v>-5.864734631563531E-18</v>
          </cell>
          <cell r="I21">
            <v>70</v>
          </cell>
          <cell r="J21">
            <v>0</v>
          </cell>
          <cell r="K21">
            <v>2.7648161848358789E-13</v>
          </cell>
          <cell r="L21">
            <v>-7.4493864544517825E-18</v>
          </cell>
          <cell r="M21">
            <v>27</v>
          </cell>
          <cell r="N21">
            <v>0</v>
          </cell>
        </row>
        <row r="22">
          <cell r="D22">
            <v>-51.3</v>
          </cell>
          <cell r="E22">
            <v>44.7</v>
          </cell>
          <cell r="F22">
            <v>9</v>
          </cell>
          <cell r="G22">
            <v>-1.825496270859948E-6</v>
          </cell>
          <cell r="H22">
            <v>5.919936332412847E-17</v>
          </cell>
          <cell r="I22">
            <v>70</v>
          </cell>
          <cell r="J22">
            <v>0</v>
          </cell>
          <cell r="K22">
            <v>-3.6920562211862782E-8</v>
          </cell>
          <cell r="L22">
            <v>-7.4221235507253247E-18</v>
          </cell>
          <cell r="M22">
            <v>132</v>
          </cell>
          <cell r="N22">
            <v>0</v>
          </cell>
        </row>
        <row r="23">
          <cell r="D23">
            <v>-1.1000000000000001</v>
          </cell>
          <cell r="E23">
            <v>0.9</v>
          </cell>
          <cell r="F23">
            <v>3</v>
          </cell>
          <cell r="G23">
            <v>1.944569790198353E-7</v>
          </cell>
          <cell r="H23">
            <v>-6.6931179400835251E-18</v>
          </cell>
          <cell r="I23">
            <v>54</v>
          </cell>
          <cell r="J23">
            <v>0</v>
          </cell>
          <cell r="K23">
            <v>2.4066096140507808E-13</v>
          </cell>
          <cell r="L23">
            <v>-7.4493864544518333E-18</v>
          </cell>
          <cell r="M23">
            <v>20</v>
          </cell>
          <cell r="N23">
            <v>0</v>
          </cell>
        </row>
        <row r="24">
          <cell r="D24">
            <v>-9.5</v>
          </cell>
          <cell r="E24">
            <v>14.5</v>
          </cell>
          <cell r="F24">
            <v>7</v>
          </cell>
          <cell r="G24">
            <v>9.6442304254053659E-7</v>
          </cell>
          <cell r="H24">
            <v>1.1152840621650709E-17</v>
          </cell>
          <cell r="I24">
            <v>64</v>
          </cell>
          <cell r="J24">
            <v>0</v>
          </cell>
          <cell r="K24">
            <v>5.4080530109507619E-9</v>
          </cell>
          <cell r="L24">
            <v>-7.448801564303479E-18</v>
          </cell>
          <cell r="M24">
            <v>10</v>
          </cell>
          <cell r="N24">
            <v>0</v>
          </cell>
        </row>
        <row r="25">
          <cell r="D25">
            <v>-3.5</v>
          </cell>
          <cell r="E25">
            <v>2.5</v>
          </cell>
          <cell r="F25">
            <v>5</v>
          </cell>
          <cell r="G25">
            <v>1.8569803943527691E-6</v>
          </cell>
          <cell r="H25">
            <v>6.1518119871034756E-17</v>
          </cell>
          <cell r="I25">
            <v>58</v>
          </cell>
          <cell r="J25">
            <v>0</v>
          </cell>
          <cell r="K25">
            <v>3.941080508046143E-13</v>
          </cell>
          <cell r="L25">
            <v>-7.4493864544513156E-18</v>
          </cell>
          <cell r="M25">
            <v>20</v>
          </cell>
          <cell r="N25">
            <v>0</v>
          </cell>
        </row>
        <row r="26">
          <cell r="D26">
            <v>-2.0999999999999939</v>
          </cell>
          <cell r="E26">
            <v>189.9</v>
          </cell>
          <cell r="F26">
            <v>10</v>
          </cell>
          <cell r="G26">
            <v>62.726976367196841</v>
          </cell>
          <cell r="H26">
            <v>-0.92119821344958708</v>
          </cell>
          <cell r="I26">
            <v>72</v>
          </cell>
          <cell r="J26">
            <v>62.73</v>
          </cell>
          <cell r="K26">
            <v>-3.2095134141183833E-2</v>
          </cell>
          <cell r="L26">
            <v>2.0601952703656719E-8</v>
          </cell>
          <cell r="M26">
            <v>10</v>
          </cell>
          <cell r="N26">
            <v>0</v>
          </cell>
        </row>
        <row r="27">
          <cell r="D27">
            <v>-14.1</v>
          </cell>
          <cell r="E27">
            <v>9.8999999999999986</v>
          </cell>
          <cell r="F27">
            <v>8</v>
          </cell>
          <cell r="G27">
            <v>-4.734436184931477E-7</v>
          </cell>
          <cell r="H27">
            <v>-2.966404826872526E-18</v>
          </cell>
          <cell r="I27">
            <v>64</v>
          </cell>
          <cell r="J27">
            <v>0</v>
          </cell>
          <cell r="K27">
            <v>1.7040990568239169E-10</v>
          </cell>
          <cell r="L27">
            <v>-7.4493858752544411E-18</v>
          </cell>
          <cell r="M27">
            <v>20</v>
          </cell>
          <cell r="N27">
            <v>0</v>
          </cell>
        </row>
        <row r="28">
          <cell r="D28">
            <v>-2.7000000000000028</v>
          </cell>
          <cell r="E28">
            <v>189.3</v>
          </cell>
          <cell r="F28">
            <v>10</v>
          </cell>
          <cell r="G28">
            <v>62.726973773061523</v>
          </cell>
          <cell r="H28">
            <v>-0.92119821344967456</v>
          </cell>
          <cell r="I28">
            <v>72</v>
          </cell>
          <cell r="J28">
            <v>62.73</v>
          </cell>
          <cell r="K28">
            <v>-4.5977483495750517E-2</v>
          </cell>
          <cell r="L28">
            <v>4.2278579765009062E-8</v>
          </cell>
          <cell r="M28">
            <v>10</v>
          </cell>
          <cell r="N28">
            <v>0</v>
          </cell>
        </row>
        <row r="29">
          <cell r="D29">
            <v>-38</v>
          </cell>
          <cell r="E29">
            <v>10</v>
          </cell>
          <cell r="F29">
            <v>9</v>
          </cell>
          <cell r="G29">
            <v>-2.3841870785773049E-6</v>
          </cell>
          <cell r="H29">
            <v>1.062375963660942E-16</v>
          </cell>
          <cell r="I29">
            <v>66</v>
          </cell>
          <cell r="J29">
            <v>0</v>
          </cell>
          <cell r="K29">
            <v>6.1525442368223664E-10</v>
          </cell>
          <cell r="L29">
            <v>-7.4493788894471708E-18</v>
          </cell>
          <cell r="M29">
            <v>20</v>
          </cell>
          <cell r="N29">
            <v>0</v>
          </cell>
        </row>
        <row r="30">
          <cell r="D30">
            <v>47.2</v>
          </cell>
          <cell r="E30">
            <v>71.2</v>
          </cell>
          <cell r="F30">
            <v>8</v>
          </cell>
          <cell r="G30">
            <v>62.726973618801154</v>
          </cell>
          <cell r="H30">
            <v>-0.92119821344967345</v>
          </cell>
          <cell r="I30">
            <v>64</v>
          </cell>
          <cell r="J30">
            <v>62.73</v>
          </cell>
          <cell r="K30">
            <v>63.063977789562891</v>
          </cell>
          <cell r="L30">
            <v>-0.91949288444770949</v>
          </cell>
          <cell r="M30">
            <v>24</v>
          </cell>
          <cell r="N30">
            <v>62.73</v>
          </cell>
        </row>
        <row r="31">
          <cell r="D31">
            <v>31.099999999999991</v>
          </cell>
          <cell r="E31">
            <v>79.099999999999994</v>
          </cell>
          <cell r="F31">
            <v>9</v>
          </cell>
          <cell r="G31">
            <v>62.726972738449319</v>
          </cell>
          <cell r="H31">
            <v>-0.92119821344965325</v>
          </cell>
          <cell r="I31">
            <v>66</v>
          </cell>
          <cell r="J31">
            <v>62.73</v>
          </cell>
          <cell r="K31">
            <v>62.259917274870702</v>
          </cell>
          <cell r="L31">
            <v>-0.91793106601419328</v>
          </cell>
          <cell r="M31">
            <v>31</v>
          </cell>
          <cell r="N31">
            <v>62.73</v>
          </cell>
        </row>
        <row r="32">
          <cell r="D32">
            <v>-56.8</v>
          </cell>
          <cell r="E32">
            <v>39.200000000000003</v>
          </cell>
          <cell r="F32">
            <v>9</v>
          </cell>
          <cell r="G32">
            <v>-2.3180919936385919E-7</v>
          </cell>
          <cell r="H32">
            <v>-6.374674187350362E-18</v>
          </cell>
          <cell r="I32">
            <v>70</v>
          </cell>
          <cell r="J32">
            <v>0</v>
          </cell>
          <cell r="K32">
            <v>-1.73576958843694E-8</v>
          </cell>
          <cell r="L32">
            <v>-7.4433604999163993E-18</v>
          </cell>
          <cell r="M32">
            <v>97</v>
          </cell>
          <cell r="N32">
            <v>0</v>
          </cell>
        </row>
        <row r="33">
          <cell r="D33">
            <v>55.8</v>
          </cell>
          <cell r="E33">
            <v>79.8</v>
          </cell>
          <cell r="F33">
            <v>7</v>
          </cell>
          <cell r="G33">
            <v>62.726975758067248</v>
          </cell>
          <cell r="H33">
            <v>-0.92119821344962571</v>
          </cell>
          <cell r="I33">
            <v>64</v>
          </cell>
          <cell r="J33">
            <v>62.73</v>
          </cell>
          <cell r="K33">
            <v>64.262093545752947</v>
          </cell>
          <cell r="L33">
            <v>-0.88626280328112295</v>
          </cell>
          <cell r="M33">
            <v>10</v>
          </cell>
          <cell r="N33">
            <v>62.73</v>
          </cell>
        </row>
        <row r="34">
          <cell r="D34">
            <v>-14.5</v>
          </cell>
          <cell r="E34">
            <v>9.5</v>
          </cell>
          <cell r="F34">
            <v>7</v>
          </cell>
          <cell r="G34">
            <v>-9.6442304254053659E-7</v>
          </cell>
          <cell r="H34">
            <v>1.115285866876288E-17</v>
          </cell>
          <cell r="I34">
            <v>64</v>
          </cell>
          <cell r="J34">
            <v>0</v>
          </cell>
          <cell r="K34">
            <v>1.4655091822094131E-10</v>
          </cell>
          <cell r="L34">
            <v>-7.4493860262785165E-18</v>
          </cell>
          <cell r="M34">
            <v>20</v>
          </cell>
          <cell r="N34">
            <v>0</v>
          </cell>
        </row>
        <row r="35">
          <cell r="D35">
            <v>-12.7</v>
          </cell>
          <cell r="E35">
            <v>35.299999999999997</v>
          </cell>
          <cell r="F35">
            <v>8</v>
          </cell>
          <cell r="G35">
            <v>-2.330000320760869E-6</v>
          </cell>
          <cell r="H35">
            <v>1.011286652409164E-16</v>
          </cell>
          <cell r="I35">
            <v>66</v>
          </cell>
          <cell r="J35">
            <v>0</v>
          </cell>
          <cell r="K35">
            <v>-1.4311173555588389E-2</v>
          </cell>
          <cell r="L35">
            <v>4.0961937634467866E-9</v>
          </cell>
          <cell r="M35">
            <v>10</v>
          </cell>
          <cell r="N35">
            <v>0</v>
          </cell>
        </row>
        <row r="36">
          <cell r="D36">
            <v>-0.8</v>
          </cell>
          <cell r="E36">
            <v>1.2</v>
          </cell>
          <cell r="F36">
            <v>3</v>
          </cell>
          <cell r="G36">
            <v>1.5557350381022589E-6</v>
          </cell>
          <cell r="H36">
            <v>4.0956829164991041E-17</v>
          </cell>
          <cell r="I36">
            <v>54</v>
          </cell>
          <cell r="J36">
            <v>0</v>
          </cell>
          <cell r="K36">
            <v>2.9528230285787099E-13</v>
          </cell>
          <cell r="L36">
            <v>-7.4493864544517779E-18</v>
          </cell>
          <cell r="M36">
            <v>10</v>
          </cell>
          <cell r="N36">
            <v>0</v>
          </cell>
        </row>
        <row r="37">
          <cell r="D37">
            <v>-5.8000000000000007</v>
          </cell>
          <cell r="E37">
            <v>6.1999999999999993</v>
          </cell>
          <cell r="F37">
            <v>6</v>
          </cell>
          <cell r="G37">
            <v>-1.9281043101280451E-6</v>
          </cell>
          <cell r="H37">
            <v>6.6902356200386523E-17</v>
          </cell>
          <cell r="I37">
            <v>60</v>
          </cell>
          <cell r="J37">
            <v>0</v>
          </cell>
          <cell r="K37">
            <v>1.9342905607252411E-11</v>
          </cell>
          <cell r="L37">
            <v>-7.4493864471487809E-18</v>
          </cell>
          <cell r="M37">
            <v>10</v>
          </cell>
          <cell r="N37">
            <v>0</v>
          </cell>
        </row>
        <row r="38">
          <cell r="D38">
            <v>-6.8000000000000007</v>
          </cell>
          <cell r="E38">
            <v>17.2</v>
          </cell>
          <cell r="F38">
            <v>7</v>
          </cell>
          <cell r="G38">
            <v>7.0139364440643944E-8</v>
          </cell>
          <cell r="H38">
            <v>-7.3509965018220112E-18</v>
          </cell>
          <cell r="I38">
            <v>64</v>
          </cell>
          <cell r="J38">
            <v>0</v>
          </cell>
          <cell r="K38">
            <v>-1.9237593187825691E-8</v>
          </cell>
          <cell r="L38">
            <v>-7.4419845746224314E-18</v>
          </cell>
          <cell r="M38">
            <v>10</v>
          </cell>
          <cell r="N38">
            <v>0</v>
          </cell>
        </row>
        <row r="39">
          <cell r="D39">
            <v>6.2999999999999972</v>
          </cell>
          <cell r="E39">
            <v>198.3</v>
          </cell>
          <cell r="F39">
            <v>10</v>
          </cell>
          <cell r="G39">
            <v>62.726973389313713</v>
          </cell>
          <cell r="H39">
            <v>-0.92119821344967046</v>
          </cell>
          <cell r="I39">
            <v>72</v>
          </cell>
          <cell r="J39">
            <v>62.73</v>
          </cell>
          <cell r="K39">
            <v>6.2999999999999972</v>
          </cell>
          <cell r="L39" t="str">
            <v>-NAN(IND)</v>
          </cell>
          <cell r="M39">
            <v>7</v>
          </cell>
          <cell r="N39">
            <v>0</v>
          </cell>
        </row>
        <row r="40">
          <cell r="D40">
            <v>52.8</v>
          </cell>
          <cell r="E40">
            <v>64.8</v>
          </cell>
          <cell r="F40">
            <v>7</v>
          </cell>
          <cell r="G40">
            <v>62.726971793259118</v>
          </cell>
          <cell r="H40">
            <v>-0.92119821344960551</v>
          </cell>
          <cell r="I40">
            <v>60</v>
          </cell>
          <cell r="J40">
            <v>62.73</v>
          </cell>
          <cell r="K40">
            <v>62.658688334786603</v>
          </cell>
          <cell r="L40">
            <v>-0.92112820914426541</v>
          </cell>
          <cell r="M40">
            <v>17</v>
          </cell>
          <cell r="N40">
            <v>62.73</v>
          </cell>
        </row>
        <row r="41">
          <cell r="D41">
            <v>62.2</v>
          </cell>
          <cell r="E41">
            <v>65.2</v>
          </cell>
          <cell r="F41">
            <v>4</v>
          </cell>
          <cell r="G41">
            <v>62.726971446578617</v>
          </cell>
          <cell r="H41">
            <v>-0.9211982134495813</v>
          </cell>
          <cell r="I41">
            <v>54</v>
          </cell>
          <cell r="J41">
            <v>62.73</v>
          </cell>
          <cell r="K41">
            <v>62.717076168728163</v>
          </cell>
          <cell r="L41">
            <v>-0.92119674244803995</v>
          </cell>
          <cell r="M41">
            <v>10</v>
          </cell>
          <cell r="N41">
            <v>62.73</v>
          </cell>
        </row>
        <row r="42">
          <cell r="D42">
            <v>57.9</v>
          </cell>
          <cell r="E42">
            <v>81.900000000000006</v>
          </cell>
          <cell r="F42">
            <v>7</v>
          </cell>
          <cell r="G42">
            <v>62.726974127314463</v>
          </cell>
          <cell r="H42">
            <v>-0.92119821344967467</v>
          </cell>
          <cell r="I42">
            <v>64</v>
          </cell>
          <cell r="J42">
            <v>62.73</v>
          </cell>
          <cell r="K42">
            <v>57.9</v>
          </cell>
          <cell r="L42" t="str">
            <v>-NAN(IND)</v>
          </cell>
          <cell r="M42">
            <v>7</v>
          </cell>
          <cell r="N42">
            <v>62.73</v>
          </cell>
        </row>
        <row r="43">
          <cell r="D43">
            <v>-20.2</v>
          </cell>
          <cell r="E43">
            <v>27.8</v>
          </cell>
          <cell r="F43">
            <v>9</v>
          </cell>
          <cell r="G43">
            <v>7.5860549840974633E-7</v>
          </cell>
          <cell r="H43">
            <v>4.0602524920571413E-18</v>
          </cell>
          <cell r="I43">
            <v>66</v>
          </cell>
          <cell r="J43">
            <v>0</v>
          </cell>
          <cell r="K43">
            <v>-1.592599632907444E-3</v>
          </cell>
          <cell r="L43">
            <v>5.0727464380238499E-11</v>
          </cell>
          <cell r="M43">
            <v>10</v>
          </cell>
          <cell r="N43">
            <v>0</v>
          </cell>
        </row>
        <row r="44">
          <cell r="D44">
            <v>-29.2</v>
          </cell>
          <cell r="E44">
            <v>18.8</v>
          </cell>
          <cell r="F44">
            <v>8</v>
          </cell>
          <cell r="G44">
            <v>2.384186192744834E-6</v>
          </cell>
          <cell r="H44">
            <v>1.062374672715489E-16</v>
          </cell>
          <cell r="I44">
            <v>66</v>
          </cell>
          <cell r="J44">
            <v>0</v>
          </cell>
          <cell r="K44">
            <v>2.050756194222902E-13</v>
          </cell>
          <cell r="L44">
            <v>-7.4493864544518333E-18</v>
          </cell>
          <cell r="M44">
            <v>34</v>
          </cell>
          <cell r="N44">
            <v>0</v>
          </cell>
        </row>
        <row r="45">
          <cell r="D45">
            <v>-59.8</v>
          </cell>
          <cell r="E45">
            <v>36.200000000000003</v>
          </cell>
          <cell r="F45">
            <v>9</v>
          </cell>
          <cell r="G45">
            <v>6.3747465801236203E-7</v>
          </cell>
          <cell r="H45">
            <v>6.7808637321981036E-19</v>
          </cell>
          <cell r="I45">
            <v>70</v>
          </cell>
          <cell r="J45">
            <v>0</v>
          </cell>
          <cell r="K45">
            <v>-6.0337293689004626E-9</v>
          </cell>
          <cell r="L45">
            <v>-7.4486582801946067E-18</v>
          </cell>
          <cell r="M45">
            <v>76</v>
          </cell>
          <cell r="N45">
            <v>0</v>
          </cell>
        </row>
        <row r="46">
          <cell r="D46">
            <v>-33.599999999999987</v>
          </cell>
          <cell r="E46">
            <v>158.4</v>
          </cell>
          <cell r="F46">
            <v>10</v>
          </cell>
          <cell r="G46">
            <v>2.087588151065654E-6</v>
          </cell>
          <cell r="H46">
            <v>7.9711079782547307E-17</v>
          </cell>
          <cell r="I46">
            <v>72</v>
          </cell>
          <cell r="J46">
            <v>0</v>
          </cell>
          <cell r="K46">
            <v>62.727214330388762</v>
          </cell>
          <cell r="L46">
            <v>-0.92119821258199786</v>
          </cell>
          <cell r="M46">
            <v>52</v>
          </cell>
          <cell r="N46">
            <v>62.73</v>
          </cell>
        </row>
        <row r="47">
          <cell r="D47">
            <v>-8.4</v>
          </cell>
          <cell r="E47">
            <v>3.6</v>
          </cell>
          <cell r="F47">
            <v>7</v>
          </cell>
          <cell r="G47">
            <v>-1.652656108189766E-6</v>
          </cell>
          <cell r="H47">
            <v>4.7176073247232569E-17</v>
          </cell>
          <cell r="I47">
            <v>60</v>
          </cell>
          <cell r="J47">
            <v>0</v>
          </cell>
          <cell r="K47">
            <v>1.5884848549213519E-12</v>
          </cell>
          <cell r="L47">
            <v>-7.4493864544151775E-18</v>
          </cell>
          <cell r="M47">
            <v>20</v>
          </cell>
          <cell r="N47">
            <v>0</v>
          </cell>
        </row>
        <row r="48">
          <cell r="D48">
            <v>47.8</v>
          </cell>
          <cell r="E48">
            <v>71.8</v>
          </cell>
          <cell r="F48">
            <v>8</v>
          </cell>
          <cell r="G48">
            <v>62.726974355270258</v>
          </cell>
          <cell r="H48">
            <v>-0.92119821344967256</v>
          </cell>
          <cell r="I48">
            <v>64</v>
          </cell>
          <cell r="J48">
            <v>62.73</v>
          </cell>
          <cell r="K48">
            <v>63.06835187360381</v>
          </cell>
          <cell r="L48">
            <v>-0.91944834771375461</v>
          </cell>
          <cell r="M48">
            <v>24</v>
          </cell>
          <cell r="N48">
            <v>62.73</v>
          </cell>
        </row>
        <row r="49">
          <cell r="D49">
            <v>30</v>
          </cell>
          <cell r="E49">
            <v>78</v>
          </cell>
          <cell r="F49">
            <v>9</v>
          </cell>
          <cell r="G49">
            <v>62.726974093100907</v>
          </cell>
          <cell r="H49">
            <v>-0.92119821344967479</v>
          </cell>
          <cell r="I49">
            <v>66</v>
          </cell>
          <cell r="J49">
            <v>62.73</v>
          </cell>
          <cell r="K49">
            <v>62.138916825727229</v>
          </cell>
          <cell r="L49">
            <v>-0.91602494904232601</v>
          </cell>
          <cell r="M49">
            <v>31</v>
          </cell>
          <cell r="N49">
            <v>62.73</v>
          </cell>
        </row>
        <row r="50">
          <cell r="D50">
            <v>-57.3</v>
          </cell>
          <cell r="E50">
            <v>38.700000000000003</v>
          </cell>
          <cell r="F50">
            <v>9</v>
          </cell>
          <cell r="G50">
            <v>-8.6928556552465171E-8</v>
          </cell>
          <cell r="H50">
            <v>-7.2982541622240128E-18</v>
          </cell>
          <cell r="I50">
            <v>70</v>
          </cell>
          <cell r="J50">
            <v>0</v>
          </cell>
          <cell r="K50">
            <v>-5.7426101542724114E-9</v>
          </cell>
          <cell r="L50">
            <v>-7.4487268492928097E-18</v>
          </cell>
          <cell r="M50">
            <v>97</v>
          </cell>
          <cell r="N50">
            <v>0</v>
          </cell>
        </row>
        <row r="51">
          <cell r="D51">
            <v>-26.5</v>
          </cell>
          <cell r="E51">
            <v>21.5</v>
          </cell>
          <cell r="F51">
            <v>8</v>
          </cell>
          <cell r="G51">
            <v>1.8965115453109611E-6</v>
          </cell>
          <cell r="H51">
            <v>6.448571663090761E-17</v>
          </cell>
          <cell r="I51">
            <v>66</v>
          </cell>
          <cell r="J51">
            <v>0</v>
          </cell>
          <cell r="K51">
            <v>-2.7680432329094819E-12</v>
          </cell>
          <cell r="L51">
            <v>-7.4493864542715925E-18</v>
          </cell>
          <cell r="M51">
            <v>34</v>
          </cell>
          <cell r="N51">
            <v>0</v>
          </cell>
        </row>
        <row r="52">
          <cell r="D52">
            <v>-33.6</v>
          </cell>
          <cell r="E52">
            <v>14.4</v>
          </cell>
          <cell r="F52">
            <v>9</v>
          </cell>
          <cell r="G52">
            <v>2.6009305833346949E-6</v>
          </cell>
          <cell r="H52">
            <v>1.278473871966021E-16</v>
          </cell>
          <cell r="I52">
            <v>66</v>
          </cell>
          <cell r="J52">
            <v>0</v>
          </cell>
          <cell r="K52">
            <v>6.072753345177173E-9</v>
          </cell>
          <cell r="L52">
            <v>-7.4486489446061747E-18</v>
          </cell>
          <cell r="M52">
            <v>20</v>
          </cell>
          <cell r="N52">
            <v>0</v>
          </cell>
        </row>
        <row r="53">
          <cell r="D53">
            <v>-5.4000000000000057</v>
          </cell>
          <cell r="E53">
            <v>186.6</v>
          </cell>
          <cell r="F53">
            <v>10</v>
          </cell>
          <cell r="G53">
            <v>62.726971923396967</v>
          </cell>
          <cell r="H53">
            <v>-0.92119821344961361</v>
          </cell>
          <cell r="I53">
            <v>72</v>
          </cell>
          <cell r="J53">
            <v>62.73</v>
          </cell>
          <cell r="K53">
            <v>-0.2025654804985455</v>
          </cell>
          <cell r="L53">
            <v>8.2065547778635997E-7</v>
          </cell>
          <cell r="M53">
            <v>10</v>
          </cell>
          <cell r="N53">
            <v>0</v>
          </cell>
        </row>
        <row r="54">
          <cell r="D54">
            <v>-8.4</v>
          </cell>
          <cell r="E54">
            <v>3.6</v>
          </cell>
          <cell r="F54">
            <v>7</v>
          </cell>
          <cell r="G54">
            <v>-1.652656108189766E-6</v>
          </cell>
          <cell r="H54">
            <v>4.7176073247232569E-17</v>
          </cell>
          <cell r="I54">
            <v>60</v>
          </cell>
          <cell r="J54">
            <v>0</v>
          </cell>
          <cell r="K54">
            <v>1.5884848549213519E-12</v>
          </cell>
          <cell r="L54">
            <v>-7.4493864544151775E-18</v>
          </cell>
          <cell r="M54">
            <v>20</v>
          </cell>
          <cell r="N54">
            <v>0</v>
          </cell>
        </row>
        <row r="55">
          <cell r="D55">
            <v>56.5</v>
          </cell>
          <cell r="E55">
            <v>80.5</v>
          </cell>
          <cell r="F55">
            <v>7</v>
          </cell>
          <cell r="G55">
            <v>62.726972408886439</v>
          </cell>
          <cell r="H55">
            <v>-0.92119821344963948</v>
          </cell>
          <cell r="I55">
            <v>64</v>
          </cell>
          <cell r="J55">
            <v>62.73</v>
          </cell>
          <cell r="K55">
            <v>63.151596062512112</v>
          </cell>
          <cell r="L55">
            <v>-0.91849158128253949</v>
          </cell>
          <cell r="M55">
            <v>10</v>
          </cell>
          <cell r="N55">
            <v>62.73</v>
          </cell>
        </row>
        <row r="56">
          <cell r="D56">
            <v>-2.0999999999999939</v>
          </cell>
          <cell r="E56">
            <v>189.9</v>
          </cell>
          <cell r="F56">
            <v>10</v>
          </cell>
          <cell r="G56">
            <v>62.726976367196841</v>
          </cell>
          <cell r="H56">
            <v>-0.92119821344958708</v>
          </cell>
          <cell r="I56">
            <v>72</v>
          </cell>
          <cell r="J56">
            <v>62.73</v>
          </cell>
          <cell r="K56">
            <v>-3.2095134141183833E-2</v>
          </cell>
          <cell r="L56">
            <v>2.0601952703656719E-8</v>
          </cell>
          <cell r="M56">
            <v>10</v>
          </cell>
          <cell r="N56">
            <v>0</v>
          </cell>
        </row>
        <row r="57">
          <cell r="D57">
            <v>7.5</v>
          </cell>
          <cell r="E57">
            <v>199.5</v>
          </cell>
          <cell r="F57">
            <v>10</v>
          </cell>
          <cell r="G57">
            <v>62.726973665612142</v>
          </cell>
          <cell r="H57">
            <v>-0.9211982134496739</v>
          </cell>
          <cell r="I57">
            <v>72</v>
          </cell>
          <cell r="J57">
            <v>62.73</v>
          </cell>
          <cell r="K57">
            <v>7.5</v>
          </cell>
          <cell r="L57" t="str">
            <v>-NAN(IND)</v>
          </cell>
          <cell r="M57">
            <v>7</v>
          </cell>
          <cell r="N57">
            <v>0</v>
          </cell>
        </row>
        <row r="58">
          <cell r="D58">
            <v>-39.6</v>
          </cell>
          <cell r="E58">
            <v>8.3999999999999986</v>
          </cell>
          <cell r="F58">
            <v>9</v>
          </cell>
          <cell r="G58">
            <v>1.95069801210381E-6</v>
          </cell>
          <cell r="H58">
            <v>6.8655049982474254E-17</v>
          </cell>
          <cell r="I58">
            <v>66</v>
          </cell>
          <cell r="J58">
            <v>0</v>
          </cell>
          <cell r="K58">
            <v>1.8140101655163559E-10</v>
          </cell>
          <cell r="L58">
            <v>-7.4493857980214287E-18</v>
          </cell>
          <cell r="M58">
            <v>20</v>
          </cell>
          <cell r="N58">
            <v>0</v>
          </cell>
        </row>
        <row r="59">
          <cell r="D59">
            <v>-13.099999999999991</v>
          </cell>
          <cell r="E59">
            <v>178.9</v>
          </cell>
          <cell r="F59">
            <v>10</v>
          </cell>
          <cell r="G59">
            <v>62.726974653123193</v>
          </cell>
          <cell r="H59">
            <v>-0.92119821344966757</v>
          </cell>
          <cell r="I59">
            <v>72</v>
          </cell>
          <cell r="J59">
            <v>62.73</v>
          </cell>
          <cell r="K59">
            <v>-3.482707153932628</v>
          </cell>
          <cell r="L59">
            <v>2.4258498240107009E-4</v>
          </cell>
          <cell r="M59">
            <v>10</v>
          </cell>
          <cell r="N59">
            <v>0</v>
          </cell>
        </row>
        <row r="60">
          <cell r="D60">
            <v>-15.3</v>
          </cell>
          <cell r="E60">
            <v>32.700000000000003</v>
          </cell>
          <cell r="F60">
            <v>8</v>
          </cell>
          <cell r="G60">
            <v>-2.4383723673036491E-6</v>
          </cell>
          <cell r="H60">
            <v>1.114638323925739E-16</v>
          </cell>
          <cell r="I60">
            <v>66</v>
          </cell>
          <cell r="J60">
            <v>0</v>
          </cell>
          <cell r="K60">
            <v>-1.64256527735736E-2</v>
          </cell>
          <cell r="L60">
            <v>5.3960413734628804E-9</v>
          </cell>
          <cell r="M60">
            <v>10</v>
          </cell>
          <cell r="N60">
            <v>0</v>
          </cell>
        </row>
        <row r="61">
          <cell r="D61">
            <v>-1.2000000000000031</v>
          </cell>
          <cell r="E61">
            <v>190.8</v>
          </cell>
          <cell r="F61">
            <v>10</v>
          </cell>
          <cell r="G61">
            <v>62.726975346427643</v>
          </cell>
          <cell r="H61">
            <v>-0.9211982134496457</v>
          </cell>
          <cell r="I61">
            <v>72</v>
          </cell>
          <cell r="J61">
            <v>62.73</v>
          </cell>
          <cell r="K61">
            <v>-1.8343486554209979E-2</v>
          </cell>
          <cell r="L61">
            <v>6.7296699720099613E-9</v>
          </cell>
          <cell r="M61">
            <v>10</v>
          </cell>
          <cell r="N61">
            <v>0</v>
          </cell>
        </row>
        <row r="62">
          <cell r="D62">
            <v>-21.2</v>
          </cell>
          <cell r="E62">
            <v>26.8</v>
          </cell>
          <cell r="F62">
            <v>9</v>
          </cell>
          <cell r="G62">
            <v>1.517210412991898E-6</v>
          </cell>
          <cell r="H62">
            <v>3.8589148095684839E-17</v>
          </cell>
          <cell r="I62">
            <v>66</v>
          </cell>
          <cell r="J62">
            <v>0</v>
          </cell>
          <cell r="K62">
            <v>-8.4100628381276533E-4</v>
          </cell>
          <cell r="L62">
            <v>1.414582394672944E-11</v>
          </cell>
          <cell r="M62">
            <v>10</v>
          </cell>
          <cell r="N62">
            <v>0</v>
          </cell>
        </row>
        <row r="63">
          <cell r="D63">
            <v>-57</v>
          </cell>
          <cell r="E63">
            <v>39</v>
          </cell>
          <cell r="F63">
            <v>9</v>
          </cell>
          <cell r="G63">
            <v>6.2091685418843413E-7</v>
          </cell>
          <cell r="H63">
            <v>2.6136253228754512E-19</v>
          </cell>
          <cell r="I63">
            <v>70</v>
          </cell>
          <cell r="J63">
            <v>0</v>
          </cell>
          <cell r="K63">
            <v>-1.124674639005425E-8</v>
          </cell>
          <cell r="L63">
            <v>-7.4468565631341164E-18</v>
          </cell>
          <cell r="M63">
            <v>97</v>
          </cell>
          <cell r="N63">
            <v>0</v>
          </cell>
        </row>
        <row r="64">
          <cell r="D64">
            <v>-49.2</v>
          </cell>
          <cell r="E64">
            <v>46.8</v>
          </cell>
          <cell r="F64">
            <v>9</v>
          </cell>
          <cell r="G64">
            <v>-8.4444737767724957E-7</v>
          </cell>
          <cell r="H64">
            <v>6.8124489198770388E-18</v>
          </cell>
          <cell r="I64">
            <v>70</v>
          </cell>
          <cell r="J64">
            <v>0</v>
          </cell>
          <cell r="K64">
            <v>-1.6015920130369839E-8</v>
          </cell>
          <cell r="L64">
            <v>-7.4442561106465346E-18</v>
          </cell>
          <cell r="M64">
            <v>83</v>
          </cell>
          <cell r="N64">
            <v>0</v>
          </cell>
        </row>
        <row r="65">
          <cell r="D65">
            <v>-53.400000000000013</v>
          </cell>
          <cell r="E65">
            <v>42.599999999999987</v>
          </cell>
          <cell r="F65">
            <v>9</v>
          </cell>
          <cell r="G65">
            <v>1.1673238190760701E-6</v>
          </cell>
          <cell r="H65">
            <v>1.9803500595205359E-17</v>
          </cell>
          <cell r="I65">
            <v>70</v>
          </cell>
          <cell r="J65">
            <v>0</v>
          </cell>
          <cell r="K65">
            <v>-4.7758107911510003E-8</v>
          </cell>
          <cell r="L65">
            <v>-7.4037692701796357E-18</v>
          </cell>
          <cell r="M65">
            <v>125</v>
          </cell>
          <cell r="N65">
            <v>0</v>
          </cell>
        </row>
        <row r="66">
          <cell r="D66">
            <v>-31.1</v>
          </cell>
          <cell r="E66">
            <v>16.899999999999999</v>
          </cell>
          <cell r="F66">
            <v>9</v>
          </cell>
          <cell r="G66">
            <v>-1.896512725167335E-6</v>
          </cell>
          <cell r="H66">
            <v>6.4485841624548518E-17</v>
          </cell>
          <cell r="I66">
            <v>66</v>
          </cell>
          <cell r="J66">
            <v>0</v>
          </cell>
          <cell r="K66">
            <v>-3.6863900565306718E-8</v>
          </cell>
          <cell r="L66">
            <v>-7.422207166238506E-18</v>
          </cell>
          <cell r="M66">
            <v>20</v>
          </cell>
          <cell r="N66">
            <v>0</v>
          </cell>
        </row>
        <row r="67">
          <cell r="D67">
            <v>5.5</v>
          </cell>
          <cell r="E67">
            <v>197.5</v>
          </cell>
          <cell r="F67">
            <v>10</v>
          </cell>
          <cell r="G67">
            <v>62.72697156779067</v>
          </cell>
          <cell r="H67">
            <v>-0.92119821344959008</v>
          </cell>
          <cell r="I67">
            <v>72</v>
          </cell>
          <cell r="J67">
            <v>62.73</v>
          </cell>
          <cell r="K67">
            <v>5.5</v>
          </cell>
          <cell r="L67" t="str">
            <v>-NAN(IND)</v>
          </cell>
          <cell r="M67">
            <v>7</v>
          </cell>
          <cell r="N67">
            <v>0</v>
          </cell>
        </row>
        <row r="68">
          <cell r="D68">
            <v>60.5</v>
          </cell>
          <cell r="E68">
            <v>66.5</v>
          </cell>
          <cell r="F68">
            <v>5</v>
          </cell>
          <cell r="G68">
            <v>62.726972469843929</v>
          </cell>
          <cell r="H68">
            <v>-0.92119821344964226</v>
          </cell>
          <cell r="I68">
            <v>58</v>
          </cell>
          <cell r="J68">
            <v>62.73</v>
          </cell>
          <cell r="K68">
            <v>62.753888896370782</v>
          </cell>
          <cell r="L68">
            <v>-0.92118733519179552</v>
          </cell>
          <cell r="M68">
            <v>10</v>
          </cell>
          <cell r="N68">
            <v>62.73</v>
          </cell>
        </row>
        <row r="69">
          <cell r="D69">
            <v>-34.799999999999997</v>
          </cell>
          <cell r="E69">
            <v>157.19999999999999</v>
          </cell>
          <cell r="F69">
            <v>10</v>
          </cell>
          <cell r="G69">
            <v>1.811289709103807E-6</v>
          </cell>
          <cell r="H69">
            <v>5.8166004804433193E-17</v>
          </cell>
          <cell r="I69">
            <v>72</v>
          </cell>
          <cell r="J69">
            <v>0</v>
          </cell>
          <cell r="K69">
            <v>62.722065682827967</v>
          </cell>
          <cell r="L69">
            <v>-0.92119785170787782</v>
          </cell>
          <cell r="M69">
            <v>45</v>
          </cell>
          <cell r="N69">
            <v>62.73</v>
          </cell>
        </row>
        <row r="70">
          <cell r="D70">
            <v>35.299999999999997</v>
          </cell>
          <cell r="E70">
            <v>83.3</v>
          </cell>
          <cell r="F70">
            <v>9</v>
          </cell>
          <cell r="G70">
            <v>62.72697371379833</v>
          </cell>
          <cell r="H70">
            <v>-0.92119821344967434</v>
          </cell>
          <cell r="I70">
            <v>66</v>
          </cell>
          <cell r="J70">
            <v>62.73</v>
          </cell>
          <cell r="K70">
            <v>62.72699339096917</v>
          </cell>
          <cell r="L70">
            <v>-0.92119821344399777</v>
          </cell>
          <cell r="M70">
            <v>62</v>
          </cell>
          <cell r="N70">
            <v>62.73</v>
          </cell>
        </row>
        <row r="71">
          <cell r="D71">
            <v>-62.5</v>
          </cell>
          <cell r="E71">
            <v>33.5</v>
          </cell>
          <cell r="F71">
            <v>9</v>
          </cell>
          <cell r="G71">
            <v>-1.7592650708965049E-6</v>
          </cell>
          <cell r="H71">
            <v>5.4450901799500502E-17</v>
          </cell>
          <cell r="I71">
            <v>70</v>
          </cell>
          <cell r="J71">
            <v>0</v>
          </cell>
          <cell r="K71">
            <v>-2.8355589308271501E-9</v>
          </cell>
          <cell r="L71">
            <v>-7.4492256200310179E-18</v>
          </cell>
          <cell r="M71">
            <v>62</v>
          </cell>
          <cell r="N71">
            <v>0</v>
          </cell>
        </row>
        <row r="72">
          <cell r="D72">
            <v>55.4</v>
          </cell>
          <cell r="E72">
            <v>79.400000000000006</v>
          </cell>
          <cell r="F72">
            <v>7</v>
          </cell>
          <cell r="G72">
            <v>62.726975267087823</v>
          </cell>
          <cell r="H72">
            <v>-0.92119821344964881</v>
          </cell>
          <cell r="I72">
            <v>64</v>
          </cell>
          <cell r="J72">
            <v>62.73</v>
          </cell>
          <cell r="K72">
            <v>64.532906638984429</v>
          </cell>
          <cell r="L72">
            <v>-0.87312074917489002</v>
          </cell>
          <cell r="M72">
            <v>10</v>
          </cell>
          <cell r="N72">
            <v>62.73</v>
          </cell>
        </row>
        <row r="73">
          <cell r="D73">
            <v>-60.400000000000013</v>
          </cell>
          <cell r="E73">
            <v>35.599999999999987</v>
          </cell>
          <cell r="F73">
            <v>9</v>
          </cell>
          <cell r="G73">
            <v>-7.7821617746119773E-7</v>
          </cell>
          <cell r="H73">
            <v>4.6630292041168327E-18</v>
          </cell>
          <cell r="I73">
            <v>70</v>
          </cell>
          <cell r="J73">
            <v>0</v>
          </cell>
          <cell r="K73">
            <v>-1.6492492247957011E-9</v>
          </cell>
          <cell r="L73">
            <v>-7.4493320385595587E-18</v>
          </cell>
          <cell r="M73">
            <v>76</v>
          </cell>
          <cell r="N73">
            <v>0</v>
          </cell>
        </row>
        <row r="74">
          <cell r="D74">
            <v>-14.5</v>
          </cell>
          <cell r="E74">
            <v>9.5</v>
          </cell>
          <cell r="F74">
            <v>8</v>
          </cell>
          <cell r="G74">
            <v>-9.6442304254053659E-7</v>
          </cell>
          <cell r="H74">
            <v>1.115285866876288E-17</v>
          </cell>
          <cell r="I74">
            <v>64</v>
          </cell>
          <cell r="J74">
            <v>0</v>
          </cell>
          <cell r="K74">
            <v>1.4655091822094131E-10</v>
          </cell>
          <cell r="L74">
            <v>-7.4493860262785165E-18</v>
          </cell>
          <cell r="M74">
            <v>20</v>
          </cell>
          <cell r="N74">
            <v>0</v>
          </cell>
        </row>
        <row r="75">
          <cell r="D75">
            <v>-21.8</v>
          </cell>
          <cell r="E75">
            <v>26.2</v>
          </cell>
          <cell r="F75">
            <v>8</v>
          </cell>
          <cell r="G75">
            <v>-1.083714536908259E-7</v>
          </cell>
          <cell r="H75">
            <v>-7.2144980009796904E-18</v>
          </cell>
          <cell r="I75">
            <v>66</v>
          </cell>
          <cell r="J75">
            <v>0</v>
          </cell>
          <cell r="K75">
            <v>-5.6119791778610822E-4</v>
          </cell>
          <cell r="L75">
            <v>6.2988546144118093E-12</v>
          </cell>
          <cell r="M75">
            <v>10</v>
          </cell>
          <cell r="N75">
            <v>0</v>
          </cell>
        </row>
        <row r="76">
          <cell r="D76">
            <v>3.100000000000001</v>
          </cell>
          <cell r="E76">
            <v>195.1</v>
          </cell>
          <cell r="F76">
            <v>10</v>
          </cell>
          <cell r="G76">
            <v>3.1000049119722148</v>
          </cell>
          <cell r="H76">
            <v>1.922006090847209E-4</v>
          </cell>
          <cell r="I76">
            <v>72</v>
          </cell>
          <cell r="J76">
            <v>0</v>
          </cell>
          <cell r="K76">
            <v>3.100000000000001</v>
          </cell>
          <cell r="L76" t="str">
            <v>-NAN(IND)</v>
          </cell>
          <cell r="M76">
            <v>7</v>
          </cell>
          <cell r="N76">
            <v>0</v>
          </cell>
        </row>
        <row r="77">
          <cell r="D77">
            <v>32.799999999999997</v>
          </cell>
          <cell r="E77">
            <v>80.8</v>
          </cell>
          <cell r="F77">
            <v>9</v>
          </cell>
          <cell r="G77">
            <v>62.726973009379591</v>
          </cell>
          <cell r="H77">
            <v>-0.92119821344966191</v>
          </cell>
          <cell r="I77">
            <v>66</v>
          </cell>
          <cell r="J77">
            <v>62.73</v>
          </cell>
          <cell r="K77">
            <v>65.061539560209454</v>
          </cell>
          <cell r="L77">
            <v>-0.84195979468438387</v>
          </cell>
          <cell r="M77">
            <v>24</v>
          </cell>
          <cell r="N77">
            <v>62.73</v>
          </cell>
        </row>
        <row r="78">
          <cell r="D78">
            <v>-6.6999999999999993</v>
          </cell>
          <cell r="E78">
            <v>17.3</v>
          </cell>
          <cell r="F78">
            <v>7</v>
          </cell>
          <cell r="G78">
            <v>1.9288422230399341E-7</v>
          </cell>
          <cell r="H78">
            <v>-6.7053017948822916E-18</v>
          </cell>
          <cell r="I78">
            <v>64</v>
          </cell>
          <cell r="J78">
            <v>0</v>
          </cell>
          <cell r="K78">
            <v>-1.966335126003502E-8</v>
          </cell>
          <cell r="L78">
            <v>-7.4416533228164279E-18</v>
          </cell>
          <cell r="M78">
            <v>10</v>
          </cell>
          <cell r="N78">
            <v>0</v>
          </cell>
        </row>
        <row r="79">
          <cell r="D79">
            <v>-23.7</v>
          </cell>
          <cell r="E79">
            <v>24.3</v>
          </cell>
          <cell r="F79">
            <v>8</v>
          </cell>
          <cell r="G79">
            <v>8.127916688958982E-7</v>
          </cell>
          <cell r="H79">
            <v>5.7632118812492186E-18</v>
          </cell>
          <cell r="I79">
            <v>66</v>
          </cell>
          <cell r="J79">
            <v>0</v>
          </cell>
          <cell r="K79">
            <v>-1.4049123437663729E-4</v>
          </cell>
          <cell r="L79">
            <v>3.9474829066135291E-13</v>
          </cell>
          <cell r="M79">
            <v>10</v>
          </cell>
          <cell r="N79">
            <v>0</v>
          </cell>
        </row>
        <row r="80">
          <cell r="D80">
            <v>-12.5</v>
          </cell>
          <cell r="E80">
            <v>11.5</v>
          </cell>
          <cell r="F80">
            <v>7</v>
          </cell>
          <cell r="G80">
            <v>1.490474085393428E-6</v>
          </cell>
          <cell r="H80">
            <v>3.6980859584608457E-17</v>
          </cell>
          <cell r="I80">
            <v>64</v>
          </cell>
          <cell r="J80">
            <v>0</v>
          </cell>
          <cell r="K80">
            <v>1.37863708498346E-10</v>
          </cell>
          <cell r="L80">
            <v>-7.4493860756126048E-18</v>
          </cell>
          <cell r="M80">
            <v>20</v>
          </cell>
          <cell r="N80">
            <v>0</v>
          </cell>
        </row>
        <row r="81">
          <cell r="D81">
            <v>-35.599999999999987</v>
          </cell>
          <cell r="E81">
            <v>156.4</v>
          </cell>
          <cell r="F81">
            <v>10</v>
          </cell>
          <cell r="G81">
            <v>-1.0233319043283151E-8</v>
          </cell>
          <cell r="H81">
            <v>-7.4472919423306006E-18</v>
          </cell>
          <cell r="I81">
            <v>72</v>
          </cell>
          <cell r="J81">
            <v>0</v>
          </cell>
          <cell r="K81">
            <v>62.726996909441922</v>
          </cell>
          <cell r="L81">
            <v>-0.92119821344175745</v>
          </cell>
          <cell r="M81">
            <v>59</v>
          </cell>
          <cell r="N81">
            <v>62.73</v>
          </cell>
        </row>
        <row r="82">
          <cell r="D82">
            <v>59.400000000000013</v>
          </cell>
          <cell r="E82">
            <v>65.400000000000006</v>
          </cell>
          <cell r="F82">
            <v>6</v>
          </cell>
          <cell r="G82">
            <v>62.726972544116236</v>
          </cell>
          <cell r="H82">
            <v>-0.92119821344964559</v>
          </cell>
          <cell r="I82">
            <v>58</v>
          </cell>
          <cell r="J82">
            <v>62.73</v>
          </cell>
          <cell r="K82">
            <v>62.727464794802792</v>
          </cell>
          <cell r="L82">
            <v>-0.92119820983189138</v>
          </cell>
          <cell r="M82">
            <v>24</v>
          </cell>
          <cell r="N82">
            <v>62.73</v>
          </cell>
        </row>
        <row r="83">
          <cell r="D83">
            <v>4.7000000000000028</v>
          </cell>
          <cell r="E83">
            <v>196.7</v>
          </cell>
          <cell r="F83">
            <v>10</v>
          </cell>
          <cell r="G83">
            <v>62.726974658239847</v>
          </cell>
          <cell r="H83">
            <v>-0.92119821344966746</v>
          </cell>
          <cell r="I83">
            <v>72</v>
          </cell>
          <cell r="J83">
            <v>62.73</v>
          </cell>
          <cell r="K83">
            <v>4.7000000000000028</v>
          </cell>
          <cell r="L83" t="str">
            <v>-NAN(IND)</v>
          </cell>
          <cell r="M83">
            <v>7</v>
          </cell>
          <cell r="N83">
            <v>0</v>
          </cell>
        </row>
        <row r="84">
          <cell r="D84">
            <v>53.900000000000013</v>
          </cell>
          <cell r="E84">
            <v>77.900000000000006</v>
          </cell>
          <cell r="F84">
            <v>8</v>
          </cell>
          <cell r="G84">
            <v>62.72697342591497</v>
          </cell>
          <cell r="H84">
            <v>-0.92119821344967112</v>
          </cell>
          <cell r="I84">
            <v>64</v>
          </cell>
          <cell r="J84">
            <v>62.73</v>
          </cell>
          <cell r="K84">
            <v>64.487643813453786</v>
          </cell>
          <cell r="L84">
            <v>-0.87545435050773046</v>
          </cell>
          <cell r="M84">
            <v>10</v>
          </cell>
          <cell r="N84">
            <v>62.73</v>
          </cell>
        </row>
        <row r="85">
          <cell r="D85">
            <v>-35</v>
          </cell>
          <cell r="E85">
            <v>157</v>
          </cell>
          <cell r="F85">
            <v>10</v>
          </cell>
          <cell r="G85">
            <v>-2.3280702112514941E-6</v>
          </cell>
          <cell r="H85">
            <v>1.0094885349827411E-16</v>
          </cell>
          <cell r="I85">
            <v>72</v>
          </cell>
          <cell r="J85">
            <v>0</v>
          </cell>
          <cell r="K85">
            <v>62.720585843259038</v>
          </cell>
          <cell r="L85">
            <v>-0.92119760069694301</v>
          </cell>
          <cell r="M85">
            <v>45</v>
          </cell>
          <cell r="N85">
            <v>62.73</v>
          </cell>
        </row>
        <row r="86">
          <cell r="D86">
            <v>-16.600000000000001</v>
          </cell>
          <cell r="E86">
            <v>31.4</v>
          </cell>
          <cell r="F86">
            <v>8</v>
          </cell>
          <cell r="G86">
            <v>1.083726335713667E-7</v>
          </cell>
          <cell r="H86">
            <v>-7.2144949142878627E-18</v>
          </cell>
          <cell r="I86">
            <v>66</v>
          </cell>
          <cell r="J86">
            <v>0</v>
          </cell>
          <cell r="K86">
            <v>-1.040689766309485E-2</v>
          </cell>
          <cell r="L86">
            <v>2.166070372049945E-9</v>
          </cell>
          <cell r="M86">
            <v>10</v>
          </cell>
          <cell r="N86">
            <v>0</v>
          </cell>
        </row>
        <row r="87">
          <cell r="D87">
            <v>61.3</v>
          </cell>
          <cell r="E87">
            <v>63.3</v>
          </cell>
          <cell r="F87">
            <v>4</v>
          </cell>
          <cell r="G87">
            <v>62.726975141419651</v>
          </cell>
          <cell r="H87">
            <v>-0.92119821344965369</v>
          </cell>
          <cell r="I87">
            <v>54</v>
          </cell>
          <cell r="J87">
            <v>62.73</v>
          </cell>
          <cell r="K87">
            <v>62.726974017846992</v>
          </cell>
          <cell r="L87">
            <v>-0.92119821344967501</v>
          </cell>
          <cell r="M87">
            <v>31</v>
          </cell>
          <cell r="N87">
            <v>62.73</v>
          </cell>
        </row>
        <row r="88">
          <cell r="D88">
            <v>-10.4</v>
          </cell>
          <cell r="E88">
            <v>13.6</v>
          </cell>
          <cell r="F88">
            <v>8</v>
          </cell>
          <cell r="G88">
            <v>-1.4028066360050399E-7</v>
          </cell>
          <cell r="H88">
            <v>-7.0558118503207424E-18</v>
          </cell>
          <cell r="I88">
            <v>64</v>
          </cell>
          <cell r="J88">
            <v>0</v>
          </cell>
          <cell r="K88">
            <v>4.9087249900424514E-9</v>
          </cell>
          <cell r="L88">
            <v>-7.448904588758294E-18</v>
          </cell>
          <cell r="M88">
            <v>10</v>
          </cell>
          <cell r="N88">
            <v>0</v>
          </cell>
        </row>
        <row r="89">
          <cell r="D89">
            <v>-4.2999999999999972</v>
          </cell>
          <cell r="E89">
            <v>187.7</v>
          </cell>
          <cell r="F89">
            <v>10</v>
          </cell>
          <cell r="G89">
            <v>62.726975041987657</v>
          </cell>
          <cell r="H89">
            <v>-0.92119821344965713</v>
          </cell>
          <cell r="I89">
            <v>72</v>
          </cell>
          <cell r="J89">
            <v>62.73</v>
          </cell>
          <cell r="K89">
            <v>-0.1137138974320612</v>
          </cell>
          <cell r="L89">
            <v>2.5861700937733002E-7</v>
          </cell>
          <cell r="M89">
            <v>10</v>
          </cell>
          <cell r="N89">
            <v>0</v>
          </cell>
        </row>
        <row r="90">
          <cell r="D90">
            <v>-26.6</v>
          </cell>
          <cell r="E90">
            <v>21.4</v>
          </cell>
          <cell r="F90">
            <v>9</v>
          </cell>
          <cell r="G90">
            <v>2.4925582401064451E-6</v>
          </cell>
          <cell r="H90">
            <v>1.1680752183051909E-16</v>
          </cell>
          <cell r="I90">
            <v>66</v>
          </cell>
          <cell r="J90">
            <v>0</v>
          </cell>
          <cell r="K90">
            <v>-2.3677560717321068E-12</v>
          </cell>
          <cell r="L90">
            <v>-7.4493864543164651E-18</v>
          </cell>
          <cell r="M90">
            <v>34</v>
          </cell>
          <cell r="N90">
            <v>0</v>
          </cell>
        </row>
        <row r="91">
          <cell r="D91">
            <v>46</v>
          </cell>
          <cell r="E91">
            <v>70</v>
          </cell>
          <cell r="F91">
            <v>8</v>
          </cell>
          <cell r="G91">
            <v>62.726972145862867</v>
          </cell>
          <cell r="H91">
            <v>-0.92119821344962638</v>
          </cell>
          <cell r="I91">
            <v>64</v>
          </cell>
          <cell r="J91">
            <v>62.73</v>
          </cell>
          <cell r="K91">
            <v>62.718868097689587</v>
          </cell>
          <cell r="L91">
            <v>-0.92119722685986405</v>
          </cell>
          <cell r="M91">
            <v>31</v>
          </cell>
          <cell r="N91">
            <v>62.73</v>
          </cell>
        </row>
        <row r="92">
          <cell r="D92">
            <v>-13</v>
          </cell>
          <cell r="E92">
            <v>35</v>
          </cell>
          <cell r="F92">
            <v>8</v>
          </cell>
          <cell r="G92">
            <v>-5.4186023266345508E-7</v>
          </cell>
          <cell r="H92">
            <v>-1.577131149733527E-18</v>
          </cell>
          <cell r="I92">
            <v>66</v>
          </cell>
          <cell r="J92">
            <v>0</v>
          </cell>
          <cell r="K92">
            <v>-1.757530989203103E-2</v>
          </cell>
          <cell r="L92">
            <v>6.1778303487317614E-9</v>
          </cell>
          <cell r="M92">
            <v>10</v>
          </cell>
          <cell r="N92">
            <v>0</v>
          </cell>
        </row>
        <row r="93">
          <cell r="D93">
            <v>-13.4</v>
          </cell>
          <cell r="E93">
            <v>10.6</v>
          </cell>
          <cell r="F93">
            <v>7</v>
          </cell>
          <cell r="G93">
            <v>3.8577037921197592E-7</v>
          </cell>
          <cell r="H93">
            <v>-4.473014354337866E-18</v>
          </cell>
          <cell r="I93">
            <v>64</v>
          </cell>
          <cell r="J93">
            <v>0</v>
          </cell>
          <cell r="K93">
            <v>1.9731373591645021E-10</v>
          </cell>
          <cell r="L93">
            <v>-7.4493856776427444E-18</v>
          </cell>
          <cell r="M93">
            <v>20</v>
          </cell>
          <cell r="N93">
            <v>0</v>
          </cell>
        </row>
        <row r="94">
          <cell r="D94">
            <v>-10.9</v>
          </cell>
          <cell r="E94">
            <v>37.1</v>
          </cell>
          <cell r="F94">
            <v>8</v>
          </cell>
          <cell r="G94">
            <v>2.5467452954949029E-6</v>
          </cell>
          <cell r="H94">
            <v>1.2226882171957779E-16</v>
          </cell>
          <cell r="I94">
            <v>66</v>
          </cell>
          <cell r="J94">
            <v>0</v>
          </cell>
          <cell r="K94">
            <v>5.1898279763919211E-2</v>
          </cell>
          <cell r="L94">
            <v>5.3868628841129708E-8</v>
          </cell>
          <cell r="M94">
            <v>10</v>
          </cell>
          <cell r="N94">
            <v>0</v>
          </cell>
        </row>
        <row r="95">
          <cell r="D95">
            <v>-8.0999999999999943</v>
          </cell>
          <cell r="E95">
            <v>183.9</v>
          </cell>
          <cell r="F95">
            <v>10</v>
          </cell>
          <cell r="G95">
            <v>62.726974985704658</v>
          </cell>
          <cell r="H95">
            <v>-0.9211982134496588</v>
          </cell>
          <cell r="I95">
            <v>72</v>
          </cell>
          <cell r="J95">
            <v>62.73</v>
          </cell>
          <cell r="K95">
            <v>-0.71075661407530977</v>
          </cell>
          <cell r="L95">
            <v>1.0103499289032951E-5</v>
          </cell>
          <cell r="M95">
            <v>10</v>
          </cell>
          <cell r="N95">
            <v>0</v>
          </cell>
        </row>
        <row r="96">
          <cell r="D96">
            <v>-5.0999999999999996</v>
          </cell>
          <cell r="E96">
            <v>6.9</v>
          </cell>
          <cell r="F96">
            <v>6</v>
          </cell>
          <cell r="G96">
            <v>-1.7903824149334519E-6</v>
          </cell>
          <cell r="H96">
            <v>5.6660014131176175E-17</v>
          </cell>
          <cell r="I96">
            <v>60</v>
          </cell>
          <cell r="J96">
            <v>0</v>
          </cell>
          <cell r="K96">
            <v>3.0239964033427702E-11</v>
          </cell>
          <cell r="L96">
            <v>-7.4493864364446302E-18</v>
          </cell>
          <cell r="M96">
            <v>10</v>
          </cell>
          <cell r="N96">
            <v>0</v>
          </cell>
        </row>
        <row r="97">
          <cell r="D97">
            <v>47.099999999999987</v>
          </cell>
          <cell r="E97">
            <v>71.099999999999994</v>
          </cell>
          <cell r="F97">
            <v>8</v>
          </cell>
          <cell r="G97">
            <v>62.726973496056267</v>
          </cell>
          <cell r="H97">
            <v>-0.92119821344967212</v>
          </cell>
          <cell r="I97">
            <v>64</v>
          </cell>
          <cell r="J97">
            <v>62.73</v>
          </cell>
          <cell r="K97">
            <v>63.060052177006739</v>
          </cell>
          <cell r="L97">
            <v>-0.91953236681817607</v>
          </cell>
          <cell r="M97">
            <v>24</v>
          </cell>
          <cell r="N97">
            <v>62.73</v>
          </cell>
        </row>
        <row r="98">
          <cell r="D98">
            <v>-35.299999999999997</v>
          </cell>
          <cell r="E98">
            <v>12.7</v>
          </cell>
          <cell r="F98">
            <v>9</v>
          </cell>
          <cell r="G98">
            <v>2.330000320760869E-6</v>
          </cell>
          <cell r="H98">
            <v>1.0112862163994951E-16</v>
          </cell>
          <cell r="I98">
            <v>66</v>
          </cell>
          <cell r="J98">
            <v>0</v>
          </cell>
          <cell r="K98">
            <v>3.4504233431448891E-9</v>
          </cell>
          <cell r="L98">
            <v>-7.4491483783094464E-18</v>
          </cell>
          <cell r="M98">
            <v>20</v>
          </cell>
          <cell r="N98">
            <v>0</v>
          </cell>
        </row>
        <row r="99">
          <cell r="D99">
            <v>-2.1</v>
          </cell>
          <cell r="E99">
            <v>3.9</v>
          </cell>
          <cell r="F99">
            <v>6</v>
          </cell>
          <cell r="G99">
            <v>-6.6851120825327348E-7</v>
          </cell>
          <cell r="H99">
            <v>1.488764511629621E-18</v>
          </cell>
          <cell r="I99">
            <v>58</v>
          </cell>
          <cell r="J99">
            <v>0</v>
          </cell>
          <cell r="K99">
            <v>1.4329915172134209E-12</v>
          </cell>
          <cell r="L99">
            <v>-7.4493864544230923E-18</v>
          </cell>
          <cell r="M99">
            <v>10</v>
          </cell>
          <cell r="N99">
            <v>0</v>
          </cell>
        </row>
        <row r="100">
          <cell r="D100">
            <v>-17.7</v>
          </cell>
          <cell r="E100">
            <v>6.3000000000000007</v>
          </cell>
          <cell r="F100">
            <v>8</v>
          </cell>
          <cell r="G100">
            <v>-6.8386364679796515E-7</v>
          </cell>
          <cell r="H100">
            <v>1.9040096923047409E-18</v>
          </cell>
          <cell r="I100">
            <v>64</v>
          </cell>
          <cell r="J100">
            <v>0</v>
          </cell>
          <cell r="K100">
            <v>2.0845798956864779E-11</v>
          </cell>
          <cell r="L100">
            <v>-7.4493864459548739E-18</v>
          </cell>
          <cell r="M100">
            <v>20</v>
          </cell>
          <cell r="N100">
            <v>0</v>
          </cell>
        </row>
        <row r="101">
          <cell r="D101">
            <v>-29.5</v>
          </cell>
          <cell r="E101">
            <v>18.5</v>
          </cell>
          <cell r="F101">
            <v>8</v>
          </cell>
          <cell r="G101">
            <v>-1.029535765568922E-6</v>
          </cell>
          <cell r="H101">
            <v>1.37495010300335E-17</v>
          </cell>
          <cell r="I101">
            <v>66</v>
          </cell>
          <cell r="J101">
            <v>0</v>
          </cell>
          <cell r="K101">
            <v>2.184555580801449E-13</v>
          </cell>
          <cell r="L101">
            <v>-7.4493864544518796E-18</v>
          </cell>
          <cell r="M101">
            <v>34</v>
          </cell>
          <cell r="N101">
            <v>0</v>
          </cell>
        </row>
        <row r="102">
          <cell r="D102">
            <v>-16.7</v>
          </cell>
          <cell r="E102">
            <v>79.3</v>
          </cell>
          <cell r="F102">
            <v>9</v>
          </cell>
          <cell r="G102">
            <v>1.659918270099552E-6</v>
          </cell>
          <cell r="H102">
            <v>4.7657171282831058E-17</v>
          </cell>
          <cell r="I102">
            <v>70</v>
          </cell>
          <cell r="J102">
            <v>0</v>
          </cell>
          <cell r="K102">
            <v>0.34372110078243112</v>
          </cell>
          <cell r="L102">
            <v>2.3628839024502718E-6</v>
          </cell>
          <cell r="M102">
            <v>10</v>
          </cell>
          <cell r="N102">
            <v>0</v>
          </cell>
        </row>
        <row r="103">
          <cell r="E103">
            <v>565.9</v>
          </cell>
          <cell r="F103">
            <v>6</v>
          </cell>
          <cell r="G103">
            <v>62.726974337160442</v>
          </cell>
          <cell r="H103">
            <v>-0.92119821344967279</v>
          </cell>
          <cell r="I103">
            <v>76</v>
          </cell>
          <cell r="J103">
            <v>62.73</v>
          </cell>
          <cell r="K103">
            <v>-2.6947991163642319E-14</v>
          </cell>
          <cell r="L103">
            <v>-7.4493864544504913E-18</v>
          </cell>
          <cell r="M103">
            <v>10</v>
          </cell>
          <cell r="N103">
            <v>0</v>
          </cell>
        </row>
        <row r="104">
          <cell r="E104">
            <v>535.9</v>
          </cell>
          <cell r="F104">
            <v>6</v>
          </cell>
          <cell r="G104">
            <v>6.3028808604018399E-7</v>
          </cell>
          <cell r="H104">
            <v>4.9586907638494723E-19</v>
          </cell>
          <cell r="I104">
            <v>76</v>
          </cell>
          <cell r="J104">
            <v>0</v>
          </cell>
          <cell r="K104">
            <v>0</v>
          </cell>
          <cell r="L104">
            <v>-7.4493864544507702E-18</v>
          </cell>
          <cell r="M104">
            <v>10</v>
          </cell>
          <cell r="N104">
            <v>0</v>
          </cell>
        </row>
        <row r="105">
          <cell r="E105">
            <v>20.100000000000001</v>
          </cell>
          <cell r="F105">
            <v>4</v>
          </cell>
          <cell r="G105">
            <v>-5.7865460003474669E-7</v>
          </cell>
          <cell r="H105">
            <v>-7.5255811748432338E-19</v>
          </cell>
          <cell r="I105">
            <v>64</v>
          </cell>
          <cell r="J105">
            <v>0</v>
          </cell>
          <cell r="K105">
            <v>1.8707108876390821E-6</v>
          </cell>
          <cell r="L105">
            <v>6.2541780544982845E-17</v>
          </cell>
          <cell r="M105">
            <v>10</v>
          </cell>
          <cell r="N105">
            <v>0</v>
          </cell>
        </row>
        <row r="106">
          <cell r="E106">
            <v>17.8</v>
          </cell>
          <cell r="F106">
            <v>6</v>
          </cell>
          <cell r="G106">
            <v>-2.3760425882473299E-6</v>
          </cell>
          <cell r="H106">
            <v>1.054622034000929E-16</v>
          </cell>
          <cell r="I106">
            <v>70</v>
          </cell>
          <cell r="J106">
            <v>0</v>
          </cell>
          <cell r="K106">
            <v>2.295138542862857E-13</v>
          </cell>
          <cell r="L106">
            <v>-7.4493864544518857E-18</v>
          </cell>
          <cell r="M106">
            <v>34</v>
          </cell>
          <cell r="N106">
            <v>0</v>
          </cell>
        </row>
        <row r="107">
          <cell r="E107">
            <v>82.4</v>
          </cell>
          <cell r="F107">
            <v>6</v>
          </cell>
          <cell r="G107">
            <v>-1.6226629990876801E-6</v>
          </cell>
          <cell r="H107">
            <v>4.5211332900030372E-17</v>
          </cell>
          <cell r="I107">
            <v>70</v>
          </cell>
          <cell r="J107">
            <v>0</v>
          </cell>
          <cell r="K107">
            <v>-0.40377723830805518</v>
          </cell>
          <cell r="L107">
            <v>3.260721163509125E-6</v>
          </cell>
          <cell r="M107">
            <v>10</v>
          </cell>
          <cell r="N107">
            <v>0</v>
          </cell>
        </row>
        <row r="108">
          <cell r="E108">
            <v>170.2</v>
          </cell>
          <cell r="F108">
            <v>5</v>
          </cell>
          <cell r="G108">
            <v>62.726976257830003</v>
          </cell>
          <cell r="H108">
            <v>-0.92119821344959496</v>
          </cell>
          <cell r="I108">
            <v>70</v>
          </cell>
          <cell r="J108">
            <v>62.73</v>
          </cell>
          <cell r="K108">
            <v>50.2</v>
          </cell>
          <cell r="L108" t="str">
            <v>-NAN(IND)</v>
          </cell>
          <cell r="M108">
            <v>7</v>
          </cell>
          <cell r="N108">
            <v>62.73</v>
          </cell>
        </row>
        <row r="109">
          <cell r="E109">
            <v>64.7</v>
          </cell>
          <cell r="F109">
            <v>4</v>
          </cell>
          <cell r="G109">
            <v>62.726975866552323</v>
          </cell>
          <cell r="H109">
            <v>-0.92119821344961972</v>
          </cell>
          <cell r="I109">
            <v>56</v>
          </cell>
          <cell r="J109">
            <v>62.73</v>
          </cell>
          <cell r="K109">
            <v>62.727206847873099</v>
          </cell>
          <cell r="L109">
            <v>-0.92119821263517421</v>
          </cell>
          <cell r="M109">
            <v>24</v>
          </cell>
          <cell r="N109">
            <v>62.73</v>
          </cell>
        </row>
        <row r="110">
          <cell r="E110">
            <v>549.4</v>
          </cell>
          <cell r="F110">
            <v>6</v>
          </cell>
          <cell r="G110">
            <v>-2.3745737661964481E-6</v>
          </cell>
          <cell r="H110">
            <v>1.0532264718521621E-16</v>
          </cell>
          <cell r="I110">
            <v>76</v>
          </cell>
          <cell r="J110">
            <v>0</v>
          </cell>
          <cell r="K110">
            <v>0</v>
          </cell>
          <cell r="L110">
            <v>-7.4493864544507702E-18</v>
          </cell>
          <cell r="M110">
            <v>10</v>
          </cell>
          <cell r="N110">
            <v>0</v>
          </cell>
        </row>
        <row r="111">
          <cell r="E111">
            <v>6</v>
          </cell>
          <cell r="F111">
            <v>5</v>
          </cell>
          <cell r="G111">
            <v>-1.05209821672012E-6</v>
          </cell>
          <cell r="H111">
            <v>1.4688836541938659E-17</v>
          </cell>
          <cell r="I111">
            <v>64</v>
          </cell>
          <cell r="J111">
            <v>0</v>
          </cell>
          <cell r="K111">
            <v>1.674971889591384E-11</v>
          </cell>
          <cell r="L111">
            <v>-7.449386448996438E-18</v>
          </cell>
          <cell r="M111">
            <v>20</v>
          </cell>
          <cell r="N111">
            <v>0</v>
          </cell>
        </row>
        <row r="112">
          <cell r="E112">
            <v>70.2</v>
          </cell>
          <cell r="F112">
            <v>5</v>
          </cell>
          <cell r="G112">
            <v>62.726972391352547</v>
          </cell>
          <cell r="H112">
            <v>-0.92119821344963881</v>
          </cell>
          <cell r="I112">
            <v>64</v>
          </cell>
          <cell r="J112">
            <v>62.73</v>
          </cell>
          <cell r="K112">
            <v>62.996574631710573</v>
          </cell>
          <cell r="L112">
            <v>-0.92010668000227436</v>
          </cell>
          <cell r="M112">
            <v>24</v>
          </cell>
          <cell r="N112">
            <v>62.73</v>
          </cell>
        </row>
        <row r="113">
          <cell r="E113">
            <v>72.2</v>
          </cell>
          <cell r="F113">
            <v>5</v>
          </cell>
          <cell r="G113">
            <v>62.726974846249703</v>
          </cell>
          <cell r="H113">
            <v>-0.92119821344966302</v>
          </cell>
          <cell r="I113">
            <v>64</v>
          </cell>
          <cell r="J113">
            <v>62.73</v>
          </cell>
          <cell r="K113">
            <v>63.049368989285178</v>
          </cell>
          <cell r="L113">
            <v>-0.91963747629284898</v>
          </cell>
          <cell r="M113">
            <v>24</v>
          </cell>
          <cell r="N113">
            <v>62.73</v>
          </cell>
        </row>
        <row r="114">
          <cell r="E114">
            <v>16</v>
          </cell>
          <cell r="F114">
            <v>6</v>
          </cell>
          <cell r="G114">
            <v>1.3246229237509089E-6</v>
          </cell>
          <cell r="H114">
            <v>2.7643118954326379E-17</v>
          </cell>
          <cell r="I114">
            <v>70</v>
          </cell>
          <cell r="J114">
            <v>0</v>
          </cell>
          <cell r="K114">
            <v>-1.028978043188712E-8</v>
          </cell>
          <cell r="L114">
            <v>-7.4472687665484512E-18</v>
          </cell>
          <cell r="M114">
            <v>20</v>
          </cell>
          <cell r="N114">
            <v>0</v>
          </cell>
        </row>
        <row r="115">
          <cell r="E115">
            <v>13.2</v>
          </cell>
          <cell r="F115">
            <v>4</v>
          </cell>
          <cell r="G115">
            <v>-6.3126009142145857E-7</v>
          </cell>
          <cell r="H115">
            <v>5.2040551231602189E-19</v>
          </cell>
          <cell r="I115">
            <v>64</v>
          </cell>
          <cell r="J115">
            <v>0</v>
          </cell>
          <cell r="K115">
            <v>4.2779898114155006E-9</v>
          </cell>
          <cell r="L115">
            <v>-7.4490204705409288E-18</v>
          </cell>
          <cell r="M115">
            <v>10</v>
          </cell>
          <cell r="N115">
            <v>0</v>
          </cell>
        </row>
        <row r="116">
          <cell r="E116">
            <v>4.3</v>
          </cell>
          <cell r="F116">
            <v>3</v>
          </cell>
          <cell r="G116">
            <v>2.403727942830575E-6</v>
          </cell>
          <cell r="H116">
            <v>1.081087515180954E-16</v>
          </cell>
          <cell r="I116">
            <v>56</v>
          </cell>
          <cell r="J116">
            <v>0</v>
          </cell>
          <cell r="K116">
            <v>-1.801510329809942E-12</v>
          </cell>
          <cell r="L116">
            <v>-7.4493864543689767E-18</v>
          </cell>
          <cell r="M116">
            <v>10</v>
          </cell>
          <cell r="N116">
            <v>0</v>
          </cell>
        </row>
        <row r="117">
          <cell r="E117">
            <v>13.2</v>
          </cell>
          <cell r="F117">
            <v>4</v>
          </cell>
          <cell r="G117">
            <v>-6.3126009142145857E-7</v>
          </cell>
          <cell r="H117">
            <v>5.2040551231602189E-19</v>
          </cell>
          <cell r="I117">
            <v>64</v>
          </cell>
          <cell r="J117">
            <v>0</v>
          </cell>
          <cell r="K117">
            <v>4.2779898114155006E-9</v>
          </cell>
          <cell r="L117">
            <v>-7.4490204705409288E-18</v>
          </cell>
          <cell r="M117">
            <v>10</v>
          </cell>
          <cell r="N117">
            <v>0</v>
          </cell>
        </row>
        <row r="118">
          <cell r="E118">
            <v>539.79999999999995</v>
          </cell>
          <cell r="F118">
            <v>6</v>
          </cell>
          <cell r="G118">
            <v>6.7426169108469366E-7</v>
          </cell>
          <cell r="H118">
            <v>1.6431837981525219E-18</v>
          </cell>
          <cell r="I118">
            <v>76</v>
          </cell>
          <cell r="J118">
            <v>0</v>
          </cell>
          <cell r="K118">
            <v>-2.6947991163642319E-14</v>
          </cell>
          <cell r="L118">
            <v>-7.4493864544504913E-18</v>
          </cell>
          <cell r="M118">
            <v>10</v>
          </cell>
          <cell r="N118">
            <v>0</v>
          </cell>
        </row>
        <row r="119">
          <cell r="E119">
            <v>529.9</v>
          </cell>
          <cell r="F119">
            <v>6</v>
          </cell>
          <cell r="G119">
            <v>62.726972578216888</v>
          </cell>
          <cell r="H119">
            <v>-0.92119821344964703</v>
          </cell>
          <cell r="I119">
            <v>76</v>
          </cell>
          <cell r="J119">
            <v>62.73</v>
          </cell>
          <cell r="K119">
            <v>0</v>
          </cell>
          <cell r="L119">
            <v>-7.4493864544507702E-18</v>
          </cell>
          <cell r="M119">
            <v>10</v>
          </cell>
          <cell r="N119">
            <v>0</v>
          </cell>
        </row>
        <row r="120">
          <cell r="E120">
            <v>16.5</v>
          </cell>
          <cell r="F120">
            <v>6</v>
          </cell>
          <cell r="G120">
            <v>-8.0719221873870423E-7</v>
          </cell>
          <cell r="H120">
            <v>5.5818066578287122E-18</v>
          </cell>
          <cell r="I120">
            <v>70</v>
          </cell>
          <cell r="J120">
            <v>0</v>
          </cell>
          <cell r="K120">
            <v>-4.2575321520813033E-8</v>
          </cell>
          <cell r="L120">
            <v>-7.4131328960457483E-18</v>
          </cell>
          <cell r="M120">
            <v>20</v>
          </cell>
          <cell r="N120">
            <v>0</v>
          </cell>
        </row>
        <row r="121">
          <cell r="E121">
            <v>544.6</v>
          </cell>
          <cell r="F121">
            <v>6</v>
          </cell>
          <cell r="G121">
            <v>2.0814165132878969E-6</v>
          </cell>
          <cell r="H121">
            <v>7.9196488106648558E-17</v>
          </cell>
          <cell r="I121">
            <v>76</v>
          </cell>
          <cell r="J121">
            <v>0</v>
          </cell>
          <cell r="K121">
            <v>-5.3895982327284638E-14</v>
          </cell>
          <cell r="L121">
            <v>-7.4493864544501817E-18</v>
          </cell>
          <cell r="M121">
            <v>10</v>
          </cell>
          <cell r="N121">
            <v>0</v>
          </cell>
        </row>
        <row r="122">
          <cell r="E122">
            <v>541.70000000000005</v>
          </cell>
          <cell r="F122">
            <v>6</v>
          </cell>
          <cell r="G122">
            <v>1.5977070404630539E-6</v>
          </cell>
          <cell r="H122">
            <v>4.3603954339605671E-17</v>
          </cell>
          <cell r="I122">
            <v>76</v>
          </cell>
          <cell r="J122">
            <v>0</v>
          </cell>
          <cell r="K122">
            <v>0</v>
          </cell>
          <cell r="L122">
            <v>-7.4493864544507702E-18</v>
          </cell>
          <cell r="M122">
            <v>10</v>
          </cell>
          <cell r="N122">
            <v>0</v>
          </cell>
        </row>
        <row r="123">
          <cell r="E123">
            <v>0.9</v>
          </cell>
          <cell r="F123">
            <v>3</v>
          </cell>
          <cell r="G123">
            <v>1.944569790198353E-7</v>
          </cell>
          <cell r="H123">
            <v>-6.6931179400835251E-18</v>
          </cell>
          <cell r="I123">
            <v>54</v>
          </cell>
          <cell r="J123">
            <v>0</v>
          </cell>
          <cell r="K123">
            <v>2.4066096140507808E-13</v>
          </cell>
          <cell r="L123">
            <v>-7.4493864544518333E-18</v>
          </cell>
          <cell r="M123">
            <v>20</v>
          </cell>
          <cell r="N123">
            <v>0</v>
          </cell>
        </row>
        <row r="124">
          <cell r="E124">
            <v>107.5</v>
          </cell>
          <cell r="F124">
            <v>5</v>
          </cell>
          <cell r="G124">
            <v>62.726974357823593</v>
          </cell>
          <cell r="H124">
            <v>-0.92119821344967256</v>
          </cell>
          <cell r="I124">
            <v>70</v>
          </cell>
          <cell r="J124">
            <v>62.73</v>
          </cell>
          <cell r="K124">
            <v>2.273192450980452</v>
          </cell>
          <cell r="L124">
            <v>1.033480783837706E-4</v>
          </cell>
          <cell r="M124">
            <v>10</v>
          </cell>
          <cell r="N124">
            <v>0</v>
          </cell>
        </row>
        <row r="125">
          <cell r="E125">
            <v>19.5</v>
          </cell>
          <cell r="F125">
            <v>4</v>
          </cell>
          <cell r="G125">
            <v>-1.315123737924201E-6</v>
          </cell>
          <cell r="H125">
            <v>2.7141634771436101E-17</v>
          </cell>
          <cell r="I125">
            <v>64</v>
          </cell>
          <cell r="J125">
            <v>0</v>
          </cell>
          <cell r="K125">
            <v>6.9438619173772902E-7</v>
          </cell>
          <cell r="L125">
            <v>2.1940507140916112E-18</v>
          </cell>
          <cell r="M125">
            <v>10</v>
          </cell>
          <cell r="N125">
            <v>0</v>
          </cell>
        </row>
        <row r="126">
          <cell r="E126">
            <v>558.9</v>
          </cell>
          <cell r="F126">
            <v>6</v>
          </cell>
          <cell r="G126">
            <v>2.242653008345608E-6</v>
          </cell>
          <cell r="H126">
            <v>9.3140442879127909E-17</v>
          </cell>
          <cell r="I126">
            <v>76</v>
          </cell>
          <cell r="J126">
            <v>0</v>
          </cell>
          <cell r="K126">
            <v>2.6947991163642319E-14</v>
          </cell>
          <cell r="L126">
            <v>-7.4493864544509674E-18</v>
          </cell>
          <cell r="M126">
            <v>10</v>
          </cell>
          <cell r="N126">
            <v>0</v>
          </cell>
        </row>
        <row r="127">
          <cell r="E127">
            <v>12.9</v>
          </cell>
          <cell r="F127">
            <v>6</v>
          </cell>
          <cell r="G127">
            <v>1.626802558451985E-6</v>
          </cell>
          <cell r="H127">
            <v>4.548032960818921E-17</v>
          </cell>
          <cell r="I127">
            <v>70</v>
          </cell>
          <cell r="J127">
            <v>0</v>
          </cell>
          <cell r="K127">
            <v>6.4701222867290297E-9</v>
          </cell>
          <cell r="L127">
            <v>-7.4485492653398821E-18</v>
          </cell>
          <cell r="M127">
            <v>20</v>
          </cell>
          <cell r="N127">
            <v>0</v>
          </cell>
        </row>
        <row r="128">
          <cell r="E128">
            <v>558.29999999999995</v>
          </cell>
          <cell r="F128">
            <v>6</v>
          </cell>
          <cell r="G128">
            <v>1.333865508268288E-6</v>
          </cell>
          <cell r="H128">
            <v>2.813454494827695E-17</v>
          </cell>
          <cell r="I128">
            <v>76</v>
          </cell>
          <cell r="J128">
            <v>0</v>
          </cell>
          <cell r="K128">
            <v>-2.6947991163642319E-14</v>
          </cell>
          <cell r="L128">
            <v>-7.4493864544504913E-18</v>
          </cell>
          <cell r="M128">
            <v>10</v>
          </cell>
          <cell r="N128">
            <v>0</v>
          </cell>
        </row>
        <row r="129">
          <cell r="E129">
            <v>21</v>
          </cell>
          <cell r="F129">
            <v>6</v>
          </cell>
          <cell r="G129">
            <v>-1.2418350456229001E-7</v>
          </cell>
          <cell r="H129">
            <v>-7.1409544364291592E-18</v>
          </cell>
          <cell r="I129">
            <v>70</v>
          </cell>
          <cell r="J129">
            <v>0</v>
          </cell>
          <cell r="K129">
            <v>-4.3789714474846604E-12</v>
          </cell>
          <cell r="L129">
            <v>-7.4493864540262922E-18</v>
          </cell>
          <cell r="M129">
            <v>34</v>
          </cell>
          <cell r="N129">
            <v>0</v>
          </cell>
        </row>
        <row r="130">
          <cell r="E130">
            <v>74.2</v>
          </cell>
          <cell r="F130">
            <v>6</v>
          </cell>
          <cell r="G130">
            <v>-2.4257156547160251E-6</v>
          </cell>
          <cell r="H130">
            <v>1.1023256499224039E-16</v>
          </cell>
          <cell r="I130">
            <v>70</v>
          </cell>
          <cell r="J130">
            <v>0</v>
          </cell>
          <cell r="K130">
            <v>62.726976519715087</v>
          </cell>
          <cell r="L130">
            <v>-0.92119821344957564</v>
          </cell>
          <cell r="M130">
            <v>59</v>
          </cell>
          <cell r="N130">
            <v>62.73</v>
          </cell>
        </row>
        <row r="131">
          <cell r="E131">
            <v>90.1</v>
          </cell>
          <cell r="F131">
            <v>6</v>
          </cell>
          <cell r="G131">
            <v>1.3122047919117821E-6</v>
          </cell>
          <cell r="H131">
            <v>2.698822958631271E-17</v>
          </cell>
          <cell r="I131">
            <v>70</v>
          </cell>
          <cell r="J131">
            <v>0</v>
          </cell>
          <cell r="K131">
            <v>-9.011267201991531E-3</v>
          </cell>
          <cell r="L131">
            <v>1.624058724348226E-9</v>
          </cell>
          <cell r="M131">
            <v>10</v>
          </cell>
          <cell r="N131">
            <v>0</v>
          </cell>
        </row>
        <row r="132">
          <cell r="E132">
            <v>536.20000000000005</v>
          </cell>
          <cell r="F132">
            <v>6</v>
          </cell>
          <cell r="G132">
            <v>1.0846818382028741E-6</v>
          </cell>
          <cell r="H132">
            <v>1.6081297199336779E-17</v>
          </cell>
          <cell r="I132">
            <v>76</v>
          </cell>
          <cell r="J132">
            <v>0</v>
          </cell>
          <cell r="K132">
            <v>-5.3895982327284638E-14</v>
          </cell>
          <cell r="L132">
            <v>-7.4493864544501817E-18</v>
          </cell>
          <cell r="M132">
            <v>10</v>
          </cell>
          <cell r="N132">
            <v>0</v>
          </cell>
        </row>
        <row r="133">
          <cell r="E133">
            <v>72.8</v>
          </cell>
          <cell r="F133">
            <v>4</v>
          </cell>
          <cell r="G133">
            <v>62.726975582718829</v>
          </cell>
          <cell r="H133">
            <v>-0.92119821344963482</v>
          </cell>
          <cell r="I133">
            <v>64</v>
          </cell>
          <cell r="J133">
            <v>62.73</v>
          </cell>
          <cell r="K133">
            <v>62.983599771628057</v>
          </cell>
          <cell r="L133">
            <v>-0.9202091969510835</v>
          </cell>
          <cell r="M133">
            <v>24</v>
          </cell>
          <cell r="N133">
            <v>62.73</v>
          </cell>
        </row>
        <row r="134">
          <cell r="E134">
            <v>102.5</v>
          </cell>
          <cell r="F134">
            <v>5</v>
          </cell>
          <cell r="G134">
            <v>62.726975806630008</v>
          </cell>
          <cell r="H134">
            <v>-0.92119821344962305</v>
          </cell>
          <cell r="I134">
            <v>70</v>
          </cell>
          <cell r="J134">
            <v>62.73</v>
          </cell>
          <cell r="K134">
            <v>-4.7513445664036711</v>
          </cell>
          <cell r="L134">
            <v>4.5150550377387379E-4</v>
          </cell>
          <cell r="M134">
            <v>10</v>
          </cell>
          <cell r="N134">
            <v>0</v>
          </cell>
        </row>
        <row r="135">
          <cell r="E135">
            <v>96.3</v>
          </cell>
          <cell r="F135">
            <v>5</v>
          </cell>
          <cell r="G135">
            <v>62.726976410989323</v>
          </cell>
          <cell r="H135">
            <v>-0.92119821344958397</v>
          </cell>
          <cell r="I135">
            <v>70</v>
          </cell>
          <cell r="J135">
            <v>62.73</v>
          </cell>
          <cell r="K135">
            <v>-0.40072853192018842</v>
          </cell>
          <cell r="L135">
            <v>3.211667125893697E-6</v>
          </cell>
          <cell r="M135">
            <v>10</v>
          </cell>
          <cell r="N135">
            <v>0</v>
          </cell>
        </row>
        <row r="136">
          <cell r="E136">
            <v>4.2</v>
          </cell>
          <cell r="F136">
            <v>3</v>
          </cell>
          <cell r="G136">
            <v>-2.4037336151386919E-6</v>
          </cell>
          <cell r="H136">
            <v>1.081093418868342E-16</v>
          </cell>
          <cell r="I136">
            <v>56</v>
          </cell>
          <cell r="J136">
            <v>0</v>
          </cell>
          <cell r="K136">
            <v>-1.2172554630977769E-12</v>
          </cell>
          <cell r="L136">
            <v>-7.4493864544097541E-18</v>
          </cell>
          <cell r="M136">
            <v>10</v>
          </cell>
          <cell r="N136">
            <v>0</v>
          </cell>
        </row>
        <row r="137">
          <cell r="E137">
            <v>15.2</v>
          </cell>
          <cell r="F137">
            <v>4</v>
          </cell>
          <cell r="G137">
            <v>1.823637036845573E-6</v>
          </cell>
          <cell r="H137">
            <v>5.9063637325896971E-17</v>
          </cell>
          <cell r="I137">
            <v>64</v>
          </cell>
          <cell r="J137">
            <v>0</v>
          </cell>
          <cell r="K137">
            <v>3.5674551686888358E-9</v>
          </cell>
          <cell r="L137">
            <v>-7.4491319531018106E-18</v>
          </cell>
          <cell r="M137">
            <v>10</v>
          </cell>
          <cell r="N137">
            <v>0</v>
          </cell>
        </row>
        <row r="138">
          <cell r="E138">
            <v>10.199999999999999</v>
          </cell>
          <cell r="F138">
            <v>4</v>
          </cell>
          <cell r="G138">
            <v>-1.0520904856907831E-7</v>
          </cell>
          <cell r="H138">
            <v>-7.2280065920535714E-18</v>
          </cell>
          <cell r="I138">
            <v>64</v>
          </cell>
          <cell r="J138">
            <v>0</v>
          </cell>
          <cell r="K138">
            <v>1.8557934324604969E-10</v>
          </cell>
          <cell r="L138">
            <v>-7.4493857673932138E-18</v>
          </cell>
          <cell r="M138">
            <v>20</v>
          </cell>
          <cell r="N138">
            <v>0</v>
          </cell>
        </row>
        <row r="139">
          <cell r="E139">
            <v>567.29999999999995</v>
          </cell>
          <cell r="F139">
            <v>6</v>
          </cell>
          <cell r="G139">
            <v>62.726972548901159</v>
          </cell>
          <cell r="H139">
            <v>-0.9211982134496457</v>
          </cell>
          <cell r="I139">
            <v>76</v>
          </cell>
          <cell r="J139">
            <v>62.73</v>
          </cell>
          <cell r="K139">
            <v>0</v>
          </cell>
          <cell r="L139">
            <v>-7.4493864544507702E-18</v>
          </cell>
          <cell r="M139">
            <v>10</v>
          </cell>
          <cell r="N139">
            <v>0</v>
          </cell>
        </row>
        <row r="140">
          <cell r="E140">
            <v>67.8</v>
          </cell>
          <cell r="F140">
            <v>5</v>
          </cell>
          <cell r="G140">
            <v>62.726973653870807</v>
          </cell>
          <cell r="H140">
            <v>-0.92119821344967379</v>
          </cell>
          <cell r="I140">
            <v>64</v>
          </cell>
          <cell r="J140">
            <v>62.73</v>
          </cell>
          <cell r="K140">
            <v>43.8</v>
          </cell>
          <cell r="L140" t="str">
            <v>-NAN(IND)</v>
          </cell>
          <cell r="M140">
            <v>7</v>
          </cell>
          <cell r="N140">
            <v>62.73</v>
          </cell>
        </row>
        <row r="141">
          <cell r="E141">
            <v>66.2</v>
          </cell>
          <cell r="F141">
            <v>3</v>
          </cell>
          <cell r="G141">
            <v>62.726975866539107</v>
          </cell>
          <cell r="H141">
            <v>-0.92119821344961983</v>
          </cell>
          <cell r="I141">
            <v>56</v>
          </cell>
          <cell r="J141">
            <v>62.73</v>
          </cell>
          <cell r="K141">
            <v>62.73974177936217</v>
          </cell>
          <cell r="L141">
            <v>-0.92119576554617122</v>
          </cell>
          <cell r="M141">
            <v>10</v>
          </cell>
          <cell r="N141">
            <v>62.73</v>
          </cell>
        </row>
        <row r="142">
          <cell r="E142">
            <v>74.900000000000006</v>
          </cell>
          <cell r="F142">
            <v>4</v>
          </cell>
          <cell r="G142">
            <v>62.726973951964091</v>
          </cell>
          <cell r="H142">
            <v>-0.92119821344967501</v>
          </cell>
          <cell r="I142">
            <v>64</v>
          </cell>
          <cell r="J142">
            <v>62.73</v>
          </cell>
          <cell r="K142">
            <v>62.679086690994858</v>
          </cell>
          <cell r="L142">
            <v>-0.92116378372747465</v>
          </cell>
          <cell r="M142">
            <v>10</v>
          </cell>
          <cell r="N142">
            <v>62.73</v>
          </cell>
        </row>
        <row r="143">
          <cell r="E143">
            <v>38.799999999999997</v>
          </cell>
          <cell r="F143">
            <v>6</v>
          </cell>
          <cell r="G143">
            <v>2.4671101585828631E-6</v>
          </cell>
          <cell r="H143">
            <v>1.1428324115382729E-16</v>
          </cell>
          <cell r="I143">
            <v>70</v>
          </cell>
          <cell r="J143">
            <v>0</v>
          </cell>
          <cell r="K143">
            <v>-1.062992539324556E-8</v>
          </cell>
          <cell r="L143">
            <v>-7.4471264487153263E-18</v>
          </cell>
          <cell r="M143">
            <v>97</v>
          </cell>
          <cell r="N143">
            <v>0</v>
          </cell>
        </row>
        <row r="144">
          <cell r="E144">
            <v>79.8</v>
          </cell>
          <cell r="F144">
            <v>5</v>
          </cell>
          <cell r="G144">
            <v>1.5150377323520991E-6</v>
          </cell>
          <cell r="H144">
            <v>3.8457385979204293E-17</v>
          </cell>
          <cell r="I144">
            <v>70</v>
          </cell>
          <cell r="J144">
            <v>0</v>
          </cell>
          <cell r="K144">
            <v>-0.47188883166730189</v>
          </cell>
          <cell r="L144">
            <v>4.4535813890425212E-6</v>
          </cell>
          <cell r="M144">
            <v>10</v>
          </cell>
          <cell r="N144">
            <v>0</v>
          </cell>
        </row>
        <row r="145">
          <cell r="E145">
            <v>533.20000000000005</v>
          </cell>
          <cell r="F145">
            <v>6</v>
          </cell>
          <cell r="G145">
            <v>2.403889488180659E-6</v>
          </cell>
          <cell r="H145">
            <v>1.081242844814031E-16</v>
          </cell>
          <cell r="I145">
            <v>76</v>
          </cell>
          <cell r="J145">
            <v>0</v>
          </cell>
          <cell r="K145">
            <v>0</v>
          </cell>
          <cell r="L145">
            <v>-7.4493864544507702E-18</v>
          </cell>
          <cell r="M145">
            <v>10</v>
          </cell>
          <cell r="N145">
            <v>0</v>
          </cell>
        </row>
        <row r="146">
          <cell r="E146">
            <v>527.4</v>
          </cell>
          <cell r="F146">
            <v>6</v>
          </cell>
          <cell r="G146">
            <v>62.726976609129139</v>
          </cell>
          <cell r="H146">
            <v>-0.92119821344956865</v>
          </cell>
          <cell r="I146">
            <v>76</v>
          </cell>
          <cell r="J146">
            <v>62.73</v>
          </cell>
          <cell r="K146">
            <v>2.694799116364231E-14</v>
          </cell>
          <cell r="L146">
            <v>-7.4493864544509674E-18</v>
          </cell>
          <cell r="M146">
            <v>10</v>
          </cell>
          <cell r="N146">
            <v>0</v>
          </cell>
        </row>
        <row r="147">
          <cell r="E147">
            <v>6.6</v>
          </cell>
          <cell r="F147">
            <v>5</v>
          </cell>
          <cell r="G147">
            <v>-3.1562907839352369E-7</v>
          </cell>
          <cell r="H147">
            <v>-5.4569491987392507E-18</v>
          </cell>
          <cell r="I147">
            <v>64</v>
          </cell>
          <cell r="J147">
            <v>0</v>
          </cell>
          <cell r="K147">
            <v>2.584642230509582E-11</v>
          </cell>
          <cell r="L147">
            <v>-7.4493864413318084E-18</v>
          </cell>
          <cell r="M147">
            <v>20</v>
          </cell>
          <cell r="N147">
            <v>0</v>
          </cell>
        </row>
        <row r="148">
          <cell r="E148">
            <v>74.8</v>
          </cell>
          <cell r="F148">
            <v>6</v>
          </cell>
          <cell r="G148">
            <v>-2.0034920823182229E-6</v>
          </cell>
          <cell r="H148">
            <v>7.2830242769294493E-17</v>
          </cell>
          <cell r="I148">
            <v>70</v>
          </cell>
          <cell r="J148">
            <v>0</v>
          </cell>
          <cell r="K148">
            <v>-1.108996304738318E-4</v>
          </cell>
          <cell r="L148">
            <v>2.4596711243574821E-13</v>
          </cell>
          <cell r="M148">
            <v>17</v>
          </cell>
          <cell r="N148">
            <v>0</v>
          </cell>
        </row>
        <row r="149">
          <cell r="E149">
            <v>89</v>
          </cell>
          <cell r="F149">
            <v>6</v>
          </cell>
          <cell r="G149">
            <v>-1.9455398851602451E-6</v>
          </cell>
          <cell r="H149">
            <v>6.8253140643820817E-17</v>
          </cell>
          <cell r="I149">
            <v>70</v>
          </cell>
          <cell r="J149">
            <v>0</v>
          </cell>
          <cell r="K149">
            <v>-1.0484796751361649E-2</v>
          </cell>
          <cell r="L149">
            <v>2.1986192509953569E-9</v>
          </cell>
          <cell r="M149">
            <v>10</v>
          </cell>
          <cell r="N149">
            <v>0</v>
          </cell>
        </row>
        <row r="150">
          <cell r="E150">
            <v>535.70000000000005</v>
          </cell>
          <cell r="F150">
            <v>6</v>
          </cell>
          <cell r="G150">
            <v>-1.6270227736136319E-6</v>
          </cell>
          <cell r="H150">
            <v>4.5494690885805637E-17</v>
          </cell>
          <cell r="I150">
            <v>76</v>
          </cell>
          <cell r="J150">
            <v>0</v>
          </cell>
          <cell r="K150">
            <v>-5.3895982327284638E-14</v>
          </cell>
          <cell r="L150">
            <v>-7.4493864544501817E-18</v>
          </cell>
          <cell r="M150">
            <v>10</v>
          </cell>
          <cell r="N150">
            <v>0</v>
          </cell>
        </row>
        <row r="151">
          <cell r="E151">
            <v>82.5</v>
          </cell>
          <cell r="F151">
            <v>5</v>
          </cell>
          <cell r="G151">
            <v>9.313757143856472E-7</v>
          </cell>
          <cell r="H151">
            <v>9.8998192581406306E-18</v>
          </cell>
          <cell r="I151">
            <v>70</v>
          </cell>
          <cell r="J151">
            <v>0</v>
          </cell>
          <cell r="K151">
            <v>-0.39282935925172968</v>
          </cell>
          <cell r="L151">
            <v>3.0862981097979531E-6</v>
          </cell>
          <cell r="M151">
            <v>10</v>
          </cell>
          <cell r="N151">
            <v>0</v>
          </cell>
        </row>
        <row r="152">
          <cell r="E152">
            <v>25.4</v>
          </cell>
          <cell r="F152">
            <v>6</v>
          </cell>
          <cell r="G152">
            <v>-1.995213511229022E-6</v>
          </cell>
          <cell r="H152">
            <v>7.2168171321417507E-17</v>
          </cell>
          <cell r="I152">
            <v>70</v>
          </cell>
          <cell r="J152">
            <v>0</v>
          </cell>
          <cell r="K152">
            <v>-8.3746045234421896E-9</v>
          </cell>
          <cell r="L152">
            <v>-7.4479836960758264E-18</v>
          </cell>
          <cell r="M152">
            <v>34</v>
          </cell>
          <cell r="N152">
            <v>0</v>
          </cell>
        </row>
        <row r="153">
          <cell r="E153">
            <v>555.6</v>
          </cell>
          <cell r="F153">
            <v>6</v>
          </cell>
          <cell r="G153">
            <v>-2.755678201624213E-6</v>
          </cell>
          <cell r="H153">
            <v>1.4442588634695109E-16</v>
          </cell>
          <cell r="I153">
            <v>76</v>
          </cell>
          <cell r="J153">
            <v>0</v>
          </cell>
          <cell r="K153">
            <v>0</v>
          </cell>
          <cell r="L153">
            <v>-7.4493864544507702E-18</v>
          </cell>
          <cell r="M153">
            <v>10</v>
          </cell>
          <cell r="N153">
            <v>0</v>
          </cell>
        </row>
        <row r="154">
          <cell r="E154">
            <v>6.6</v>
          </cell>
          <cell r="F154">
            <v>5</v>
          </cell>
          <cell r="G154">
            <v>-3.1562907839352369E-7</v>
          </cell>
          <cell r="H154">
            <v>-5.4569491987392507E-18</v>
          </cell>
          <cell r="I154">
            <v>64</v>
          </cell>
          <cell r="J154">
            <v>0</v>
          </cell>
          <cell r="K154">
            <v>2.584642230509582E-11</v>
          </cell>
          <cell r="L154">
            <v>-7.4493864413318084E-18</v>
          </cell>
          <cell r="M154">
            <v>20</v>
          </cell>
          <cell r="N154">
            <v>0</v>
          </cell>
        </row>
        <row r="155">
          <cell r="E155">
            <v>73.5</v>
          </cell>
          <cell r="F155">
            <v>4</v>
          </cell>
          <cell r="G155">
            <v>62.726972233538042</v>
          </cell>
          <cell r="H155">
            <v>-0.92119821344963093</v>
          </cell>
          <cell r="I155">
            <v>64</v>
          </cell>
          <cell r="J155">
            <v>62.73</v>
          </cell>
          <cell r="K155">
            <v>62.86031016263928</v>
          </cell>
          <cell r="L155">
            <v>-0.92093120674936446</v>
          </cell>
          <cell r="M155">
            <v>24</v>
          </cell>
          <cell r="N155">
            <v>62.73</v>
          </cell>
        </row>
        <row r="156">
          <cell r="E156">
            <v>558.9</v>
          </cell>
          <cell r="F156">
            <v>6</v>
          </cell>
          <cell r="G156">
            <v>2.242653008345608E-6</v>
          </cell>
          <cell r="H156">
            <v>9.3140442879127909E-17</v>
          </cell>
          <cell r="I156">
            <v>76</v>
          </cell>
          <cell r="J156">
            <v>0</v>
          </cell>
          <cell r="K156">
            <v>2.6947991163642319E-14</v>
          </cell>
          <cell r="L156">
            <v>-7.4493864544509674E-18</v>
          </cell>
          <cell r="M156">
            <v>10</v>
          </cell>
          <cell r="N156">
            <v>0</v>
          </cell>
        </row>
        <row r="157">
          <cell r="E157">
            <v>568.5</v>
          </cell>
          <cell r="F157">
            <v>6</v>
          </cell>
          <cell r="G157">
            <v>62.726974366476199</v>
          </cell>
          <cell r="H157">
            <v>-0.92119821344967234</v>
          </cell>
          <cell r="I157">
            <v>76</v>
          </cell>
          <cell r="J157">
            <v>62.73</v>
          </cell>
          <cell r="K157">
            <v>-5.3895982327284638E-14</v>
          </cell>
          <cell r="L157">
            <v>-7.4493864544501817E-18</v>
          </cell>
          <cell r="M157">
            <v>10</v>
          </cell>
          <cell r="N157">
            <v>0</v>
          </cell>
        </row>
        <row r="158">
          <cell r="E158">
            <v>19.399999999999999</v>
          </cell>
          <cell r="F158">
            <v>6</v>
          </cell>
          <cell r="G158">
            <v>-1.2501130480805109E-6</v>
          </cell>
          <cell r="H158">
            <v>2.3806277901757621E-17</v>
          </cell>
          <cell r="I158">
            <v>70</v>
          </cell>
          <cell r="J158">
            <v>0</v>
          </cell>
          <cell r="K158">
            <v>4.8944054539827823E-14</v>
          </cell>
          <cell r="L158">
            <v>-7.4493864544511985E-18</v>
          </cell>
          <cell r="M158">
            <v>34</v>
          </cell>
          <cell r="N158">
            <v>0</v>
          </cell>
        </row>
        <row r="159">
          <cell r="E159">
            <v>547.9</v>
          </cell>
          <cell r="F159">
            <v>6</v>
          </cell>
          <cell r="G159">
            <v>1.2166026103695121E-6</v>
          </cell>
          <cell r="H159">
            <v>2.2153040393642471E-17</v>
          </cell>
          <cell r="I159">
            <v>76</v>
          </cell>
          <cell r="J159">
            <v>0</v>
          </cell>
          <cell r="K159">
            <v>-2.6947991163642319E-14</v>
          </cell>
          <cell r="L159">
            <v>-7.4493864544504913E-18</v>
          </cell>
          <cell r="M159">
            <v>10</v>
          </cell>
          <cell r="N159">
            <v>0</v>
          </cell>
        </row>
        <row r="160">
          <cell r="E160">
            <v>93.7</v>
          </cell>
          <cell r="F160">
            <v>5</v>
          </cell>
          <cell r="G160">
            <v>-1.1217899808381731E-6</v>
          </cell>
          <cell r="H160">
            <v>1.771887926366884E-17</v>
          </cell>
          <cell r="I160">
            <v>70</v>
          </cell>
          <cell r="J160">
            <v>0</v>
          </cell>
          <cell r="K160">
            <v>-9.4158671270603372E-2</v>
          </cell>
          <cell r="L160">
            <v>1.7731710750229341E-7</v>
          </cell>
          <cell r="M160">
            <v>10</v>
          </cell>
          <cell r="N160">
            <v>0</v>
          </cell>
        </row>
        <row r="161">
          <cell r="E161">
            <v>559.79999999999995</v>
          </cell>
          <cell r="F161">
            <v>6</v>
          </cell>
          <cell r="G161">
            <v>-2.2573108681990849E-6</v>
          </cell>
          <cell r="H161">
            <v>9.4459681779683742E-17</v>
          </cell>
          <cell r="I161">
            <v>76</v>
          </cell>
          <cell r="J161">
            <v>0</v>
          </cell>
          <cell r="K161">
            <v>2.6947991163642319E-14</v>
          </cell>
          <cell r="L161">
            <v>-7.4493864544509674E-18</v>
          </cell>
          <cell r="M161">
            <v>10</v>
          </cell>
          <cell r="N161">
            <v>0</v>
          </cell>
        </row>
        <row r="162">
          <cell r="E162">
            <v>37.799999999999997</v>
          </cell>
          <cell r="F162">
            <v>6</v>
          </cell>
          <cell r="G162">
            <v>1.76340419456783E-6</v>
          </cell>
          <cell r="H162">
            <v>5.4742484114752839E-17</v>
          </cell>
          <cell r="I162">
            <v>70</v>
          </cell>
          <cell r="J162">
            <v>0</v>
          </cell>
          <cell r="K162">
            <v>-6.6906850139554756E-9</v>
          </cell>
          <cell r="L162">
            <v>-7.4484910865307041E-18</v>
          </cell>
          <cell r="M162">
            <v>90</v>
          </cell>
          <cell r="N162">
            <v>0</v>
          </cell>
        </row>
        <row r="163">
          <cell r="E163">
            <v>536</v>
          </cell>
          <cell r="F163">
            <v>6</v>
          </cell>
          <cell r="G163">
            <v>-1.172629004687922E-6</v>
          </cell>
          <cell r="H163">
            <v>2.0051800169869569E-17</v>
          </cell>
          <cell r="I163">
            <v>76</v>
          </cell>
          <cell r="J163">
            <v>0</v>
          </cell>
          <cell r="K163">
            <v>0</v>
          </cell>
          <cell r="L163">
            <v>-7.4493864544507702E-18</v>
          </cell>
          <cell r="M163">
            <v>10</v>
          </cell>
          <cell r="N163">
            <v>0</v>
          </cell>
        </row>
        <row r="164">
          <cell r="E164">
            <v>543.79999999999995</v>
          </cell>
          <cell r="F164">
            <v>6</v>
          </cell>
          <cell r="G164">
            <v>-1.0846818406879389E-6</v>
          </cell>
          <cell r="H164">
            <v>1.6081317604654991E-17</v>
          </cell>
          <cell r="I164">
            <v>76</v>
          </cell>
          <cell r="J164">
            <v>0</v>
          </cell>
          <cell r="K164">
            <v>2.6947991163642319E-14</v>
          </cell>
          <cell r="L164">
            <v>-7.4493864544509674E-18</v>
          </cell>
          <cell r="M164">
            <v>10</v>
          </cell>
          <cell r="N164">
            <v>0</v>
          </cell>
        </row>
        <row r="165">
          <cell r="E165">
            <v>539.6</v>
          </cell>
          <cell r="F165">
            <v>6</v>
          </cell>
          <cell r="G165">
            <v>-1.5830491772439361E-6</v>
          </cell>
          <cell r="H165">
            <v>4.2671522308676691E-17</v>
          </cell>
          <cell r="I165">
            <v>76</v>
          </cell>
          <cell r="J165">
            <v>0</v>
          </cell>
          <cell r="K165">
            <v>0</v>
          </cell>
          <cell r="L165">
            <v>-7.4493864544507702E-18</v>
          </cell>
          <cell r="M165">
            <v>10</v>
          </cell>
          <cell r="N165">
            <v>0</v>
          </cell>
        </row>
        <row r="166">
          <cell r="E166">
            <v>27.9</v>
          </cell>
          <cell r="F166">
            <v>6</v>
          </cell>
          <cell r="G166">
            <v>2.247719520921619E-6</v>
          </cell>
          <cell r="H166">
            <v>9.3595453409533439E-17</v>
          </cell>
          <cell r="I166">
            <v>70</v>
          </cell>
          <cell r="J166">
            <v>0</v>
          </cell>
          <cell r="K166">
            <v>-4.950900552319058E-11</v>
          </cell>
          <cell r="L166">
            <v>-7.4493864049647383E-18</v>
          </cell>
          <cell r="M166">
            <v>48</v>
          </cell>
          <cell r="N166">
            <v>0</v>
          </cell>
        </row>
        <row r="167">
          <cell r="E167">
            <v>566.5</v>
          </cell>
          <cell r="F167">
            <v>6</v>
          </cell>
          <cell r="G167">
            <v>62.726975245947983</v>
          </cell>
          <cell r="H167">
            <v>-0.92119821344964969</v>
          </cell>
          <cell r="I167">
            <v>76</v>
          </cell>
          <cell r="J167">
            <v>62.73</v>
          </cell>
          <cell r="K167">
            <v>5.3895982327284601E-14</v>
          </cell>
          <cell r="L167">
            <v>-7.4493864544511878E-18</v>
          </cell>
          <cell r="M167">
            <v>10</v>
          </cell>
          <cell r="N167">
            <v>0</v>
          </cell>
        </row>
        <row r="168">
          <cell r="E168">
            <v>83.5</v>
          </cell>
          <cell r="F168">
            <v>4</v>
          </cell>
          <cell r="G168">
            <v>62.726971882837312</v>
          </cell>
          <cell r="H168">
            <v>-0.92119821344961106</v>
          </cell>
          <cell r="I168">
            <v>64</v>
          </cell>
          <cell r="J168">
            <v>62.73</v>
          </cell>
          <cell r="K168">
            <v>59.5</v>
          </cell>
          <cell r="L168" t="str">
            <v>-NAN(IND)</v>
          </cell>
          <cell r="M168">
            <v>3</v>
          </cell>
          <cell r="N168">
            <v>62.73</v>
          </cell>
        </row>
        <row r="169">
          <cell r="E169">
            <v>526.20000000000005</v>
          </cell>
          <cell r="F169">
            <v>6</v>
          </cell>
          <cell r="G169">
            <v>62.726974791554198</v>
          </cell>
          <cell r="H169">
            <v>-0.92119821344966435</v>
          </cell>
          <cell r="I169">
            <v>76</v>
          </cell>
          <cell r="J169">
            <v>62.73</v>
          </cell>
          <cell r="K169">
            <v>-2.6947991163642319E-14</v>
          </cell>
          <cell r="L169">
            <v>-7.4493864544504913E-18</v>
          </cell>
          <cell r="M169">
            <v>10</v>
          </cell>
          <cell r="N169">
            <v>0</v>
          </cell>
        </row>
        <row r="170">
          <cell r="E170">
            <v>94.3</v>
          </cell>
          <cell r="F170">
            <v>6</v>
          </cell>
          <cell r="G170">
            <v>-6.9956640488548881E-7</v>
          </cell>
          <cell r="H170">
            <v>2.3384831878782599E-18</v>
          </cell>
          <cell r="I170">
            <v>70</v>
          </cell>
          <cell r="J170">
            <v>0</v>
          </cell>
          <cell r="K170">
            <v>-0.134566969851451</v>
          </cell>
          <cell r="L170">
            <v>3.6216538749373732E-7</v>
          </cell>
          <cell r="M170">
            <v>10</v>
          </cell>
          <cell r="N170">
            <v>0</v>
          </cell>
        </row>
        <row r="171">
          <cell r="E171">
            <v>530.5</v>
          </cell>
          <cell r="F171">
            <v>6</v>
          </cell>
          <cell r="G171">
            <v>62.7269734870044</v>
          </cell>
          <cell r="H171">
            <v>-0.9211982134496719</v>
          </cell>
          <cell r="I171">
            <v>76</v>
          </cell>
          <cell r="J171">
            <v>62.73</v>
          </cell>
          <cell r="K171">
            <v>0</v>
          </cell>
          <cell r="L171">
            <v>-7.4493864544507702E-18</v>
          </cell>
          <cell r="M171">
            <v>10</v>
          </cell>
          <cell r="N171">
            <v>0</v>
          </cell>
        </row>
        <row r="172">
          <cell r="E172">
            <v>172.4</v>
          </cell>
          <cell r="F172">
            <v>5</v>
          </cell>
          <cell r="G172">
            <v>62.726972838646823</v>
          </cell>
          <cell r="H172">
            <v>-0.92119821344965669</v>
          </cell>
          <cell r="I172">
            <v>70</v>
          </cell>
          <cell r="J172">
            <v>62.73</v>
          </cell>
          <cell r="K172">
            <v>52.4</v>
          </cell>
          <cell r="L172" t="str">
            <v>-NAN(IND)</v>
          </cell>
          <cell r="M172">
            <v>3</v>
          </cell>
          <cell r="N172">
            <v>62.73</v>
          </cell>
        </row>
        <row r="173">
          <cell r="E173">
            <v>532.6</v>
          </cell>
          <cell r="F173">
            <v>6</v>
          </cell>
          <cell r="G173">
            <v>62.726976667760653</v>
          </cell>
          <cell r="H173">
            <v>-0.92119821344956387</v>
          </cell>
          <cell r="I173">
            <v>76</v>
          </cell>
          <cell r="J173">
            <v>62.73</v>
          </cell>
          <cell r="K173">
            <v>-2.694799116364231E-14</v>
          </cell>
          <cell r="L173">
            <v>-7.4493864544504913E-18</v>
          </cell>
          <cell r="M173">
            <v>10</v>
          </cell>
          <cell r="N173">
            <v>0</v>
          </cell>
        </row>
        <row r="174">
          <cell r="E174">
            <v>12.5</v>
          </cell>
          <cell r="F174">
            <v>6</v>
          </cell>
          <cell r="G174">
            <v>1.345320174558827E-6</v>
          </cell>
          <cell r="H174">
            <v>2.8748328399645429E-17</v>
          </cell>
          <cell r="I174">
            <v>70</v>
          </cell>
          <cell r="J174">
            <v>0</v>
          </cell>
          <cell r="K174">
            <v>5.1319799183080806E-9</v>
          </cell>
          <cell r="L174">
            <v>-7.4488597581101385E-18</v>
          </cell>
          <cell r="M174">
            <v>20</v>
          </cell>
          <cell r="N174">
            <v>0</v>
          </cell>
        </row>
        <row r="175">
          <cell r="E175">
            <v>87.2</v>
          </cell>
          <cell r="F175">
            <v>5</v>
          </cell>
          <cell r="G175">
            <v>1.755125629252724E-6</v>
          </cell>
          <cell r="H175">
            <v>5.4159916613017911E-17</v>
          </cell>
          <cell r="I175">
            <v>70</v>
          </cell>
          <cell r="J175">
            <v>0</v>
          </cell>
          <cell r="K175">
            <v>-3.9004443219885977E-2</v>
          </cell>
          <cell r="L175">
            <v>3.0426931810773108E-8</v>
          </cell>
          <cell r="M175">
            <v>10</v>
          </cell>
          <cell r="N175">
            <v>0</v>
          </cell>
        </row>
        <row r="176">
          <cell r="E176">
            <v>564.1</v>
          </cell>
          <cell r="F176">
            <v>6</v>
          </cell>
          <cell r="G176">
            <v>62.726971610797953</v>
          </cell>
          <cell r="H176">
            <v>-0.9211982134495933</v>
          </cell>
          <cell r="I176">
            <v>76</v>
          </cell>
          <cell r="J176">
            <v>62.73</v>
          </cell>
          <cell r="K176">
            <v>2.6947991163642319E-14</v>
          </cell>
          <cell r="L176">
            <v>-7.4493864544509674E-18</v>
          </cell>
          <cell r="M176">
            <v>10</v>
          </cell>
          <cell r="N176">
            <v>0</v>
          </cell>
        </row>
        <row r="177">
          <cell r="E177">
            <v>91.8</v>
          </cell>
          <cell r="F177">
            <v>6</v>
          </cell>
          <cell r="G177">
            <v>2.4836808535579642E-8</v>
          </cell>
          <cell r="H177">
            <v>-7.437049345669936E-18</v>
          </cell>
          <cell r="I177">
            <v>70</v>
          </cell>
          <cell r="J177">
            <v>0</v>
          </cell>
          <cell r="K177">
            <v>-2.6878818104970191E-2</v>
          </cell>
          <cell r="L177">
            <v>1.444941724719945E-8</v>
          </cell>
          <cell r="M177">
            <v>10</v>
          </cell>
          <cell r="N177">
            <v>0</v>
          </cell>
        </row>
        <row r="178">
          <cell r="E178">
            <v>10.3</v>
          </cell>
          <cell r="F178">
            <v>4</v>
          </cell>
          <cell r="G178">
            <v>1.753580928618197E-8</v>
          </cell>
          <cell r="H178">
            <v>-7.443236526376913E-18</v>
          </cell>
          <cell r="I178">
            <v>64</v>
          </cell>
          <cell r="J178">
            <v>0</v>
          </cell>
          <cell r="K178">
            <v>1.896568810603725E-10</v>
          </cell>
          <cell r="L178">
            <v>-7.4493857368305806E-18</v>
          </cell>
          <cell r="M178">
            <v>20</v>
          </cell>
          <cell r="N178">
            <v>0</v>
          </cell>
        </row>
        <row r="179">
          <cell r="E179">
            <v>85.3</v>
          </cell>
          <cell r="F179">
            <v>5</v>
          </cell>
          <cell r="G179">
            <v>-2.0655838284301648E-6</v>
          </cell>
          <cell r="H179">
            <v>7.7883363917458265E-17</v>
          </cell>
          <cell r="I179">
            <v>70</v>
          </cell>
          <cell r="J179">
            <v>0</v>
          </cell>
          <cell r="K179">
            <v>-0.12602455087535039</v>
          </cell>
          <cell r="L179">
            <v>3.1764374846031859E-7</v>
          </cell>
          <cell r="M179">
            <v>10</v>
          </cell>
          <cell r="N179">
            <v>0</v>
          </cell>
        </row>
        <row r="180">
          <cell r="E180">
            <v>104.5</v>
          </cell>
          <cell r="F180">
            <v>5</v>
          </cell>
          <cell r="G180">
            <v>62.726972246705728</v>
          </cell>
          <cell r="H180">
            <v>-0.92119821344963171</v>
          </cell>
          <cell r="I180">
            <v>70</v>
          </cell>
          <cell r="J180">
            <v>62.73</v>
          </cell>
          <cell r="K180">
            <v>-6.4464942111670256</v>
          </cell>
          <cell r="L180">
            <v>8.3114575229219971E-4</v>
          </cell>
          <cell r="M180">
            <v>10</v>
          </cell>
          <cell r="N180">
            <v>0</v>
          </cell>
        </row>
        <row r="181">
          <cell r="E181">
            <v>525.4</v>
          </cell>
          <cell r="F181">
            <v>6</v>
          </cell>
          <cell r="G181">
            <v>62.726971625455818</v>
          </cell>
          <cell r="H181">
            <v>-0.92119821344959429</v>
          </cell>
          <cell r="I181">
            <v>76</v>
          </cell>
          <cell r="J181">
            <v>62.73</v>
          </cell>
          <cell r="K181">
            <v>2.6947991163642319E-14</v>
          </cell>
          <cell r="L181">
            <v>-7.4493864544509674E-18</v>
          </cell>
          <cell r="M181">
            <v>10</v>
          </cell>
          <cell r="N181">
            <v>0</v>
          </cell>
        </row>
        <row r="182">
          <cell r="E182">
            <v>66.400000000000006</v>
          </cell>
          <cell r="F182">
            <v>5</v>
          </cell>
          <cell r="G182">
            <v>62.726971935442862</v>
          </cell>
          <cell r="H182">
            <v>-0.92119821344961428</v>
          </cell>
          <cell r="I182">
            <v>64</v>
          </cell>
          <cell r="J182">
            <v>62.73</v>
          </cell>
          <cell r="K182">
            <v>42.400000000000013</v>
          </cell>
          <cell r="L182" t="str">
            <v>-NAN(IND)</v>
          </cell>
          <cell r="M182">
            <v>3</v>
          </cell>
          <cell r="N182">
            <v>62.73</v>
          </cell>
        </row>
        <row r="183">
          <cell r="E183">
            <v>565.70000000000005</v>
          </cell>
          <cell r="F183">
            <v>6</v>
          </cell>
          <cell r="G183">
            <v>62.726972079849588</v>
          </cell>
          <cell r="H183">
            <v>-0.92119821344962272</v>
          </cell>
          <cell r="I183">
            <v>76</v>
          </cell>
          <cell r="J183">
            <v>62.73</v>
          </cell>
          <cell r="K183">
            <v>-8.0843973490926958E-14</v>
          </cell>
          <cell r="L183">
            <v>-7.4493864544498982E-18</v>
          </cell>
          <cell r="M183">
            <v>10</v>
          </cell>
          <cell r="N183">
            <v>0</v>
          </cell>
        </row>
        <row r="184">
          <cell r="E184">
            <v>80.900000000000006</v>
          </cell>
          <cell r="F184">
            <v>6</v>
          </cell>
          <cell r="G184">
            <v>-1.9455382194385291E-7</v>
          </cell>
          <cell r="H184">
            <v>-6.6923608414626536E-18</v>
          </cell>
          <cell r="I184">
            <v>70</v>
          </cell>
          <cell r="J184">
            <v>0</v>
          </cell>
          <cell r="K184">
            <v>-0.52594549316251471</v>
          </cell>
          <cell r="L184">
            <v>5.5323732355553836E-6</v>
          </cell>
          <cell r="M184">
            <v>10</v>
          </cell>
          <cell r="N184">
            <v>0</v>
          </cell>
        </row>
        <row r="185">
          <cell r="E185">
            <v>526</v>
          </cell>
          <cell r="F185">
            <v>6</v>
          </cell>
          <cell r="G185">
            <v>62.726972534243302</v>
          </cell>
          <cell r="H185">
            <v>-0.92119821344964514</v>
          </cell>
          <cell r="I185">
            <v>76</v>
          </cell>
          <cell r="J185">
            <v>62.73</v>
          </cell>
          <cell r="K185">
            <v>0</v>
          </cell>
          <cell r="L185">
            <v>-7.4493864544507702E-18</v>
          </cell>
          <cell r="M185">
            <v>10</v>
          </cell>
          <cell r="N185">
            <v>0</v>
          </cell>
        </row>
        <row r="186">
          <cell r="E186">
            <v>92.4</v>
          </cell>
          <cell r="F186">
            <v>5</v>
          </cell>
          <cell r="G186">
            <v>4.4706038809518719E-7</v>
          </cell>
          <cell r="H186">
            <v>-3.452130825264492E-18</v>
          </cell>
          <cell r="I186">
            <v>70</v>
          </cell>
          <cell r="J186">
            <v>0</v>
          </cell>
          <cell r="K186">
            <v>-4.0848983981812297E-2</v>
          </cell>
          <cell r="L186">
            <v>3.3372789839850511E-8</v>
          </cell>
          <cell r="M186">
            <v>10</v>
          </cell>
          <cell r="N186">
            <v>0</v>
          </cell>
        </row>
        <row r="187">
          <cell r="E187">
            <v>63.3</v>
          </cell>
          <cell r="F187">
            <v>4</v>
          </cell>
          <cell r="G187">
            <v>62.726974664681727</v>
          </cell>
          <cell r="H187">
            <v>-0.92119821344966735</v>
          </cell>
          <cell r="I187">
            <v>56</v>
          </cell>
          <cell r="J187">
            <v>62.73</v>
          </cell>
          <cell r="K187">
            <v>62.719534612568147</v>
          </cell>
          <cell r="L187">
            <v>-0.92119738243551186</v>
          </cell>
          <cell r="M187">
            <v>17</v>
          </cell>
          <cell r="N187">
            <v>62.73</v>
          </cell>
        </row>
        <row r="188">
          <cell r="E188">
            <v>16.600000000000001</v>
          </cell>
          <cell r="F188">
            <v>6</v>
          </cell>
          <cell r="G188">
            <v>1.746846501838606E-6</v>
          </cell>
          <cell r="H188">
            <v>5.358005122100123E-17</v>
          </cell>
          <cell r="I188">
            <v>70</v>
          </cell>
          <cell r="J188">
            <v>0</v>
          </cell>
          <cell r="K188">
            <v>-5.2146110472512093E-8</v>
          </cell>
          <cell r="L188">
            <v>-7.3950016298011697E-18</v>
          </cell>
          <cell r="M188">
            <v>20</v>
          </cell>
          <cell r="N188">
            <v>0</v>
          </cell>
        </row>
        <row r="189">
          <cell r="E189">
            <v>556.70000000000005</v>
          </cell>
          <cell r="F189">
            <v>6</v>
          </cell>
          <cell r="G189">
            <v>8.6481390547315991E-7</v>
          </cell>
          <cell r="H189">
            <v>7.5086672759694475E-18</v>
          </cell>
          <cell r="I189">
            <v>76</v>
          </cell>
          <cell r="J189">
            <v>0</v>
          </cell>
          <cell r="K189">
            <v>5.3895982327284601E-14</v>
          </cell>
          <cell r="L189">
            <v>-7.4493864544511878E-18</v>
          </cell>
          <cell r="M189">
            <v>10</v>
          </cell>
          <cell r="N189">
            <v>0</v>
          </cell>
        </row>
        <row r="190">
          <cell r="E190">
            <v>32.4</v>
          </cell>
          <cell r="F190">
            <v>6</v>
          </cell>
          <cell r="G190">
            <v>-2.0366080134097499E-6</v>
          </cell>
          <cell r="H190">
            <v>7.5506076606600539E-17</v>
          </cell>
          <cell r="I190">
            <v>70</v>
          </cell>
          <cell r="J190">
            <v>0</v>
          </cell>
          <cell r="K190">
            <v>-4.1643625093251571E-10</v>
          </cell>
          <cell r="L190">
            <v>-7.4493829821713326E-18</v>
          </cell>
          <cell r="M190">
            <v>62</v>
          </cell>
          <cell r="N190">
            <v>0</v>
          </cell>
        </row>
        <row r="191">
          <cell r="E191">
            <v>73</v>
          </cell>
          <cell r="F191">
            <v>6</v>
          </cell>
          <cell r="G191">
            <v>1.697173431444447E-6</v>
          </cell>
          <cell r="H191">
            <v>5.015855079406764E-17</v>
          </cell>
          <cell r="I191">
            <v>70</v>
          </cell>
          <cell r="J191">
            <v>0</v>
          </cell>
          <cell r="K191">
            <v>-47</v>
          </cell>
          <cell r="L191" t="str">
            <v>-NAN(IND)</v>
          </cell>
          <cell r="M191">
            <v>3</v>
          </cell>
          <cell r="N191">
            <v>0</v>
          </cell>
        </row>
        <row r="192">
          <cell r="E192">
            <v>96</v>
          </cell>
          <cell r="F192">
            <v>5</v>
          </cell>
          <cell r="G192">
            <v>62.726973716209393</v>
          </cell>
          <cell r="H192">
            <v>-0.92119821344967434</v>
          </cell>
          <cell r="I192">
            <v>70</v>
          </cell>
          <cell r="J192">
            <v>62.73</v>
          </cell>
          <cell r="K192">
            <v>-0.34323730123295693</v>
          </cell>
          <cell r="L192">
            <v>2.3562368991488399E-6</v>
          </cell>
          <cell r="M192">
            <v>10</v>
          </cell>
          <cell r="N192">
            <v>0</v>
          </cell>
        </row>
        <row r="193">
          <cell r="E193">
            <v>103.6</v>
          </cell>
          <cell r="F193">
            <v>5</v>
          </cell>
          <cell r="G193">
            <v>62.726974097038458</v>
          </cell>
          <cell r="H193">
            <v>-0.92119821344967467</v>
          </cell>
          <cell r="I193">
            <v>70</v>
          </cell>
          <cell r="J193">
            <v>62.73</v>
          </cell>
          <cell r="K193">
            <v>-5.9532268895242773</v>
          </cell>
          <cell r="L193">
            <v>7.0881820796309819E-4</v>
          </cell>
          <cell r="M193">
            <v>10</v>
          </cell>
          <cell r="N193">
            <v>0</v>
          </cell>
        </row>
        <row r="194">
          <cell r="E194">
            <v>98.1</v>
          </cell>
          <cell r="F194">
            <v>5</v>
          </cell>
          <cell r="G194">
            <v>62.726972710323778</v>
          </cell>
          <cell r="H194">
            <v>-0.92119821344965214</v>
          </cell>
          <cell r="I194">
            <v>70</v>
          </cell>
          <cell r="J194">
            <v>62.73</v>
          </cell>
          <cell r="K194">
            <v>-0.95368254724153356</v>
          </cell>
          <cell r="L194">
            <v>1.819020801825978E-5</v>
          </cell>
          <cell r="M194">
            <v>10</v>
          </cell>
          <cell r="N194">
            <v>0</v>
          </cell>
        </row>
        <row r="195">
          <cell r="E195">
            <v>552.9</v>
          </cell>
          <cell r="F195">
            <v>6</v>
          </cell>
          <cell r="G195">
            <v>-9.8207680595259434E-7</v>
          </cell>
          <cell r="H195">
            <v>1.184011979007693E-17</v>
          </cell>
          <cell r="I195">
            <v>76</v>
          </cell>
          <cell r="J195">
            <v>0</v>
          </cell>
          <cell r="K195">
            <v>0</v>
          </cell>
          <cell r="L195">
            <v>-7.4493864544507702E-18</v>
          </cell>
          <cell r="M195">
            <v>10</v>
          </cell>
          <cell r="N195">
            <v>0</v>
          </cell>
        </row>
        <row r="196">
          <cell r="E196">
            <v>15.9</v>
          </cell>
          <cell r="F196">
            <v>4</v>
          </cell>
          <cell r="G196">
            <v>-1.525543767741699E-6</v>
          </cell>
          <cell r="H196">
            <v>3.9096303565089201E-17</v>
          </cell>
          <cell r="I196">
            <v>64</v>
          </cell>
          <cell r="J196">
            <v>0</v>
          </cell>
          <cell r="K196">
            <v>-1.959437575559943E-9</v>
          </cell>
          <cell r="L196">
            <v>-7.4493096482051534E-18</v>
          </cell>
          <cell r="M196">
            <v>10</v>
          </cell>
          <cell r="N196">
            <v>0</v>
          </cell>
        </row>
        <row r="197">
          <cell r="E197">
            <v>74.099999999999994</v>
          </cell>
          <cell r="F197">
            <v>6</v>
          </cell>
          <cell r="G197">
            <v>-1.2418136759113269E-8</v>
          </cell>
          <cell r="H197">
            <v>-7.4463021358499853E-18</v>
          </cell>
          <cell r="I197">
            <v>70</v>
          </cell>
          <cell r="J197">
            <v>0</v>
          </cell>
          <cell r="K197">
            <v>-45.900000000000013</v>
          </cell>
          <cell r="L197" t="str">
            <v>-NAN(IND)</v>
          </cell>
          <cell r="M197">
            <v>7</v>
          </cell>
          <cell r="N197">
            <v>0</v>
          </cell>
        </row>
        <row r="198">
          <cell r="E198">
            <v>23.7</v>
          </cell>
          <cell r="F198">
            <v>6</v>
          </cell>
          <cell r="G198">
            <v>-7.0784552608232271E-7</v>
          </cell>
          <cell r="H198">
            <v>2.571525944348228E-18</v>
          </cell>
          <cell r="I198">
            <v>70</v>
          </cell>
          <cell r="J198">
            <v>0</v>
          </cell>
          <cell r="K198">
            <v>-5.5351902845071841E-10</v>
          </cell>
          <cell r="L198">
            <v>-7.4493803216054843E-18</v>
          </cell>
          <cell r="M198">
            <v>34</v>
          </cell>
          <cell r="N198">
            <v>0</v>
          </cell>
        </row>
        <row r="199">
          <cell r="E199">
            <v>4.9000000000000004</v>
          </cell>
          <cell r="F199">
            <v>5</v>
          </cell>
          <cell r="G199">
            <v>1.806103163918458E-6</v>
          </cell>
          <cell r="H199">
            <v>5.7790769421179062E-17</v>
          </cell>
          <cell r="I199">
            <v>64</v>
          </cell>
          <cell r="J199">
            <v>0</v>
          </cell>
          <cell r="K199">
            <v>7.3357003720987797E-12</v>
          </cell>
          <cell r="L199">
            <v>-7.4493864534431714E-18</v>
          </cell>
          <cell r="M199">
            <v>20</v>
          </cell>
          <cell r="N199">
            <v>0</v>
          </cell>
        </row>
        <row r="200">
          <cell r="E200">
            <v>13.3</v>
          </cell>
          <cell r="F200">
            <v>5</v>
          </cell>
          <cell r="G200">
            <v>-5.0851523355925771E-7</v>
          </cell>
          <cell r="H200">
            <v>-2.2776268413288712E-18</v>
          </cell>
          <cell r="I200">
            <v>64</v>
          </cell>
          <cell r="J200">
            <v>0</v>
          </cell>
          <cell r="K200">
            <v>4.4444836510232913E-9</v>
          </cell>
          <cell r="L200">
            <v>-7.4489914273367368E-18</v>
          </cell>
          <cell r="M200">
            <v>10</v>
          </cell>
          <cell r="N200">
            <v>0</v>
          </cell>
        </row>
        <row r="201">
          <cell r="E201">
            <v>79.5</v>
          </cell>
          <cell r="F201">
            <v>5</v>
          </cell>
          <cell r="G201">
            <v>-1.1797421753246221E-6</v>
          </cell>
          <cell r="H201">
            <v>2.0386456588509049E-17</v>
          </cell>
          <cell r="I201">
            <v>70</v>
          </cell>
          <cell r="J201">
            <v>0</v>
          </cell>
          <cell r="K201">
            <v>-0.41293892932300558</v>
          </cell>
          <cell r="L201">
            <v>3.4103711870041811E-6</v>
          </cell>
          <cell r="M201">
            <v>10</v>
          </cell>
          <cell r="N201">
            <v>0</v>
          </cell>
        </row>
        <row r="202">
          <cell r="E202">
            <v>76.3</v>
          </cell>
          <cell r="F202">
            <v>5</v>
          </cell>
          <cell r="G202">
            <v>1.535734984488223E-6</v>
          </cell>
          <cell r="H202">
            <v>3.9720238028160521E-17</v>
          </cell>
          <cell r="I202">
            <v>70</v>
          </cell>
          <cell r="J202">
            <v>0</v>
          </cell>
          <cell r="K202">
            <v>4.549474426211658</v>
          </cell>
          <cell r="L202">
            <v>4.1395435109342881E-4</v>
          </cell>
          <cell r="M202">
            <v>10</v>
          </cell>
          <cell r="N202">
            <v>0</v>
          </cell>
        </row>
        <row r="203">
          <cell r="D203">
            <v>-13.09488009063033</v>
          </cell>
          <cell r="E203">
            <v>7.1473726694923059</v>
          </cell>
          <cell r="F203">
            <v>25</v>
          </cell>
          <cell r="G203">
            <v>2.5963303063764749E-6</v>
          </cell>
          <cell r="H203">
            <v>1.273692104493085E-16</v>
          </cell>
          <cell r="I203">
            <v>62</v>
          </cell>
          <cell r="J203">
            <v>0</v>
          </cell>
          <cell r="K203">
            <v>2.751018068514449E-11</v>
          </cell>
          <cell r="L203">
            <v>-7.4493864395719199E-18</v>
          </cell>
          <cell r="M203">
            <v>20</v>
          </cell>
          <cell r="N203">
            <v>0</v>
          </cell>
        </row>
        <row r="204">
          <cell r="D204">
            <v>-9.6031527966092227</v>
          </cell>
          <cell r="E204">
            <v>25.375459972882709</v>
          </cell>
          <cell r="F204">
            <v>28</v>
          </cell>
          <cell r="G204">
            <v>6.9488976346056838E-7</v>
          </cell>
          <cell r="H204">
            <v>2.20804271110517E-18</v>
          </cell>
          <cell r="I204">
            <v>64</v>
          </cell>
          <cell r="J204">
            <v>0</v>
          </cell>
          <cell r="K204">
            <v>-4.7733266868252403E-5</v>
          </cell>
          <cell r="L204">
            <v>4.5561846378461402E-14</v>
          </cell>
          <cell r="M204">
            <v>10</v>
          </cell>
          <cell r="N204">
            <v>0</v>
          </cell>
        </row>
        <row r="205">
          <cell r="D205">
            <v>-0.60018304000000189</v>
          </cell>
          <cell r="E205">
            <v>1.291736422399997</v>
          </cell>
          <cell r="F205">
            <v>12</v>
          </cell>
          <cell r="G205">
            <v>1.3844336588510209E-6</v>
          </cell>
          <cell r="H205">
            <v>3.0883731707374868E-17</v>
          </cell>
          <cell r="I205">
            <v>52</v>
          </cell>
          <cell r="J205">
            <v>0</v>
          </cell>
          <cell r="K205">
            <v>2.7286484501687929E-13</v>
          </cell>
          <cell r="L205">
            <v>-7.4493864544518225E-18</v>
          </cell>
          <cell r="M205">
            <v>10</v>
          </cell>
          <cell r="N205">
            <v>0</v>
          </cell>
        </row>
        <row r="206">
          <cell r="D206">
            <v>-3.8233332808852261</v>
          </cell>
          <cell r="E206">
            <v>4.3115741104963696</v>
          </cell>
          <cell r="F206">
            <v>21</v>
          </cell>
          <cell r="G206">
            <v>-1.9159159090179632E-6</v>
          </cell>
          <cell r="H206">
            <v>6.5965306880222503E-17</v>
          </cell>
          <cell r="I206">
            <v>58</v>
          </cell>
          <cell r="J206">
            <v>0</v>
          </cell>
          <cell r="K206">
            <v>3.4236702917457459E-12</v>
          </cell>
          <cell r="L206">
            <v>-7.4493864542483103E-18</v>
          </cell>
          <cell r="M206">
            <v>10</v>
          </cell>
          <cell r="N206">
            <v>0</v>
          </cell>
        </row>
        <row r="207">
          <cell r="D207">
            <v>55.452000062937728</v>
          </cell>
          <cell r="E207">
            <v>65.213888932595651</v>
          </cell>
          <cell r="F207">
            <v>22</v>
          </cell>
          <cell r="G207">
            <v>62.726972534961597</v>
          </cell>
          <cell r="H207">
            <v>-0.92119821344964514</v>
          </cell>
          <cell r="I207">
            <v>60</v>
          </cell>
          <cell r="J207">
            <v>62.73</v>
          </cell>
          <cell r="K207">
            <v>62.727054562122063</v>
          </cell>
          <cell r="L207">
            <v>-0.92119821335208985</v>
          </cell>
          <cell r="M207">
            <v>31</v>
          </cell>
          <cell r="N207">
            <v>62.73</v>
          </cell>
        </row>
        <row r="208">
          <cell r="D208">
            <v>60.607021574586362</v>
          </cell>
          <cell r="E208">
            <v>67.386111067404357</v>
          </cell>
          <cell r="F208">
            <v>19</v>
          </cell>
          <cell r="G208">
            <v>62.726972188348171</v>
          </cell>
          <cell r="H208">
            <v>-0.92119821344962871</v>
          </cell>
          <cell r="I208">
            <v>58</v>
          </cell>
          <cell r="J208">
            <v>62.73</v>
          </cell>
          <cell r="K208">
            <v>62.764050715219383</v>
          </cell>
          <cell r="L208">
            <v>-0.92117756991641842</v>
          </cell>
          <cell r="M208">
            <v>10</v>
          </cell>
          <cell r="N208">
            <v>62.73</v>
          </cell>
        </row>
        <row r="209">
          <cell r="D209">
            <v>62.211680000000001</v>
          </cell>
          <cell r="E209">
            <v>62.972000000000001</v>
          </cell>
          <cell r="F209">
            <v>8</v>
          </cell>
          <cell r="G209">
            <v>62.726974107855362</v>
          </cell>
          <cell r="H209">
            <v>-0.92119821344967467</v>
          </cell>
          <cell r="I209">
            <v>50</v>
          </cell>
          <cell r="J209">
            <v>62.73</v>
          </cell>
          <cell r="K209">
            <v>62.726973935064727</v>
          </cell>
          <cell r="L209">
            <v>-0.92119821344967501</v>
          </cell>
          <cell r="M209">
            <v>34</v>
          </cell>
          <cell r="N209">
            <v>62.73</v>
          </cell>
        </row>
        <row r="210">
          <cell r="D210">
            <v>-9.352627330507687</v>
          </cell>
          <cell r="E210">
            <v>19.796216644068931</v>
          </cell>
          <cell r="F210">
            <v>27</v>
          </cell>
          <cell r="G210">
            <v>-2.4602460723807451E-6</v>
          </cell>
          <cell r="H210">
            <v>1.1360685129793061E-16</v>
          </cell>
          <cell r="I210">
            <v>64</v>
          </cell>
          <cell r="J210">
            <v>0</v>
          </cell>
          <cell r="K210">
            <v>-8.9870346041294097E-7</v>
          </cell>
          <cell r="L210">
            <v>8.7039801493639112E-18</v>
          </cell>
          <cell r="M210">
            <v>10</v>
          </cell>
          <cell r="N210">
            <v>0</v>
          </cell>
        </row>
        <row r="211">
          <cell r="D211">
            <v>-1.916100448255996</v>
          </cell>
          <cell r="E211">
            <v>0.80826357760000267</v>
          </cell>
          <cell r="F211">
            <v>15</v>
          </cell>
          <cell r="G211">
            <v>1.6939786353774759E-6</v>
          </cell>
          <cell r="H211">
            <v>4.9941870038247909E-17</v>
          </cell>
          <cell r="I211">
            <v>54</v>
          </cell>
          <cell r="J211">
            <v>0</v>
          </cell>
          <cell r="K211">
            <v>2.6284805784903118E-13</v>
          </cell>
          <cell r="L211">
            <v>-7.4493864544518749E-18</v>
          </cell>
          <cell r="M211">
            <v>20</v>
          </cell>
          <cell r="N211">
            <v>0</v>
          </cell>
        </row>
        <row r="212">
          <cell r="D212">
            <v>60.500679462092798</v>
          </cell>
          <cell r="E212">
            <v>63.769916293119998</v>
          </cell>
          <cell r="F212">
            <v>16</v>
          </cell>
          <cell r="G212">
            <v>62.726973792470467</v>
          </cell>
          <cell r="H212">
            <v>-0.92119821344967467</v>
          </cell>
          <cell r="I212">
            <v>56</v>
          </cell>
          <cell r="J212">
            <v>62.73</v>
          </cell>
          <cell r="K212">
            <v>62.726991567262807</v>
          </cell>
          <cell r="L212">
            <v>-0.92119821344501285</v>
          </cell>
          <cell r="M212">
            <v>24</v>
          </cell>
          <cell r="N212">
            <v>62.73</v>
          </cell>
        </row>
        <row r="213">
          <cell r="D213">
            <v>60.360815354511367</v>
          </cell>
          <cell r="E213">
            <v>64.283899551744014</v>
          </cell>
          <cell r="F213">
            <v>17</v>
          </cell>
          <cell r="G213">
            <v>62.726972071783322</v>
          </cell>
          <cell r="H213">
            <v>-0.92119821344962238</v>
          </cell>
          <cell r="I213">
            <v>56</v>
          </cell>
          <cell r="J213">
            <v>62.73</v>
          </cell>
          <cell r="K213">
            <v>62.727046275448508</v>
          </cell>
          <cell r="L213">
            <v>-0.92119821337112073</v>
          </cell>
          <cell r="M213">
            <v>24</v>
          </cell>
          <cell r="N213">
            <v>62.73</v>
          </cell>
        </row>
        <row r="214">
          <cell r="D214">
            <v>-5.6233332808852268</v>
          </cell>
          <cell r="E214">
            <v>2.5115741104963689</v>
          </cell>
          <cell r="F214">
            <v>21</v>
          </cell>
          <cell r="G214">
            <v>-2.6898443214784891E-6</v>
          </cell>
          <cell r="H214">
            <v>1.372558881886475E-16</v>
          </cell>
          <cell r="I214">
            <v>58</v>
          </cell>
          <cell r="J214">
            <v>0</v>
          </cell>
          <cell r="K214">
            <v>6.4019158333243247E-13</v>
          </cell>
          <cell r="L214">
            <v>-7.4493864544485546E-18</v>
          </cell>
          <cell r="M214">
            <v>20</v>
          </cell>
          <cell r="N214">
            <v>0</v>
          </cell>
        </row>
        <row r="215">
          <cell r="D215">
            <v>-1.100679462092806</v>
          </cell>
          <cell r="E215">
            <v>3.607021574586359</v>
          </cell>
          <cell r="F215">
            <v>17</v>
          </cell>
          <cell r="G215">
            <v>-1.714068815446923E-6</v>
          </cell>
          <cell r="H215">
            <v>5.1311267664848518E-17</v>
          </cell>
          <cell r="I215">
            <v>56</v>
          </cell>
          <cell r="J215">
            <v>0</v>
          </cell>
          <cell r="K215">
            <v>1.8159372288523349E-13</v>
          </cell>
          <cell r="L215">
            <v>-7.4493864544517517E-18</v>
          </cell>
          <cell r="M215">
            <v>10</v>
          </cell>
          <cell r="N215">
            <v>0</v>
          </cell>
        </row>
        <row r="216">
          <cell r="D216">
            <v>-0.7</v>
          </cell>
          <cell r="E216">
            <v>0.5</v>
          </cell>
          <cell r="F216">
            <v>3</v>
          </cell>
          <cell r="G216">
            <v>-1.018270547841094E-6</v>
          </cell>
          <cell r="H216">
            <v>1.3288121244931751E-17</v>
          </cell>
          <cell r="I216">
            <v>50</v>
          </cell>
          <cell r="J216">
            <v>0</v>
          </cell>
          <cell r="K216">
            <v>2.3719497123966189E-13</v>
          </cell>
          <cell r="L216">
            <v>-7.4493864544518672E-18</v>
          </cell>
          <cell r="M216">
            <v>20</v>
          </cell>
          <cell r="N216">
            <v>0</v>
          </cell>
        </row>
        <row r="217">
          <cell r="D217">
            <v>-1.100679462092806</v>
          </cell>
          <cell r="E217">
            <v>3.607021574586359</v>
          </cell>
          <cell r="F217">
            <v>17</v>
          </cell>
          <cell r="G217">
            <v>-1.714068815446923E-6</v>
          </cell>
          <cell r="H217">
            <v>5.1311267664848518E-17</v>
          </cell>
          <cell r="I217">
            <v>56</v>
          </cell>
          <cell r="J217">
            <v>0</v>
          </cell>
          <cell r="K217">
            <v>1.8159372288523349E-13</v>
          </cell>
          <cell r="L217">
            <v>-7.4493864544517517E-18</v>
          </cell>
          <cell r="M217">
            <v>10</v>
          </cell>
          <cell r="N217">
            <v>0</v>
          </cell>
        </row>
        <row r="218">
          <cell r="D218">
            <v>-18.952627330507699</v>
          </cell>
          <cell r="E218">
            <v>10.196216644068929</v>
          </cell>
          <cell r="F218">
            <v>27</v>
          </cell>
          <cell r="G218">
            <v>1.483025188864039E-6</v>
          </cell>
          <cell r="H218">
            <v>3.6537873885820529E-17</v>
          </cell>
          <cell r="I218">
            <v>64</v>
          </cell>
          <cell r="J218">
            <v>0</v>
          </cell>
          <cell r="K218">
            <v>3.7041816680058162E-10</v>
          </cell>
          <cell r="L218">
            <v>-7.4493837137241724E-18</v>
          </cell>
          <cell r="M218">
            <v>20</v>
          </cell>
          <cell r="N218">
            <v>0</v>
          </cell>
        </row>
        <row r="219">
          <cell r="D219">
            <v>-15.603152796609219</v>
          </cell>
          <cell r="E219">
            <v>19.375459972882709</v>
          </cell>
          <cell r="F219">
            <v>28</v>
          </cell>
          <cell r="G219">
            <v>-2.590716072079449E-6</v>
          </cell>
          <cell r="H219">
            <v>1.26786833107978E-16</v>
          </cell>
          <cell r="I219">
            <v>64</v>
          </cell>
          <cell r="J219">
            <v>0</v>
          </cell>
          <cell r="K219">
            <v>-1.2994608385243509E-6</v>
          </cell>
          <cell r="L219">
            <v>2.632259512102129E-17</v>
          </cell>
          <cell r="M219">
            <v>10</v>
          </cell>
          <cell r="N219">
            <v>0</v>
          </cell>
        </row>
        <row r="220">
          <cell r="D220">
            <v>-5.1233332808852268</v>
          </cell>
          <cell r="E220">
            <v>3.0115741104963689</v>
          </cell>
          <cell r="F220">
            <v>21</v>
          </cell>
          <cell r="G220">
            <v>-1.2498412947777319E-7</v>
          </cell>
          <cell r="H220">
            <v>-7.1369646326193059E-18</v>
          </cell>
          <cell r="I220">
            <v>58</v>
          </cell>
          <cell r="J220">
            <v>0</v>
          </cell>
          <cell r="K220">
            <v>6.9555930505002712E-13</v>
          </cell>
          <cell r="L220">
            <v>-7.4493864544475516E-18</v>
          </cell>
          <cell r="M220">
            <v>20</v>
          </cell>
          <cell r="N220">
            <v>0</v>
          </cell>
        </row>
        <row r="221">
          <cell r="D221">
            <v>-14.1526273305077</v>
          </cell>
          <cell r="E221">
            <v>14.99621664406892</v>
          </cell>
          <cell r="F221">
            <v>27</v>
          </cell>
          <cell r="G221">
            <v>2.067010115370708E-6</v>
          </cell>
          <cell r="H221">
            <v>7.8001210546586944E-17</v>
          </cell>
          <cell r="I221">
            <v>64</v>
          </cell>
          <cell r="J221">
            <v>0</v>
          </cell>
          <cell r="K221">
            <v>6.8371961891070578E-9</v>
          </cell>
          <cell r="L221">
            <v>-7.4484515733879595E-18</v>
          </cell>
          <cell r="M221">
            <v>10</v>
          </cell>
          <cell r="N221">
            <v>0</v>
          </cell>
        </row>
        <row r="222">
          <cell r="D222">
            <v>-17.05262733050769</v>
          </cell>
          <cell r="E222">
            <v>12.09621664406893</v>
          </cell>
          <cell r="F222">
            <v>27</v>
          </cell>
          <cell r="G222">
            <v>-1.054403390239719E-6</v>
          </cell>
          <cell r="H222">
            <v>1.4785953597974009E-17</v>
          </cell>
          <cell r="I222">
            <v>64</v>
          </cell>
          <cell r="J222">
            <v>0</v>
          </cell>
          <cell r="K222">
            <v>8.4905700603097533E-10</v>
          </cell>
          <cell r="L222">
            <v>-7.4493720444388871E-18</v>
          </cell>
          <cell r="M222">
            <v>20</v>
          </cell>
          <cell r="N222">
            <v>0</v>
          </cell>
        </row>
        <row r="223">
          <cell r="D223">
            <v>-1.1000000000000001</v>
          </cell>
          <cell r="E223">
            <v>0.9</v>
          </cell>
          <cell r="F223">
            <v>3</v>
          </cell>
          <cell r="G223">
            <v>1.944569790198353E-7</v>
          </cell>
          <cell r="H223">
            <v>-6.6931179400835251E-18</v>
          </cell>
          <cell r="I223">
            <v>54</v>
          </cell>
          <cell r="J223">
            <v>0</v>
          </cell>
          <cell r="K223">
            <v>2.4066096140507808E-13</v>
          </cell>
          <cell r="L223">
            <v>-7.4493864544518333E-18</v>
          </cell>
          <cell r="M223">
            <v>20</v>
          </cell>
          <cell r="N223">
            <v>0</v>
          </cell>
        </row>
        <row r="224">
          <cell r="D224">
            <v>-2.0929784254136412</v>
          </cell>
          <cell r="E224">
            <v>4.6861110674043536</v>
          </cell>
          <cell r="F224">
            <v>19</v>
          </cell>
          <cell r="G224">
            <v>2.2415369343807811E-6</v>
          </cell>
          <cell r="H224">
            <v>9.3040349136601997E-17</v>
          </cell>
          <cell r="I224">
            <v>58</v>
          </cell>
          <cell r="J224">
            <v>0</v>
          </cell>
          <cell r="K224">
            <v>1.869320059613153E-12</v>
          </cell>
          <cell r="L224">
            <v>-7.4493864543982971E-18</v>
          </cell>
          <cell r="M224">
            <v>10</v>
          </cell>
          <cell r="N224">
            <v>0</v>
          </cell>
        </row>
        <row r="225">
          <cell r="D225">
            <v>-1.200183040000002</v>
          </cell>
          <cell r="E225">
            <v>0.69173642239999733</v>
          </cell>
          <cell r="F225">
            <v>12</v>
          </cell>
          <cell r="G225">
            <v>1.266835270027023E-6</v>
          </cell>
          <cell r="H225">
            <v>2.464803372017406E-17</v>
          </cell>
          <cell r="I225">
            <v>52</v>
          </cell>
          <cell r="J225">
            <v>0</v>
          </cell>
          <cell r="K225">
            <v>2.4572454516346051E-13</v>
          </cell>
          <cell r="L225">
            <v>-7.4493864544518903E-18</v>
          </cell>
          <cell r="M225">
            <v>20</v>
          </cell>
          <cell r="N225">
            <v>0</v>
          </cell>
        </row>
        <row r="226">
          <cell r="D226">
            <v>-10.893856108756401</v>
          </cell>
          <cell r="E226">
            <v>13.396847203390781</v>
          </cell>
          <cell r="F226">
            <v>26</v>
          </cell>
          <cell r="G226">
            <v>1.1931006240926991E-6</v>
          </cell>
          <cell r="H226">
            <v>2.1020384366587041E-17</v>
          </cell>
          <cell r="I226">
            <v>64</v>
          </cell>
          <cell r="J226">
            <v>0</v>
          </cell>
          <cell r="K226">
            <v>4.7045894068962846E-9</v>
          </cell>
          <cell r="L226">
            <v>-7.4489438352391898E-18</v>
          </cell>
          <cell r="M226">
            <v>10</v>
          </cell>
          <cell r="N226">
            <v>0</v>
          </cell>
        </row>
        <row r="227">
          <cell r="D227">
            <v>-4.2861110674043559</v>
          </cell>
          <cell r="E227">
            <v>2.4929784254136389</v>
          </cell>
          <cell r="F227">
            <v>20</v>
          </cell>
          <cell r="G227">
            <v>6.1602550655598956E-7</v>
          </cell>
          <cell r="H227">
            <v>1.403562762991587E-19</v>
          </cell>
          <cell r="I227">
            <v>58</v>
          </cell>
          <cell r="J227">
            <v>0</v>
          </cell>
          <cell r="K227">
            <v>4.9633503650186012E-13</v>
          </cell>
          <cell r="L227">
            <v>-7.4493864544505006E-18</v>
          </cell>
          <cell r="M227">
            <v>20</v>
          </cell>
          <cell r="N227">
            <v>0</v>
          </cell>
        </row>
        <row r="228">
          <cell r="D228">
            <v>-11.4938561087564</v>
          </cell>
          <cell r="E228">
            <v>12.796847203390771</v>
          </cell>
          <cell r="F228">
            <v>26</v>
          </cell>
          <cell r="G228">
            <v>1.5460391619465099E-6</v>
          </cell>
          <cell r="H228">
            <v>4.0355340885574542E-17</v>
          </cell>
          <cell r="I228">
            <v>64</v>
          </cell>
          <cell r="J228">
            <v>0</v>
          </cell>
          <cell r="K228">
            <v>3.650823171204726E-9</v>
          </cell>
          <cell r="L228">
            <v>-7.4491199184128676E-18</v>
          </cell>
          <cell r="M228">
            <v>10</v>
          </cell>
          <cell r="N228">
            <v>0</v>
          </cell>
        </row>
        <row r="229">
          <cell r="D229">
            <v>-5.9479999370622707</v>
          </cell>
          <cell r="E229">
            <v>3.813888932595646</v>
          </cell>
          <cell r="F229">
            <v>22</v>
          </cell>
          <cell r="G229">
            <v>1.0788287202622189E-6</v>
          </cell>
          <cell r="H229">
            <v>1.582803160481012E-17</v>
          </cell>
          <cell r="I229">
            <v>60</v>
          </cell>
          <cell r="J229">
            <v>0</v>
          </cell>
          <cell r="K229">
            <v>1.1214854759974319E-12</v>
          </cell>
          <cell r="L229">
            <v>-7.4493864544360962E-18</v>
          </cell>
          <cell r="M229">
            <v>20</v>
          </cell>
          <cell r="N229">
            <v>0</v>
          </cell>
        </row>
        <row r="230">
          <cell r="D230">
            <v>60.711574110496372</v>
          </cell>
          <cell r="E230">
            <v>66.360815354511374</v>
          </cell>
          <cell r="F230">
            <v>19</v>
          </cell>
          <cell r="G230">
            <v>62.726972539674051</v>
          </cell>
          <cell r="H230">
            <v>-0.92119821344964536</v>
          </cell>
          <cell r="I230">
            <v>58</v>
          </cell>
          <cell r="J230">
            <v>62.73</v>
          </cell>
          <cell r="K230">
            <v>62.750028521689813</v>
          </cell>
          <cell r="L230">
            <v>-0.92119023197359595</v>
          </cell>
          <cell r="M230">
            <v>10</v>
          </cell>
          <cell r="N230">
            <v>62.73</v>
          </cell>
        </row>
        <row r="231">
          <cell r="D231">
            <v>56.762400075525271</v>
          </cell>
          <cell r="E231">
            <v>68.476666719114775</v>
          </cell>
          <cell r="F231">
            <v>23</v>
          </cell>
          <cell r="G231">
            <v>62.726971541378489</v>
          </cell>
          <cell r="H231">
            <v>-0.9211982134495883</v>
          </cell>
          <cell r="I231">
            <v>60</v>
          </cell>
          <cell r="J231">
            <v>62.73</v>
          </cell>
          <cell r="K231">
            <v>62.732063359062877</v>
          </cell>
          <cell r="L231">
            <v>-0.92119782450480669</v>
          </cell>
          <cell r="M231">
            <v>24</v>
          </cell>
          <cell r="N231">
            <v>62.73</v>
          </cell>
        </row>
        <row r="232">
          <cell r="D232">
            <v>-9.3031527966092256</v>
          </cell>
          <cell r="E232">
            <v>25.67545997288271</v>
          </cell>
          <cell r="F232">
            <v>28</v>
          </cell>
          <cell r="G232">
            <v>-6.7420299021403028E-7</v>
          </cell>
          <cell r="H232">
            <v>1.6416132939500349E-18</v>
          </cell>
          <cell r="I232">
            <v>64</v>
          </cell>
          <cell r="J232">
            <v>0</v>
          </cell>
          <cell r="K232">
            <v>-3.9621605660548453E-5</v>
          </cell>
          <cell r="L232">
            <v>3.138998368665335E-14</v>
          </cell>
          <cell r="M232">
            <v>10</v>
          </cell>
          <cell r="N232">
            <v>0</v>
          </cell>
        </row>
        <row r="233">
          <cell r="D233">
            <v>60.639184645488633</v>
          </cell>
          <cell r="E233">
            <v>66.288425889503628</v>
          </cell>
          <cell r="F233">
            <v>18</v>
          </cell>
          <cell r="G233">
            <v>62.726972070253893</v>
          </cell>
          <cell r="H233">
            <v>-0.92119821344962227</v>
          </cell>
          <cell r="I233">
            <v>58</v>
          </cell>
          <cell r="J233">
            <v>62.73</v>
          </cell>
          <cell r="K233">
            <v>62.749183314807858</v>
          </cell>
          <cell r="L233">
            <v>-0.92119080647839036</v>
          </cell>
          <cell r="M233">
            <v>10</v>
          </cell>
          <cell r="N233">
            <v>62.73</v>
          </cell>
        </row>
        <row r="234">
          <cell r="D234">
            <v>-4.0115741104963689</v>
          </cell>
          <cell r="E234">
            <v>4.1233332808852268</v>
          </cell>
          <cell r="F234">
            <v>20</v>
          </cell>
          <cell r="G234">
            <v>1.037820909713776E-6</v>
          </cell>
          <cell r="H234">
            <v>1.409204864802754E-17</v>
          </cell>
          <cell r="I234">
            <v>58</v>
          </cell>
          <cell r="J234">
            <v>0</v>
          </cell>
          <cell r="K234">
            <v>3.0558640732288979E-12</v>
          </cell>
          <cell r="L234">
            <v>-7.4493864542925867E-18</v>
          </cell>
          <cell r="M234">
            <v>10</v>
          </cell>
          <cell r="N234">
            <v>0</v>
          </cell>
        </row>
        <row r="235">
          <cell r="D235">
            <v>-6.5138889325956448</v>
          </cell>
          <cell r="E235">
            <v>3.247999937062271</v>
          </cell>
          <cell r="F235">
            <v>21</v>
          </cell>
          <cell r="G235">
            <v>1.7330261114800491E-6</v>
          </cell>
          <cell r="H235">
            <v>5.2618187392028662E-17</v>
          </cell>
          <cell r="I235">
            <v>60</v>
          </cell>
          <cell r="J235">
            <v>0</v>
          </cell>
          <cell r="K235">
            <v>1.0145328412759009E-12</v>
          </cell>
          <cell r="L235">
            <v>-7.4493864544396584E-18</v>
          </cell>
          <cell r="M235">
            <v>20</v>
          </cell>
          <cell r="N235">
            <v>0</v>
          </cell>
        </row>
        <row r="236">
          <cell r="D236">
            <v>-0.8</v>
          </cell>
          <cell r="E236">
            <v>0.39999999999999991</v>
          </cell>
          <cell r="F236">
            <v>3</v>
          </cell>
          <cell r="G236">
            <v>-2.0365003797995281E-6</v>
          </cell>
          <cell r="H236">
            <v>7.5497308538369793E-17</v>
          </cell>
          <cell r="I236">
            <v>50</v>
          </cell>
          <cell r="J236">
            <v>0</v>
          </cell>
          <cell r="K236">
            <v>2.388426611588427E-13</v>
          </cell>
          <cell r="L236">
            <v>-7.4493864544518518E-18</v>
          </cell>
          <cell r="M236">
            <v>20</v>
          </cell>
          <cell r="N236">
            <v>0</v>
          </cell>
        </row>
        <row r="237">
          <cell r="D237">
            <v>-2.3699162931200042</v>
          </cell>
          <cell r="E237">
            <v>0.8993205379071938</v>
          </cell>
          <cell r="F237">
            <v>15</v>
          </cell>
          <cell r="G237">
            <v>1.437435657336317E-6</v>
          </cell>
          <cell r="H237">
            <v>3.3875025475909927E-17</v>
          </cell>
          <cell r="I237">
            <v>56</v>
          </cell>
          <cell r="J237">
            <v>0</v>
          </cell>
          <cell r="K237">
            <v>2.7599097540443909E-13</v>
          </cell>
          <cell r="L237">
            <v>-7.4493864544517871E-18</v>
          </cell>
          <cell r="M237">
            <v>20</v>
          </cell>
          <cell r="N237">
            <v>0</v>
          </cell>
        </row>
        <row r="238">
          <cell r="D238">
            <v>-1.960815354511368</v>
          </cell>
          <cell r="E238">
            <v>3.6884258895036299</v>
          </cell>
          <cell r="F238">
            <v>18</v>
          </cell>
          <cell r="G238">
            <v>-1.358386978430633E-6</v>
          </cell>
          <cell r="H238">
            <v>2.945492991858854E-17</v>
          </cell>
          <cell r="I238">
            <v>58</v>
          </cell>
          <cell r="J238">
            <v>0</v>
          </cell>
          <cell r="K238">
            <v>1.185340325252528E-12</v>
          </cell>
          <cell r="L238">
            <v>-7.4493864544337327E-18</v>
          </cell>
          <cell r="M238">
            <v>10</v>
          </cell>
          <cell r="N238">
            <v>0</v>
          </cell>
        </row>
        <row r="239">
          <cell r="D239">
            <v>-11.694880090630329</v>
          </cell>
          <cell r="E239">
            <v>8.5473726694923045</v>
          </cell>
          <cell r="F239">
            <v>25</v>
          </cell>
          <cell r="G239">
            <v>1.384602087819369E-6</v>
          </cell>
          <cell r="H239">
            <v>3.0893059422481617E-17</v>
          </cell>
          <cell r="I239">
            <v>62</v>
          </cell>
          <cell r="J239">
            <v>0</v>
          </cell>
          <cell r="K239">
            <v>4.9309819214426458E-11</v>
          </cell>
          <cell r="L239">
            <v>-7.4493864062829511E-18</v>
          </cell>
          <cell r="M239">
            <v>20</v>
          </cell>
          <cell r="N239">
            <v>0</v>
          </cell>
        </row>
        <row r="240">
          <cell r="D240">
            <v>61.369916293119999</v>
          </cell>
          <cell r="E240">
            <v>63.640219647999999</v>
          </cell>
          <cell r="F240">
            <v>14</v>
          </cell>
          <cell r="G240">
            <v>62.726975179935607</v>
          </cell>
          <cell r="H240">
            <v>-0.92119821344965214</v>
          </cell>
          <cell r="I240">
            <v>54</v>
          </cell>
          <cell r="J240">
            <v>62.73</v>
          </cell>
          <cell r="K240">
            <v>62.72697897504505</v>
          </cell>
          <cell r="L240">
            <v>-0.92119821344929542</v>
          </cell>
          <cell r="M240">
            <v>24</v>
          </cell>
          <cell r="N240">
            <v>62.73</v>
          </cell>
        </row>
        <row r="241">
          <cell r="D241">
            <v>62.400000000000013</v>
          </cell>
          <cell r="E241">
            <v>62.927999999999997</v>
          </cell>
          <cell r="F241">
            <v>5</v>
          </cell>
          <cell r="G241">
            <v>62.726974372528389</v>
          </cell>
          <cell r="H241">
            <v>-0.92119821344967234</v>
          </cell>
          <cell r="I241">
            <v>48</v>
          </cell>
          <cell r="J241">
            <v>62.73</v>
          </cell>
          <cell r="K241">
            <v>62.726973823317969</v>
          </cell>
          <cell r="L241">
            <v>-0.9211982134496749</v>
          </cell>
          <cell r="M241">
            <v>34</v>
          </cell>
          <cell r="N241">
            <v>62.73</v>
          </cell>
        </row>
        <row r="242">
          <cell r="D242">
            <v>60.59932053790719</v>
          </cell>
          <cell r="E242">
            <v>65.307021574586358</v>
          </cell>
          <cell r="F242">
            <v>17</v>
          </cell>
          <cell r="G242">
            <v>62.726974632936532</v>
          </cell>
          <cell r="H242">
            <v>-0.92119821344966801</v>
          </cell>
          <cell r="I242">
            <v>56</v>
          </cell>
          <cell r="J242">
            <v>62.73</v>
          </cell>
          <cell r="K242">
            <v>62.729119181516523</v>
          </cell>
          <cell r="L242">
            <v>-0.92119814434624514</v>
          </cell>
          <cell r="M242">
            <v>10</v>
          </cell>
          <cell r="N242">
            <v>62.73</v>
          </cell>
        </row>
        <row r="243">
          <cell r="D243">
            <v>-11.4061438912436</v>
          </cell>
          <cell r="E243">
            <v>5.4624000755252737</v>
          </cell>
          <cell r="F243">
            <v>25</v>
          </cell>
          <cell r="G243">
            <v>-1.27530770880221E-6</v>
          </cell>
          <cell r="H243">
            <v>2.5078820520473269E-17</v>
          </cell>
          <cell r="I243">
            <v>62</v>
          </cell>
          <cell r="J243">
            <v>0</v>
          </cell>
          <cell r="K243">
            <v>7.2951655983313531E-12</v>
          </cell>
          <cell r="L243">
            <v>-7.4493864534546084E-18</v>
          </cell>
          <cell r="M243">
            <v>20</v>
          </cell>
          <cell r="N243">
            <v>0</v>
          </cell>
        </row>
        <row r="244">
          <cell r="D244">
            <v>-6.8624000755252794</v>
          </cell>
          <cell r="E244">
            <v>10.0061438912436</v>
          </cell>
          <cell r="F244">
            <v>24</v>
          </cell>
          <cell r="G244">
            <v>-3.8454938148035812E-7</v>
          </cell>
          <cell r="H244">
            <v>-4.4918183205039629E-18</v>
          </cell>
          <cell r="I244">
            <v>62</v>
          </cell>
          <cell r="J244">
            <v>0</v>
          </cell>
          <cell r="K244">
            <v>3.9443960724565379E-10</v>
          </cell>
          <cell r="L244">
            <v>-7.449383346489208E-18</v>
          </cell>
          <cell r="M244">
            <v>10</v>
          </cell>
          <cell r="N244">
            <v>0</v>
          </cell>
        </row>
        <row r="245">
          <cell r="D245">
            <v>-12.303152796609229</v>
          </cell>
          <cell r="E245">
            <v>22.67545997288271</v>
          </cell>
          <cell r="F245">
            <v>28</v>
          </cell>
          <cell r="G245">
            <v>7.49740176957081E-7</v>
          </cell>
          <cell r="H245">
            <v>3.7928131895276321E-18</v>
          </cell>
          <cell r="I245">
            <v>64</v>
          </cell>
          <cell r="J245">
            <v>0</v>
          </cell>
          <cell r="K245">
            <v>-1.900911324605682E-5</v>
          </cell>
          <cell r="L245">
            <v>7.219478519429154E-15</v>
          </cell>
          <cell r="M245">
            <v>10</v>
          </cell>
          <cell r="N245">
            <v>0</v>
          </cell>
        </row>
        <row r="246">
          <cell r="D246">
            <v>-18.103152796609219</v>
          </cell>
          <cell r="E246">
            <v>16.875459972882709</v>
          </cell>
          <cell r="F246">
            <v>28</v>
          </cell>
          <cell r="G246">
            <v>2.6849008300603822E-6</v>
          </cell>
          <cell r="H246">
            <v>1.367244377696013E-16</v>
          </cell>
          <cell r="I246">
            <v>64</v>
          </cell>
          <cell r="J246">
            <v>0</v>
          </cell>
          <cell r="K246">
            <v>-4.19447853173397E-9</v>
          </cell>
          <cell r="L246">
            <v>-7.4490345422023855E-18</v>
          </cell>
          <cell r="M246">
            <v>20</v>
          </cell>
          <cell r="N246">
            <v>0</v>
          </cell>
        </row>
        <row r="247">
          <cell r="D247">
            <v>-1.3161004482559959</v>
          </cell>
          <cell r="E247">
            <v>1.4082635776000021</v>
          </cell>
          <cell r="F247">
            <v>15</v>
          </cell>
          <cell r="G247">
            <v>2.5685279077007582E-6</v>
          </cell>
          <cell r="H247">
            <v>1.2449730176601391E-16</v>
          </cell>
          <cell r="I247">
            <v>54</v>
          </cell>
          <cell r="J247">
            <v>0</v>
          </cell>
          <cell r="K247">
            <v>3.5892219816086332E-13</v>
          </cell>
          <cell r="L247">
            <v>-7.4493864544515283E-18</v>
          </cell>
          <cell r="M247">
            <v>10</v>
          </cell>
          <cell r="N247">
            <v>0</v>
          </cell>
        </row>
        <row r="248">
          <cell r="D248">
            <v>57.613888932595643</v>
          </cell>
          <cell r="E248">
            <v>64.392978425413645</v>
          </cell>
          <cell r="F248">
            <v>20</v>
          </cell>
          <cell r="G248">
            <v>62.726974918640451</v>
          </cell>
          <cell r="H248">
            <v>-0.92119821344966091</v>
          </cell>
          <cell r="I248">
            <v>58</v>
          </cell>
          <cell r="J248">
            <v>62.73</v>
          </cell>
          <cell r="K248">
            <v>62.726992513069227</v>
          </cell>
          <cell r="L248">
            <v>-0.92119821344449893</v>
          </cell>
          <cell r="M248">
            <v>24</v>
          </cell>
          <cell r="N248">
            <v>62.73</v>
          </cell>
        </row>
        <row r="249">
          <cell r="D249">
            <v>55.662400075525277</v>
          </cell>
          <cell r="E249">
            <v>67.37666671911478</v>
          </cell>
          <cell r="F249">
            <v>23</v>
          </cell>
          <cell r="G249">
            <v>62.726972288599512</v>
          </cell>
          <cell r="H249">
            <v>-0.92119821344963382</v>
          </cell>
          <cell r="I249">
            <v>60</v>
          </cell>
          <cell r="J249">
            <v>62.73</v>
          </cell>
          <cell r="K249">
            <v>62.740664580232163</v>
          </cell>
          <cell r="L249">
            <v>-0.92119539890686841</v>
          </cell>
          <cell r="M249">
            <v>24</v>
          </cell>
          <cell r="N249">
            <v>62.73</v>
          </cell>
        </row>
        <row r="250">
          <cell r="D250">
            <v>-9.8031527966092256</v>
          </cell>
          <cell r="E250">
            <v>25.17545997288271</v>
          </cell>
          <cell r="F250">
            <v>28</v>
          </cell>
          <cell r="G250">
            <v>1.6076182614068419E-6</v>
          </cell>
          <cell r="H250">
            <v>4.4239327992142822E-17</v>
          </cell>
          <cell r="I250">
            <v>64</v>
          </cell>
          <cell r="J250">
            <v>0</v>
          </cell>
          <cell r="K250">
            <v>-4.9941923546668593E-5</v>
          </cell>
          <cell r="L250">
            <v>4.9876465631635067E-14</v>
          </cell>
          <cell r="M250">
            <v>10</v>
          </cell>
          <cell r="N250">
            <v>0</v>
          </cell>
        </row>
        <row r="251">
          <cell r="D251">
            <v>-4.1624000755252766</v>
          </cell>
          <cell r="E251">
            <v>12.706143891243601</v>
          </cell>
          <cell r="F251">
            <v>24</v>
          </cell>
          <cell r="G251">
            <v>1.107326603786313E-6</v>
          </cell>
          <cell r="H251">
            <v>1.7074047333977629E-17</v>
          </cell>
          <cell r="I251">
            <v>62</v>
          </cell>
          <cell r="J251">
            <v>0</v>
          </cell>
          <cell r="K251">
            <v>-6.8284091595430569E-11</v>
          </cell>
          <cell r="L251">
            <v>-7.4493863605575485E-18</v>
          </cell>
          <cell r="M251">
            <v>10</v>
          </cell>
          <cell r="N251">
            <v>0</v>
          </cell>
        </row>
        <row r="252">
          <cell r="D252">
            <v>-7.9375999244747248</v>
          </cell>
          <cell r="E252">
            <v>3.7766667191147718</v>
          </cell>
          <cell r="F252">
            <v>23</v>
          </cell>
          <cell r="G252">
            <v>2.3269086764566069E-6</v>
          </cell>
          <cell r="H252">
            <v>1.008406715453421E-16</v>
          </cell>
          <cell r="I252">
            <v>60</v>
          </cell>
          <cell r="J252">
            <v>0</v>
          </cell>
          <cell r="K252">
            <v>1.6575251603213561E-12</v>
          </cell>
          <cell r="L252">
            <v>-7.4493864544113303E-18</v>
          </cell>
          <cell r="M252">
            <v>20</v>
          </cell>
          <cell r="N252">
            <v>0</v>
          </cell>
        </row>
        <row r="253">
          <cell r="D253">
            <v>-14.19385610875641</v>
          </cell>
          <cell r="E253">
            <v>10.096847203390769</v>
          </cell>
          <cell r="F253">
            <v>26</v>
          </cell>
          <cell r="G253">
            <v>-1.1251049880673291E-6</v>
          </cell>
          <cell r="H253">
            <v>1.7867848755986998E-17</v>
          </cell>
          <cell r="I253">
            <v>64</v>
          </cell>
          <cell r="J253">
            <v>0</v>
          </cell>
          <cell r="K253">
            <v>1.9225978126135791E-10</v>
          </cell>
          <cell r="L253">
            <v>-7.4493857169732168E-18</v>
          </cell>
          <cell r="M253">
            <v>20</v>
          </cell>
          <cell r="N253">
            <v>0</v>
          </cell>
        </row>
        <row r="254">
          <cell r="D254">
            <v>-1.3161004482559959</v>
          </cell>
          <cell r="E254">
            <v>1.4082635776000021</v>
          </cell>
          <cell r="F254">
            <v>15</v>
          </cell>
          <cell r="G254">
            <v>2.5685279077007582E-6</v>
          </cell>
          <cell r="H254">
            <v>1.2449730176601391E-16</v>
          </cell>
          <cell r="I254">
            <v>54</v>
          </cell>
          <cell r="J254">
            <v>0</v>
          </cell>
          <cell r="K254">
            <v>3.5892219816086332E-13</v>
          </cell>
          <cell r="L254">
            <v>-7.4493864544515283E-18</v>
          </cell>
          <cell r="M254">
            <v>10</v>
          </cell>
          <cell r="N254">
            <v>0</v>
          </cell>
        </row>
        <row r="255">
          <cell r="D255">
            <v>61.339184645488629</v>
          </cell>
          <cell r="E255">
            <v>66.988425889503631</v>
          </cell>
          <cell r="F255">
            <v>18</v>
          </cell>
          <cell r="G255">
            <v>62.726975392500073</v>
          </cell>
          <cell r="H255">
            <v>-0.9211982134496437</v>
          </cell>
          <cell r="I255">
            <v>58</v>
          </cell>
          <cell r="J255">
            <v>62.73</v>
          </cell>
          <cell r="K255">
            <v>62.721785192748172</v>
          </cell>
          <cell r="L255">
            <v>-0.92119780918224314</v>
          </cell>
          <cell r="M255">
            <v>10</v>
          </cell>
          <cell r="N255">
            <v>62.73</v>
          </cell>
        </row>
        <row r="256">
          <cell r="D256">
            <v>-10.893856108756401</v>
          </cell>
          <cell r="E256">
            <v>13.396847203390781</v>
          </cell>
          <cell r="F256">
            <v>26</v>
          </cell>
          <cell r="G256">
            <v>1.1931006240926991E-6</v>
          </cell>
          <cell r="H256">
            <v>2.1020384366587041E-17</v>
          </cell>
          <cell r="I256">
            <v>64</v>
          </cell>
          <cell r="J256">
            <v>0</v>
          </cell>
          <cell r="K256">
            <v>4.7045894068962846E-9</v>
          </cell>
          <cell r="L256">
            <v>-7.4489438352391898E-18</v>
          </cell>
          <cell r="M256">
            <v>10</v>
          </cell>
          <cell r="N256">
            <v>0</v>
          </cell>
        </row>
        <row r="257">
          <cell r="D257">
            <v>-10.49488009063033</v>
          </cell>
          <cell r="E257">
            <v>9.7473726694923073</v>
          </cell>
          <cell r="F257">
            <v>25</v>
          </cell>
          <cell r="G257">
            <v>3.4597790537149118E-7</v>
          </cell>
          <cell r="H257">
            <v>-5.0553754714644102E-18</v>
          </cell>
          <cell r="I257">
            <v>62</v>
          </cell>
          <cell r="J257">
            <v>0</v>
          </cell>
          <cell r="K257">
            <v>3.195567222115565E-11</v>
          </cell>
          <cell r="L257">
            <v>-7.4493864343264786E-18</v>
          </cell>
          <cell r="M257">
            <v>20</v>
          </cell>
          <cell r="N257">
            <v>0</v>
          </cell>
        </row>
        <row r="258">
          <cell r="D258">
            <v>-2.2233332808852282</v>
          </cell>
          <cell r="E258">
            <v>5.9115741104963666</v>
          </cell>
          <cell r="F258">
            <v>21</v>
          </cell>
          <cell r="G258">
            <v>1.4575909720488161E-6</v>
          </cell>
          <cell r="H258">
            <v>3.5042028743654239E-17</v>
          </cell>
          <cell r="I258">
            <v>58</v>
          </cell>
          <cell r="J258">
            <v>0</v>
          </cell>
          <cell r="K258">
            <v>2.493049948235901E-12</v>
          </cell>
          <cell r="L258">
            <v>-7.4493864543498068E-18</v>
          </cell>
          <cell r="M258">
            <v>10</v>
          </cell>
          <cell r="N258">
            <v>0</v>
          </cell>
        </row>
        <row r="259">
          <cell r="D259">
            <v>-10.852627330507691</v>
          </cell>
          <cell r="E259">
            <v>18.296216644068931</v>
          </cell>
          <cell r="F259">
            <v>27</v>
          </cell>
          <cell r="G259">
            <v>-7.260257934227806E-7</v>
          </cell>
          <cell r="H259">
            <v>3.0928893928588051E-18</v>
          </cell>
          <cell r="I259">
            <v>64</v>
          </cell>
          <cell r="J259">
            <v>0</v>
          </cell>
          <cell r="K259">
            <v>-2.6880337374872252E-7</v>
          </cell>
          <cell r="L259">
            <v>-6.0042788646374914E-18</v>
          </cell>
          <cell r="M259">
            <v>10</v>
          </cell>
          <cell r="N259">
            <v>0</v>
          </cell>
        </row>
        <row r="260">
          <cell r="D260">
            <v>-4.6766667191147739</v>
          </cell>
          <cell r="E260">
            <v>7.0375999244747227</v>
          </cell>
          <cell r="F260">
            <v>22</v>
          </cell>
          <cell r="G260">
            <v>2.1954999480502191E-6</v>
          </cell>
          <cell r="H260">
            <v>8.8954993441251449E-17</v>
          </cell>
          <cell r="I260">
            <v>60</v>
          </cell>
          <cell r="J260">
            <v>0</v>
          </cell>
          <cell r="K260">
            <v>3.0476514660840968E-11</v>
          </cell>
          <cell r="L260">
            <v>-7.4493864361594986E-18</v>
          </cell>
          <cell r="M260">
            <v>10</v>
          </cell>
          <cell r="N260">
            <v>0</v>
          </cell>
        </row>
        <row r="261">
          <cell r="D261">
            <v>-9.993856108756404</v>
          </cell>
          <cell r="E261">
            <v>14.296847203390771</v>
          </cell>
          <cell r="F261">
            <v>26</v>
          </cell>
          <cell r="G261">
            <v>6.6369279478929495E-7</v>
          </cell>
          <cell r="H261">
            <v>1.360369852856392E-18</v>
          </cell>
          <cell r="I261">
            <v>64</v>
          </cell>
          <cell r="J261">
            <v>0</v>
          </cell>
          <cell r="K261">
            <v>5.6707787157658223E-9</v>
          </cell>
          <cell r="L261">
            <v>-7.4487433528841209E-18</v>
          </cell>
          <cell r="M261">
            <v>10</v>
          </cell>
          <cell r="N261">
            <v>0</v>
          </cell>
        </row>
        <row r="262">
          <cell r="D262">
            <v>-12.4061438912436</v>
          </cell>
          <cell r="E262">
            <v>4.4624000755252737</v>
          </cell>
          <cell r="F262">
            <v>25</v>
          </cell>
          <cell r="G262">
            <v>-4.0978755243959107E-7</v>
          </cell>
          <cell r="H262">
            <v>-4.090865857614809E-18</v>
          </cell>
          <cell r="I262">
            <v>62</v>
          </cell>
          <cell r="J262">
            <v>0</v>
          </cell>
          <cell r="K262">
            <v>3.9523565457408098E-12</v>
          </cell>
          <cell r="L262">
            <v>-7.4493864541752929E-18</v>
          </cell>
          <cell r="M262">
            <v>20</v>
          </cell>
          <cell r="N262">
            <v>0</v>
          </cell>
        </row>
        <row r="263">
          <cell r="D263">
            <v>-9.5031527966092284</v>
          </cell>
          <cell r="E263">
            <v>25.4754599728827</v>
          </cell>
          <cell r="F263">
            <v>28</v>
          </cell>
          <cell r="G263">
            <v>2.3852550752442252E-7</v>
          </cell>
          <cell r="H263">
            <v>-6.3115003314025053E-18</v>
          </cell>
          <cell r="I263">
            <v>64</v>
          </cell>
          <cell r="J263">
            <v>0</v>
          </cell>
          <cell r="K263">
            <v>-4.5757522103386399E-5</v>
          </cell>
          <cell r="L263">
            <v>4.18675676224984E-14</v>
          </cell>
          <cell r="M263">
            <v>10</v>
          </cell>
          <cell r="N263">
            <v>0</v>
          </cell>
        </row>
        <row r="264">
          <cell r="D264">
            <v>-14.952627330507701</v>
          </cell>
          <cell r="E264">
            <v>14.196216644068929</v>
          </cell>
          <cell r="F264">
            <v>27</v>
          </cell>
          <cell r="G264">
            <v>-1.43781439765461E-6</v>
          </cell>
          <cell r="H264">
            <v>3.3896831840404052E-17</v>
          </cell>
          <cell r="I264">
            <v>64</v>
          </cell>
          <cell r="J264">
            <v>0</v>
          </cell>
          <cell r="K264">
            <v>3.7885802173731471E-10</v>
          </cell>
          <cell r="L264">
            <v>-7.4493835873275503E-18</v>
          </cell>
          <cell r="M264">
            <v>20</v>
          </cell>
          <cell r="N264">
            <v>0</v>
          </cell>
        </row>
        <row r="265">
          <cell r="D265">
            <v>-19.152627330507698</v>
          </cell>
          <cell r="E265">
            <v>9.9962166440689231</v>
          </cell>
          <cell r="F265">
            <v>27</v>
          </cell>
          <cell r="G265">
            <v>-6.7099239889439285E-7</v>
          </cell>
          <cell r="H265">
            <v>1.5552358111207021E-18</v>
          </cell>
          <cell r="I265">
            <v>64</v>
          </cell>
          <cell r="J265">
            <v>0</v>
          </cell>
          <cell r="K265">
            <v>3.3033899716939788E-10</v>
          </cell>
          <cell r="L265">
            <v>-7.4493842750645132E-18</v>
          </cell>
          <cell r="M265">
            <v>20</v>
          </cell>
          <cell r="N265">
            <v>0</v>
          </cell>
        </row>
        <row r="266">
          <cell r="D266">
            <v>-5.4375999244747248</v>
          </cell>
          <cell r="E266">
            <v>6.2766667191147718</v>
          </cell>
          <cell r="F266">
            <v>23</v>
          </cell>
          <cell r="G266">
            <v>1.117553376804093E-6</v>
          </cell>
          <cell r="H266">
            <v>1.752911408935742E-17</v>
          </cell>
          <cell r="I266">
            <v>60</v>
          </cell>
          <cell r="J266">
            <v>0</v>
          </cell>
          <cell r="K266">
            <v>1.973310960676575E-11</v>
          </cell>
          <cell r="L266">
            <v>-7.4493864468474808E-18</v>
          </cell>
          <cell r="M266">
            <v>10</v>
          </cell>
          <cell r="N266">
            <v>0</v>
          </cell>
        </row>
        <row r="267">
          <cell r="D267">
            <v>-12.49488009063033</v>
          </cell>
          <cell r="E267">
            <v>7.7473726694923073</v>
          </cell>
          <cell r="F267">
            <v>25</v>
          </cell>
          <cell r="G267">
            <v>2.077018214824249E-6</v>
          </cell>
          <cell r="H267">
            <v>7.8830687406284363E-17</v>
          </cell>
          <cell r="I267">
            <v>62</v>
          </cell>
          <cell r="J267">
            <v>0</v>
          </cell>
          <cell r="K267">
            <v>3.7247696185750543E-11</v>
          </cell>
          <cell r="L267">
            <v>-7.4493864270514508E-18</v>
          </cell>
          <cell r="M267">
            <v>20</v>
          </cell>
          <cell r="N267">
            <v>0</v>
          </cell>
        </row>
        <row r="268">
          <cell r="D268">
            <v>62.083180800000001</v>
          </cell>
          <cell r="E268">
            <v>63.659780351999999</v>
          </cell>
          <cell r="F268">
            <v>11</v>
          </cell>
          <cell r="G268">
            <v>62.72697470095072</v>
          </cell>
          <cell r="H268">
            <v>-0.92119821344966657</v>
          </cell>
          <cell r="I268">
            <v>52</v>
          </cell>
          <cell r="J268">
            <v>62.73</v>
          </cell>
          <cell r="K268">
            <v>62.726877044165271</v>
          </cell>
          <cell r="L268">
            <v>-0.92119821330867557</v>
          </cell>
          <cell r="M268">
            <v>10</v>
          </cell>
          <cell r="N268">
            <v>62.73</v>
          </cell>
        </row>
        <row r="269">
          <cell r="D269">
            <v>-19.303152796609229</v>
          </cell>
          <cell r="E269">
            <v>15.67545997288271</v>
          </cell>
          <cell r="F269">
            <v>28</v>
          </cell>
          <cell r="G269">
            <v>2.02777965918977E-6</v>
          </cell>
          <cell r="H269">
            <v>7.4788401497223986E-17</v>
          </cell>
          <cell r="I269">
            <v>64</v>
          </cell>
          <cell r="J269">
            <v>0</v>
          </cell>
          <cell r="K269">
            <v>1.2198090272582671E-10</v>
          </cell>
          <cell r="L269">
            <v>-7.4493861580052576E-18</v>
          </cell>
          <cell r="M269">
            <v>20</v>
          </cell>
          <cell r="N269">
            <v>0</v>
          </cell>
        </row>
        <row r="270">
          <cell r="D270">
            <v>53.294880090630329</v>
          </cell>
          <cell r="E270">
            <v>67.352000062937719</v>
          </cell>
          <cell r="F270">
            <v>24</v>
          </cell>
          <cell r="G270">
            <v>62.726972927692088</v>
          </cell>
          <cell r="H270">
            <v>-0.92119821344965935</v>
          </cell>
          <cell r="I270">
            <v>62</v>
          </cell>
          <cell r="J270">
            <v>62.73</v>
          </cell>
          <cell r="K270">
            <v>62.75452410923171</v>
          </cell>
          <cell r="L270">
            <v>-0.92118681564895588</v>
          </cell>
          <cell r="M270">
            <v>24</v>
          </cell>
          <cell r="N270">
            <v>62.73</v>
          </cell>
        </row>
        <row r="271">
          <cell r="D271">
            <v>-15.00315279660923</v>
          </cell>
          <cell r="E271">
            <v>19.9754599728827</v>
          </cell>
          <cell r="F271">
            <v>28</v>
          </cell>
          <cell r="G271">
            <v>8.0459059194024655E-7</v>
          </cell>
          <cell r="H271">
            <v>5.4979264302255827E-18</v>
          </cell>
          <cell r="I271">
            <v>64</v>
          </cell>
          <cell r="J271">
            <v>0</v>
          </cell>
          <cell r="K271">
            <v>-2.2965168134760862E-6</v>
          </cell>
          <cell r="L271">
            <v>9.8030424524283419E-17</v>
          </cell>
          <cell r="M271">
            <v>10</v>
          </cell>
          <cell r="N271">
            <v>0</v>
          </cell>
        </row>
        <row r="272">
          <cell r="D272">
            <v>60.239184645488628</v>
          </cell>
          <cell r="E272">
            <v>65.888425889503623</v>
          </cell>
          <cell r="F272">
            <v>18</v>
          </cell>
          <cell r="G272">
            <v>62.726972569667637</v>
          </cell>
          <cell r="H272">
            <v>-0.92119821344964659</v>
          </cell>
          <cell r="I272">
            <v>58</v>
          </cell>
          <cell r="J272">
            <v>62.73</v>
          </cell>
          <cell r="K272">
            <v>62.73558410703049</v>
          </cell>
          <cell r="L272">
            <v>-0.92119710023590284</v>
          </cell>
          <cell r="M272">
            <v>10</v>
          </cell>
          <cell r="N272">
            <v>62.73</v>
          </cell>
        </row>
        <row r="273">
          <cell r="D273">
            <v>-12.903152796609231</v>
          </cell>
          <cell r="E273">
            <v>22.075459972882701</v>
          </cell>
          <cell r="F273">
            <v>28</v>
          </cell>
          <cell r="G273">
            <v>-2.6455665008328279E-6</v>
          </cell>
          <cell r="H273">
            <v>1.3253108050514221E-16</v>
          </cell>
          <cell r="I273">
            <v>64</v>
          </cell>
          <cell r="J273">
            <v>0</v>
          </cell>
          <cell r="K273">
            <v>-1.2671314683355901E-5</v>
          </cell>
          <cell r="L273">
            <v>3.2037950481954998E-15</v>
          </cell>
          <cell r="M273">
            <v>10</v>
          </cell>
          <cell r="N273">
            <v>0</v>
          </cell>
        </row>
        <row r="274">
          <cell r="D274">
            <v>-4.6861110674043536</v>
          </cell>
          <cell r="E274">
            <v>2.0929784254136412</v>
          </cell>
          <cell r="F274">
            <v>20</v>
          </cell>
          <cell r="G274">
            <v>-2.2415369343807811E-6</v>
          </cell>
          <cell r="H274">
            <v>9.3040391082166152E-17</v>
          </cell>
          <cell r="I274">
            <v>58</v>
          </cell>
          <cell r="J274">
            <v>0</v>
          </cell>
          <cell r="K274">
            <v>4.7936246847522791E-13</v>
          </cell>
          <cell r="L274">
            <v>-7.4493864544506731E-18</v>
          </cell>
          <cell r="M274">
            <v>20</v>
          </cell>
          <cell r="N274">
            <v>0</v>
          </cell>
        </row>
        <row r="275">
          <cell r="D275">
            <v>-5.8520000629377256</v>
          </cell>
          <cell r="E275">
            <v>8.2051199093696709</v>
          </cell>
          <cell r="F275">
            <v>23</v>
          </cell>
          <cell r="G275">
            <v>-3.6458764011525061E-7</v>
          </cell>
          <cell r="H275">
            <v>-4.7909000967168773E-18</v>
          </cell>
          <cell r="I275">
            <v>62</v>
          </cell>
          <cell r="J275">
            <v>0</v>
          </cell>
          <cell r="K275">
            <v>9.1681907213540213E-11</v>
          </cell>
          <cell r="L275">
            <v>-7.4493862871970758E-18</v>
          </cell>
          <cell r="M275">
            <v>10</v>
          </cell>
          <cell r="N275">
            <v>0</v>
          </cell>
        </row>
        <row r="276">
          <cell r="D276">
            <v>-5.6938561087563997</v>
          </cell>
          <cell r="E276">
            <v>18.596847203390769</v>
          </cell>
          <cell r="F276">
            <v>26</v>
          </cell>
          <cell r="G276">
            <v>9.7387959366529958E-7</v>
          </cell>
          <cell r="H276">
            <v>1.151943369266194E-17</v>
          </cell>
          <cell r="I276">
            <v>64</v>
          </cell>
          <cell r="J276">
            <v>0</v>
          </cell>
          <cell r="K276">
            <v>5.9795660300211015E-8</v>
          </cell>
          <cell r="L276">
            <v>-7.3778765941099117E-18</v>
          </cell>
          <cell r="M276">
            <v>10</v>
          </cell>
          <cell r="N276">
            <v>0</v>
          </cell>
        </row>
        <row r="277">
          <cell r="D277">
            <v>58.462400075525267</v>
          </cell>
          <cell r="E277">
            <v>70.176666719114763</v>
          </cell>
          <cell r="F277">
            <v>23</v>
          </cell>
          <cell r="G277">
            <v>62.72697136433743</v>
          </cell>
          <cell r="H277">
            <v>-0.92119821344957487</v>
          </cell>
          <cell r="I277">
            <v>60</v>
          </cell>
          <cell r="J277">
            <v>62.73</v>
          </cell>
          <cell r="K277">
            <v>62.957580182423449</v>
          </cell>
          <cell r="L277">
            <v>-0.92039956177286275</v>
          </cell>
          <cell r="M277">
            <v>10</v>
          </cell>
          <cell r="N277">
            <v>62.73</v>
          </cell>
        </row>
        <row r="278">
          <cell r="D278">
            <v>-1.860815354511367</v>
          </cell>
          <cell r="E278">
            <v>3.7884258895036318</v>
          </cell>
          <cell r="F278">
            <v>18</v>
          </cell>
          <cell r="G278">
            <v>-1.483240417048909E-6</v>
          </cell>
          <cell r="H278">
            <v>3.6550670118719227E-17</v>
          </cell>
          <cell r="I278">
            <v>58</v>
          </cell>
          <cell r="J278">
            <v>0</v>
          </cell>
          <cell r="K278">
            <v>1.1258500513283391E-12</v>
          </cell>
          <cell r="L278">
            <v>-7.4493864544359513E-18</v>
          </cell>
          <cell r="M278">
            <v>10</v>
          </cell>
          <cell r="N278">
            <v>0</v>
          </cell>
        </row>
        <row r="279">
          <cell r="D279">
            <v>-7.7520000629377321</v>
          </cell>
          <cell r="E279">
            <v>6.3051199093696653</v>
          </cell>
          <cell r="F279">
            <v>23</v>
          </cell>
          <cell r="G279">
            <v>3.637554110694414E-9</v>
          </cell>
          <cell r="H279">
            <v>-7.4491218524870736E-18</v>
          </cell>
          <cell r="I279">
            <v>62</v>
          </cell>
          <cell r="J279">
            <v>0</v>
          </cell>
          <cell r="K279">
            <v>4.6728041872157274E-12</v>
          </cell>
          <cell r="L279">
            <v>-7.4493864540577881E-18</v>
          </cell>
          <cell r="M279">
            <v>20</v>
          </cell>
          <cell r="N279">
            <v>0</v>
          </cell>
        </row>
        <row r="280">
          <cell r="D280">
            <v>-2.0115741104963689</v>
          </cell>
          <cell r="E280">
            <v>6.1233332808852268</v>
          </cell>
          <cell r="F280">
            <v>20</v>
          </cell>
          <cell r="G280">
            <v>-7.8785265049927985E-7</v>
          </cell>
          <cell r="H280">
            <v>4.9648568950081909E-18</v>
          </cell>
          <cell r="I280">
            <v>58</v>
          </cell>
          <cell r="J280">
            <v>0</v>
          </cell>
          <cell r="K280">
            <v>2.6439363848297549E-13</v>
          </cell>
          <cell r="L280">
            <v>-7.4493864544518595E-18</v>
          </cell>
          <cell r="M280">
            <v>10</v>
          </cell>
          <cell r="N280">
            <v>0</v>
          </cell>
        </row>
        <row r="281">
          <cell r="D281">
            <v>-20.103152796609219</v>
          </cell>
          <cell r="E281">
            <v>14.875459972882711</v>
          </cell>
          <cell r="F281">
            <v>28</v>
          </cell>
          <cell r="G281">
            <v>-4.5479850474856621E-7</v>
          </cell>
          <cell r="H281">
            <v>-3.3125486007312649E-18</v>
          </cell>
          <cell r="I281">
            <v>64</v>
          </cell>
          <cell r="J281">
            <v>0</v>
          </cell>
          <cell r="K281">
            <v>2.2139295022321931E-9</v>
          </cell>
          <cell r="L281">
            <v>-7.449288445488369E-18</v>
          </cell>
          <cell r="M281">
            <v>20</v>
          </cell>
          <cell r="N281">
            <v>0</v>
          </cell>
        </row>
        <row r="282">
          <cell r="D282">
            <v>62.240219648000007</v>
          </cell>
          <cell r="E282">
            <v>63.816819199999998</v>
          </cell>
          <cell r="F282">
            <v>12</v>
          </cell>
          <cell r="G282">
            <v>62.726974190914618</v>
          </cell>
          <cell r="H282">
            <v>-0.92119821344967423</v>
          </cell>
          <cell r="I282">
            <v>52</v>
          </cell>
          <cell r="J282">
            <v>62.73</v>
          </cell>
          <cell r="K282">
            <v>62.72711567403514</v>
          </cell>
          <cell r="L282">
            <v>-0.92119821314805839</v>
          </cell>
          <cell r="M282">
            <v>10</v>
          </cell>
          <cell r="N282">
            <v>62.73</v>
          </cell>
        </row>
        <row r="283">
          <cell r="D283">
            <v>-13.294880090630331</v>
          </cell>
          <cell r="E283">
            <v>6.9473726694923101</v>
          </cell>
          <cell r="F283">
            <v>25</v>
          </cell>
          <cell r="G283">
            <v>2.7694343415680288E-6</v>
          </cell>
          <cell r="H283">
            <v>1.45945919078615E-16</v>
          </cell>
          <cell r="I283">
            <v>62</v>
          </cell>
          <cell r="J283">
            <v>0</v>
          </cell>
          <cell r="K283">
            <v>2.458163137679355E-11</v>
          </cell>
          <cell r="L283">
            <v>-7.4493864425956761E-18</v>
          </cell>
          <cell r="M283">
            <v>20</v>
          </cell>
          <cell r="N283">
            <v>0</v>
          </cell>
        </row>
        <row r="284">
          <cell r="D284">
            <v>59.276666719114779</v>
          </cell>
          <cell r="E284">
            <v>67.411574110496375</v>
          </cell>
          <cell r="F284">
            <v>21</v>
          </cell>
          <cell r="G284">
            <v>62.726972902643467</v>
          </cell>
          <cell r="H284">
            <v>-0.92119821344965858</v>
          </cell>
          <cell r="I284">
            <v>58</v>
          </cell>
          <cell r="J284">
            <v>62.73</v>
          </cell>
          <cell r="K284">
            <v>62.77189861964743</v>
          </cell>
          <cell r="L284">
            <v>-0.92116790554319816</v>
          </cell>
          <cell r="M284">
            <v>10</v>
          </cell>
          <cell r="N284">
            <v>62.73</v>
          </cell>
        </row>
        <row r="285">
          <cell r="D285">
            <v>-19.503152796609228</v>
          </cell>
          <cell r="E285">
            <v>15.4754599728827</v>
          </cell>
          <cell r="F285">
            <v>28</v>
          </cell>
          <cell r="G285">
            <v>2.9405081568459932E-6</v>
          </cell>
          <cell r="H285">
            <v>1.6548235044239889E-16</v>
          </cell>
          <cell r="I285">
            <v>64</v>
          </cell>
          <cell r="J285">
            <v>0</v>
          </cell>
          <cell r="K285">
            <v>8.1183581868393605E-10</v>
          </cell>
          <cell r="L285">
            <v>-7.4493732804987672E-18</v>
          </cell>
          <cell r="M285">
            <v>20</v>
          </cell>
          <cell r="N285">
            <v>0</v>
          </cell>
        </row>
        <row r="286">
          <cell r="D286">
            <v>-5.9766667191147747</v>
          </cell>
          <cell r="E286">
            <v>5.737599924474722</v>
          </cell>
          <cell r="F286">
            <v>22</v>
          </cell>
          <cell r="G286">
            <v>-8.3246018268460999E-7</v>
          </cell>
          <cell r="H286">
            <v>6.4104204495060298E-18</v>
          </cell>
          <cell r="I286">
            <v>60</v>
          </cell>
          <cell r="J286">
            <v>0</v>
          </cell>
          <cell r="K286">
            <v>7.5200192161095523E-13</v>
          </cell>
          <cell r="L286">
            <v>-7.4493864544464993E-18</v>
          </cell>
          <cell r="M286">
            <v>20</v>
          </cell>
          <cell r="N286">
            <v>0</v>
          </cell>
        </row>
        <row r="287">
          <cell r="D287">
            <v>62.099999999999987</v>
          </cell>
          <cell r="E287">
            <v>63.3</v>
          </cell>
          <cell r="F287">
            <v>4</v>
          </cell>
          <cell r="G287">
            <v>62.726973087967288</v>
          </cell>
          <cell r="H287">
            <v>-0.92119821344966413</v>
          </cell>
          <cell r="I287">
            <v>50</v>
          </cell>
          <cell r="J287">
            <v>62.73</v>
          </cell>
          <cell r="K287">
            <v>62.726974173075838</v>
          </cell>
          <cell r="L287">
            <v>-0.92119821344967434</v>
          </cell>
          <cell r="M287">
            <v>24</v>
          </cell>
          <cell r="N287">
            <v>62.73</v>
          </cell>
        </row>
        <row r="288">
          <cell r="D288">
            <v>-5.0233332808852253</v>
          </cell>
          <cell r="E288">
            <v>3.1115741104963699</v>
          </cell>
          <cell r="F288">
            <v>21</v>
          </cell>
          <cell r="G288">
            <v>1.5964993433534229E-6</v>
          </cell>
          <cell r="H288">
            <v>4.3526801674559471E-17</v>
          </cell>
          <cell r="I288">
            <v>58</v>
          </cell>
          <cell r="J288">
            <v>0</v>
          </cell>
          <cell r="K288">
            <v>6.9611086175946054E-13</v>
          </cell>
          <cell r="L288">
            <v>-7.4493864544475362E-18</v>
          </cell>
          <cell r="M288">
            <v>20</v>
          </cell>
          <cell r="N288">
            <v>0</v>
          </cell>
        </row>
        <row r="289">
          <cell r="D289">
            <v>-13.0938561087564</v>
          </cell>
          <cell r="E289">
            <v>11.196847203390771</v>
          </cell>
          <cell r="F289">
            <v>26</v>
          </cell>
          <cell r="G289">
            <v>-3.5236912816998351E-7</v>
          </cell>
          <cell r="H289">
            <v>-4.9661031077891369E-18</v>
          </cell>
          <cell r="I289">
            <v>64</v>
          </cell>
          <cell r="J289">
            <v>0</v>
          </cell>
          <cell r="K289">
            <v>2.072168020965901E-10</v>
          </cell>
          <cell r="L289">
            <v>-7.4493855976135205E-18</v>
          </cell>
          <cell r="M289">
            <v>20</v>
          </cell>
          <cell r="N289">
            <v>0</v>
          </cell>
        </row>
        <row r="290">
          <cell r="D290">
            <v>-8.6051199093696695</v>
          </cell>
          <cell r="E290">
            <v>5.4520000629377279</v>
          </cell>
          <cell r="F290">
            <v>24</v>
          </cell>
          <cell r="G290">
            <v>2.321981537163972E-7</v>
          </cell>
          <cell r="H290">
            <v>-6.3710689752106351E-18</v>
          </cell>
          <cell r="I290">
            <v>62</v>
          </cell>
          <cell r="J290">
            <v>0</v>
          </cell>
          <cell r="K290">
            <v>4.6550086040677374E-12</v>
          </cell>
          <cell r="L290">
            <v>-7.4493864540608973E-18</v>
          </cell>
          <cell r="M290">
            <v>20</v>
          </cell>
          <cell r="N290">
            <v>0</v>
          </cell>
        </row>
        <row r="291">
          <cell r="D291">
            <v>59.511574110496369</v>
          </cell>
          <cell r="E291">
            <v>65.160815354511371</v>
          </cell>
          <cell r="F291">
            <v>19</v>
          </cell>
          <cell r="G291">
            <v>62.726974037907198</v>
          </cell>
          <cell r="H291">
            <v>-0.92119821344967501</v>
          </cell>
          <cell r="I291">
            <v>58</v>
          </cell>
          <cell r="J291">
            <v>62.73</v>
          </cell>
          <cell r="K291">
            <v>62.727371861302892</v>
          </cell>
          <cell r="L291">
            <v>-0.92119821107213384</v>
          </cell>
          <cell r="M291">
            <v>24</v>
          </cell>
          <cell r="N291">
            <v>62.73</v>
          </cell>
        </row>
        <row r="292">
          <cell r="D292">
            <v>-6.8138889325956464</v>
          </cell>
          <cell r="E292">
            <v>2.9479999370622711</v>
          </cell>
          <cell r="F292">
            <v>21</v>
          </cell>
          <cell r="G292">
            <v>5.5165154386202991E-7</v>
          </cell>
          <cell r="H292">
            <v>-1.363003099033974E-18</v>
          </cell>
          <cell r="I292">
            <v>60</v>
          </cell>
          <cell r="J292">
            <v>0</v>
          </cell>
          <cell r="K292">
            <v>9.1864125612539818E-13</v>
          </cell>
          <cell r="L292">
            <v>-7.4493864544424148E-18</v>
          </cell>
          <cell r="M292">
            <v>20</v>
          </cell>
          <cell r="N292">
            <v>0</v>
          </cell>
        </row>
        <row r="293">
          <cell r="D293">
            <v>-2.9115741104963671</v>
          </cell>
          <cell r="E293">
            <v>5.2233332808852282</v>
          </cell>
          <cell r="F293">
            <v>20</v>
          </cell>
          <cell r="G293">
            <v>1.8464676022274889E-6</v>
          </cell>
          <cell r="H293">
            <v>6.0739448390700484E-17</v>
          </cell>
          <cell r="I293">
            <v>58</v>
          </cell>
          <cell r="J293">
            <v>0</v>
          </cell>
          <cell r="K293">
            <v>4.7151407242831984E-12</v>
          </cell>
          <cell r="L293">
            <v>-7.4493864540502107E-18</v>
          </cell>
          <cell r="M293">
            <v>10</v>
          </cell>
          <cell r="N293">
            <v>0</v>
          </cell>
        </row>
        <row r="294">
          <cell r="D294">
            <v>-4.7138889325956441</v>
          </cell>
          <cell r="E294">
            <v>5.0479999370622721</v>
          </cell>
          <cell r="F294">
            <v>21</v>
          </cell>
          <cell r="G294">
            <v>-1.4154557038766511E-7</v>
          </cell>
          <cell r="H294">
            <v>-7.0486821601623984E-18</v>
          </cell>
          <cell r="I294">
            <v>60</v>
          </cell>
          <cell r="J294">
            <v>0</v>
          </cell>
          <cell r="K294">
            <v>6.8388419944179529E-12</v>
          </cell>
          <cell r="L294">
            <v>-7.4493864535793686E-18</v>
          </cell>
          <cell r="M294">
            <v>10</v>
          </cell>
          <cell r="N294">
            <v>0</v>
          </cell>
        </row>
        <row r="295">
          <cell r="D295">
            <v>-16.893856108756399</v>
          </cell>
          <cell r="E295">
            <v>7.3968472033907773</v>
          </cell>
          <cell r="F295">
            <v>26</v>
          </cell>
          <cell r="G295">
            <v>4.6311848113262188E-7</v>
          </cell>
          <cell r="H295">
            <v>-3.1598162362555698E-18</v>
          </cell>
          <cell r="I295">
            <v>64</v>
          </cell>
          <cell r="J295">
            <v>0</v>
          </cell>
          <cell r="K295">
            <v>4.5595415663025372E-11</v>
          </cell>
          <cell r="L295">
            <v>-7.4493864132985561E-18</v>
          </cell>
          <cell r="M295">
            <v>20</v>
          </cell>
          <cell r="N295">
            <v>0</v>
          </cell>
        </row>
        <row r="296">
          <cell r="D296">
            <v>-1.6699162931200029</v>
          </cell>
          <cell r="E296">
            <v>1.5993205379071951</v>
          </cell>
          <cell r="F296">
            <v>15</v>
          </cell>
          <cell r="G296">
            <v>1.8960763287175001E-6</v>
          </cell>
          <cell r="H296">
            <v>6.4452704691480899E-17</v>
          </cell>
          <cell r="I296">
            <v>56</v>
          </cell>
          <cell r="J296">
            <v>0</v>
          </cell>
          <cell r="K296">
            <v>2.3947056912715792E-13</v>
          </cell>
          <cell r="L296">
            <v>-7.4493864544518457E-18</v>
          </cell>
          <cell r="M296">
            <v>20</v>
          </cell>
          <cell r="N296">
            <v>0</v>
          </cell>
        </row>
        <row r="297">
          <cell r="D297">
            <v>60.611574110496363</v>
          </cell>
          <cell r="E297">
            <v>66.260815354511365</v>
          </cell>
          <cell r="F297">
            <v>19</v>
          </cell>
          <cell r="G297">
            <v>62.726972664527487</v>
          </cell>
          <cell r="H297">
            <v>-0.92119821344965036</v>
          </cell>
          <cell r="I297">
            <v>58</v>
          </cell>
          <cell r="J297">
            <v>62.73</v>
          </cell>
          <cell r="K297">
            <v>62.748701202437843</v>
          </cell>
          <cell r="L297">
            <v>-0.92119112457013552</v>
          </cell>
          <cell r="M297">
            <v>10</v>
          </cell>
          <cell r="N297">
            <v>62.73</v>
          </cell>
        </row>
        <row r="298">
          <cell r="D298">
            <v>-3.247999937062271</v>
          </cell>
          <cell r="E298">
            <v>6.5138889325956448</v>
          </cell>
          <cell r="F298">
            <v>22</v>
          </cell>
          <cell r="G298">
            <v>-1.7330261114800491E-6</v>
          </cell>
          <cell r="H298">
            <v>5.2618219821901572E-17</v>
          </cell>
          <cell r="I298">
            <v>60</v>
          </cell>
          <cell r="J298">
            <v>0</v>
          </cell>
          <cell r="K298">
            <v>1.192811811253201E-11</v>
          </cell>
          <cell r="L298">
            <v>-7.4493864517167478E-18</v>
          </cell>
          <cell r="M298">
            <v>10</v>
          </cell>
          <cell r="N298">
            <v>0</v>
          </cell>
        </row>
        <row r="299">
          <cell r="D299">
            <v>-1.5300837068799971</v>
          </cell>
          <cell r="E299">
            <v>0.74021964800000184</v>
          </cell>
          <cell r="F299">
            <v>14</v>
          </cell>
          <cell r="G299">
            <v>2.097480089458285E-6</v>
          </cell>
          <cell r="H299">
            <v>8.053904843407819E-17</v>
          </cell>
          <cell r="I299">
            <v>54</v>
          </cell>
          <cell r="J299">
            <v>0</v>
          </cell>
          <cell r="K299">
            <v>2.5316579424210599E-13</v>
          </cell>
          <cell r="L299">
            <v>-7.4493864544518703E-18</v>
          </cell>
          <cell r="M299">
            <v>20</v>
          </cell>
          <cell r="N299">
            <v>0</v>
          </cell>
        </row>
        <row r="300">
          <cell r="D300">
            <v>-4.1884258895036304</v>
          </cell>
          <cell r="E300">
            <v>1.460815354511368</v>
          </cell>
          <cell r="F300">
            <v>19</v>
          </cell>
          <cell r="G300">
            <v>1.9826541789688639E-6</v>
          </cell>
          <cell r="H300">
            <v>7.116894686261678E-17</v>
          </cell>
          <cell r="I300">
            <v>58</v>
          </cell>
          <cell r="J300">
            <v>0</v>
          </cell>
          <cell r="K300">
            <v>3.6995370276788569E-13</v>
          </cell>
          <cell r="L300">
            <v>-7.4493864544515252E-18</v>
          </cell>
          <cell r="M300">
            <v>20</v>
          </cell>
          <cell r="N300">
            <v>0</v>
          </cell>
        </row>
        <row r="301">
          <cell r="D301">
            <v>-7.1624000755252766</v>
          </cell>
          <cell r="E301">
            <v>9.7061438912435989</v>
          </cell>
          <cell r="F301">
            <v>24</v>
          </cell>
          <cell r="G301">
            <v>-1.082088432608667E-6</v>
          </cell>
          <cell r="H301">
            <v>1.5968931189736181E-17</v>
          </cell>
          <cell r="I301">
            <v>62</v>
          </cell>
          <cell r="J301">
            <v>0</v>
          </cell>
          <cell r="K301">
            <v>3.344439823709061E-10</v>
          </cell>
          <cell r="L301">
            <v>-7.449384220524402E-18</v>
          </cell>
          <cell r="M301">
            <v>10</v>
          </cell>
          <cell r="N301">
            <v>0</v>
          </cell>
        </row>
        <row r="302">
          <cell r="D302">
            <v>-10.362400075525279</v>
          </cell>
          <cell r="E302">
            <v>6.506143891243596</v>
          </cell>
          <cell r="F302">
            <v>24</v>
          </cell>
          <cell r="G302">
            <v>-2.1412078941465358E-6</v>
          </cell>
          <cell r="H302">
            <v>8.4246058498692158E-17</v>
          </cell>
          <cell r="I302">
            <v>62</v>
          </cell>
          <cell r="J302">
            <v>0</v>
          </cell>
          <cell r="K302">
            <v>1.213070481012589E-11</v>
          </cell>
          <cell r="L302">
            <v>-7.4493864516211739E-18</v>
          </cell>
          <cell r="M302">
            <v>20</v>
          </cell>
          <cell r="N302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5"/>
  <sheetViews>
    <sheetView topLeftCell="C2" zoomScaleNormal="100" workbookViewId="0">
      <selection activeCell="K4" sqref="K4"/>
    </sheetView>
  </sheetViews>
  <sheetFormatPr defaultRowHeight="14.4" x14ac:dyDescent="0.3"/>
  <cols>
    <col min="1" max="1" width="15.6640625" customWidth="1"/>
    <col min="2" max="2" width="5.6640625" customWidth="1"/>
    <col min="3" max="9" width="17.6640625" customWidth="1"/>
    <col min="10" max="10" width="17.6640625" style="48" customWidth="1"/>
    <col min="11" max="14" width="17.6640625" customWidth="1"/>
  </cols>
  <sheetData>
    <row r="1" spans="1:14" ht="30" customHeight="1" x14ac:dyDescent="0.3">
      <c r="A1" s="59" t="s">
        <v>5</v>
      </c>
      <c r="B1" s="60"/>
      <c r="C1" s="60"/>
      <c r="D1" s="60"/>
      <c r="E1" s="60"/>
      <c r="F1" s="61"/>
      <c r="G1" s="59" t="s">
        <v>7</v>
      </c>
      <c r="H1" s="60"/>
      <c r="I1" s="61"/>
      <c r="J1" s="67"/>
      <c r="K1" s="55" t="s">
        <v>8</v>
      </c>
      <c r="L1" s="56"/>
      <c r="M1" s="57"/>
      <c r="N1" s="58"/>
    </row>
    <row r="2" spans="1:14" ht="30" customHeight="1" thickBot="1" x14ac:dyDescent="0.35">
      <c r="A2" s="6" t="s">
        <v>0</v>
      </c>
      <c r="B2" s="7" t="s">
        <v>26</v>
      </c>
      <c r="C2" s="7" t="s">
        <v>1</v>
      </c>
      <c r="D2" s="8" t="s">
        <v>3</v>
      </c>
      <c r="E2" s="8" t="s">
        <v>4</v>
      </c>
      <c r="F2" s="12" t="s">
        <v>2</v>
      </c>
      <c r="G2" s="13" t="s">
        <v>9</v>
      </c>
      <c r="H2" s="7" t="s">
        <v>10</v>
      </c>
      <c r="I2" s="12" t="s">
        <v>2</v>
      </c>
      <c r="J2" s="46" t="s">
        <v>23</v>
      </c>
      <c r="K2" s="13" t="s">
        <v>9</v>
      </c>
      <c r="L2" s="7" t="s">
        <v>10</v>
      </c>
      <c r="M2" s="12" t="s">
        <v>2</v>
      </c>
      <c r="N2" s="9" t="s">
        <v>23</v>
      </c>
    </row>
    <row r="3" spans="1:14" x14ac:dyDescent="0.3">
      <c r="A3" s="62">
        <v>2</v>
      </c>
      <c r="B3" s="15">
        <v>1</v>
      </c>
      <c r="C3">
        <v>-59.1</v>
      </c>
      <c r="D3">
        <v>4.8999999999999986</v>
      </c>
      <c r="E3">
        <v>196.9</v>
      </c>
      <c r="F3">
        <v>10</v>
      </c>
      <c r="G3">
        <v>62.726973885627572</v>
      </c>
      <c r="H3">
        <v>-0.92119821344967501</v>
      </c>
      <c r="I3">
        <v>72</v>
      </c>
      <c r="J3">
        <v>62.73</v>
      </c>
      <c r="K3">
        <v>4.8999999999999986</v>
      </c>
      <c r="L3" t="s">
        <v>5339</v>
      </c>
      <c r="M3">
        <v>7</v>
      </c>
      <c r="N3">
        <v>0</v>
      </c>
    </row>
    <row r="4" spans="1:14" x14ac:dyDescent="0.3">
      <c r="A4" s="63"/>
      <c r="B4" s="1">
        <v>2</v>
      </c>
      <c r="C4">
        <v>-89.1</v>
      </c>
      <c r="D4">
        <v>-57.099999999999987</v>
      </c>
      <c r="E4">
        <v>38.900000000000013</v>
      </c>
      <c r="F4">
        <v>9</v>
      </c>
      <c r="G4">
        <v>-9.3965461010485333E-7</v>
      </c>
      <c r="H4">
        <v>1.020963806318227E-17</v>
      </c>
      <c r="I4">
        <v>70</v>
      </c>
      <c r="J4">
        <v>0</v>
      </c>
      <c r="K4">
        <v>-9.0144576443229354E-9</v>
      </c>
      <c r="L4">
        <v>-7.4477611611751655E-18</v>
      </c>
      <c r="M4">
        <v>97</v>
      </c>
      <c r="N4">
        <v>0</v>
      </c>
    </row>
    <row r="5" spans="1:14" x14ac:dyDescent="0.3">
      <c r="A5" s="63"/>
      <c r="B5" s="1">
        <v>3</v>
      </c>
      <c r="C5">
        <v>-4.9000000000000004</v>
      </c>
      <c r="D5">
        <v>-2.9</v>
      </c>
      <c r="E5">
        <v>3.1</v>
      </c>
      <c r="F5">
        <v>5</v>
      </c>
      <c r="G5">
        <v>1.4113120327691351E-6</v>
      </c>
      <c r="H5">
        <v>3.2386633417475311E-17</v>
      </c>
      <c r="I5">
        <v>58</v>
      </c>
      <c r="J5">
        <v>0</v>
      </c>
      <c r="K5">
        <v>1.2340001207718409E-12</v>
      </c>
      <c r="L5">
        <v>-7.449386454431853E-18</v>
      </c>
      <c r="M5">
        <v>10</v>
      </c>
      <c r="N5">
        <v>0</v>
      </c>
    </row>
    <row r="6" spans="1:14" x14ac:dyDescent="0.3">
      <c r="A6" s="63"/>
      <c r="B6" s="1">
        <v>4</v>
      </c>
      <c r="C6">
        <v>22.8</v>
      </c>
      <c r="D6">
        <v>-9.1999999999999993</v>
      </c>
      <c r="E6">
        <v>14.8</v>
      </c>
      <c r="F6">
        <v>8</v>
      </c>
      <c r="G6">
        <v>1.3326576126314681E-6</v>
      </c>
      <c r="H6">
        <v>2.8070127326714248E-17</v>
      </c>
      <c r="I6">
        <v>64</v>
      </c>
      <c r="J6">
        <v>0</v>
      </c>
      <c r="K6">
        <v>4.966757415502284E-9</v>
      </c>
      <c r="L6">
        <v>-7.4488931273373827E-18</v>
      </c>
      <c r="M6">
        <v>10</v>
      </c>
      <c r="N6">
        <v>0</v>
      </c>
    </row>
    <row r="7" spans="1:14" x14ac:dyDescent="0.3">
      <c r="A7" s="63"/>
      <c r="B7" s="1">
        <v>5</v>
      </c>
      <c r="C7">
        <v>87.4</v>
      </c>
      <c r="D7">
        <v>23.400000000000009</v>
      </c>
      <c r="E7">
        <v>71.400000000000006</v>
      </c>
      <c r="F7">
        <v>9</v>
      </c>
      <c r="G7">
        <v>62.726971817286532</v>
      </c>
      <c r="H7">
        <v>-0.92119821344960695</v>
      </c>
      <c r="I7">
        <v>66</v>
      </c>
      <c r="J7">
        <v>62.73</v>
      </c>
      <c r="K7">
        <v>23.400000000000009</v>
      </c>
      <c r="L7" t="s">
        <v>5339</v>
      </c>
      <c r="M7">
        <v>3</v>
      </c>
      <c r="N7">
        <v>0</v>
      </c>
    </row>
    <row r="8" spans="1:14" x14ac:dyDescent="0.3">
      <c r="A8" s="63"/>
      <c r="B8" s="1">
        <v>6</v>
      </c>
      <c r="C8">
        <v>45.2</v>
      </c>
      <c r="D8">
        <v>53.2</v>
      </c>
      <c r="E8">
        <v>77.2</v>
      </c>
      <c r="F8">
        <v>7</v>
      </c>
      <c r="G8">
        <v>62.726972566700958</v>
      </c>
      <c r="H8">
        <v>-0.92119821344964636</v>
      </c>
      <c r="I8">
        <v>64</v>
      </c>
      <c r="J8">
        <v>62.73</v>
      </c>
      <c r="K8">
        <v>64.174622680906324</v>
      </c>
      <c r="L8">
        <v>-0.89008077144269482</v>
      </c>
      <c r="M8">
        <v>10</v>
      </c>
      <c r="N8">
        <v>62.73</v>
      </c>
    </row>
    <row r="9" spans="1:14" x14ac:dyDescent="0.3">
      <c r="A9" s="63"/>
      <c r="B9" s="1">
        <v>7</v>
      </c>
      <c r="C9">
        <v>64.7</v>
      </c>
      <c r="D9">
        <v>60.7</v>
      </c>
      <c r="E9">
        <v>63.7</v>
      </c>
      <c r="F9">
        <v>5</v>
      </c>
      <c r="G9">
        <v>62.726974363552131</v>
      </c>
      <c r="H9">
        <v>-0.92119821344967245</v>
      </c>
      <c r="I9">
        <v>54</v>
      </c>
      <c r="J9">
        <v>62.73</v>
      </c>
      <c r="K9">
        <v>62.726986070703219</v>
      </c>
      <c r="L9">
        <v>-0.92119821344746788</v>
      </c>
      <c r="M9">
        <v>24</v>
      </c>
      <c r="N9">
        <v>62.73</v>
      </c>
    </row>
    <row r="10" spans="1:14" x14ac:dyDescent="0.3">
      <c r="A10" s="63"/>
      <c r="B10" s="1">
        <v>8</v>
      </c>
      <c r="C10">
        <v>-75.599999999999994</v>
      </c>
      <c r="D10">
        <v>-11.599999999999991</v>
      </c>
      <c r="E10">
        <v>180.4</v>
      </c>
      <c r="F10">
        <v>10</v>
      </c>
      <c r="G10">
        <v>62.726976226489299</v>
      </c>
      <c r="H10">
        <v>-0.92119821344959707</v>
      </c>
      <c r="I10">
        <v>72</v>
      </c>
      <c r="J10">
        <v>62.73</v>
      </c>
      <c r="K10">
        <v>-2.4531941399212611</v>
      </c>
      <c r="L10">
        <v>1.2036322976288E-4</v>
      </c>
      <c r="M10">
        <v>10</v>
      </c>
      <c r="N10">
        <v>0</v>
      </c>
    </row>
    <row r="11" spans="1:14" x14ac:dyDescent="0.3">
      <c r="A11" s="63"/>
      <c r="B11" s="1">
        <v>9</v>
      </c>
      <c r="C11">
        <v>7</v>
      </c>
      <c r="D11">
        <v>-9</v>
      </c>
      <c r="E11">
        <v>3</v>
      </c>
      <c r="F11">
        <v>7</v>
      </c>
      <c r="G11">
        <v>1.3772167336551869E-6</v>
      </c>
      <c r="H11">
        <v>3.048511928890448E-17</v>
      </c>
      <c r="I11">
        <v>60</v>
      </c>
      <c r="J11">
        <v>0</v>
      </c>
      <c r="K11">
        <v>1.1725445717259331E-12</v>
      </c>
      <c r="L11">
        <v>-7.4493864544342288E-18</v>
      </c>
      <c r="M11">
        <v>20</v>
      </c>
      <c r="N11">
        <v>0</v>
      </c>
    </row>
    <row r="12" spans="1:14" x14ac:dyDescent="0.3">
      <c r="A12" s="63"/>
      <c r="B12" s="1">
        <v>10</v>
      </c>
      <c r="C12">
        <v>71.2</v>
      </c>
      <c r="D12">
        <v>55.2</v>
      </c>
      <c r="E12">
        <v>67.2</v>
      </c>
      <c r="F12">
        <v>7</v>
      </c>
      <c r="G12">
        <v>62.726976200348702</v>
      </c>
      <c r="H12">
        <v>-0.92119821344959885</v>
      </c>
      <c r="I12">
        <v>60</v>
      </c>
      <c r="J12">
        <v>62.73</v>
      </c>
      <c r="K12">
        <v>62.74244505444166</v>
      </c>
      <c r="L12">
        <v>-0.92119461922526202</v>
      </c>
      <c r="M12">
        <v>24</v>
      </c>
      <c r="N12">
        <v>62.73</v>
      </c>
    </row>
    <row r="13" spans="1:14" x14ac:dyDescent="0.3">
      <c r="A13" s="63"/>
      <c r="B13" s="1">
        <v>11</v>
      </c>
      <c r="C13">
        <v>73.2</v>
      </c>
      <c r="D13">
        <v>57.2</v>
      </c>
      <c r="E13">
        <v>69.2</v>
      </c>
      <c r="F13">
        <v>7</v>
      </c>
      <c r="G13">
        <v>62.726973445913053</v>
      </c>
      <c r="H13">
        <v>-0.92119821344967134</v>
      </c>
      <c r="I13">
        <v>60</v>
      </c>
      <c r="J13">
        <v>62.73</v>
      </c>
      <c r="K13">
        <v>62.793584036545212</v>
      </c>
      <c r="L13">
        <v>-0.92113158184777688</v>
      </c>
      <c r="M13">
        <v>10</v>
      </c>
      <c r="N13">
        <v>62.73</v>
      </c>
    </row>
    <row r="14" spans="1:14" x14ac:dyDescent="0.3">
      <c r="A14" s="63"/>
      <c r="B14" s="1">
        <v>12</v>
      </c>
      <c r="C14">
        <v>21</v>
      </c>
      <c r="D14">
        <v>-11</v>
      </c>
      <c r="E14">
        <v>13</v>
      </c>
      <c r="F14">
        <v>8</v>
      </c>
      <c r="G14">
        <v>-8.7674980325815186E-7</v>
      </c>
      <c r="H14">
        <v>7.9244260990565863E-18</v>
      </c>
      <c r="I14">
        <v>64</v>
      </c>
      <c r="J14">
        <v>0</v>
      </c>
      <c r="K14">
        <v>3.9372551234433824E-9</v>
      </c>
      <c r="L14">
        <v>-7.4490764517312789E-18</v>
      </c>
      <c r="M14">
        <v>10</v>
      </c>
      <c r="N14">
        <v>0</v>
      </c>
    </row>
    <row r="15" spans="1:14" x14ac:dyDescent="0.3">
      <c r="A15" s="63"/>
      <c r="B15" s="1">
        <v>13</v>
      </c>
      <c r="C15">
        <v>-11.8</v>
      </c>
      <c r="D15">
        <v>-7.8000000000000007</v>
      </c>
      <c r="E15">
        <v>4.1999999999999993</v>
      </c>
      <c r="F15">
        <v>6</v>
      </c>
      <c r="G15">
        <v>8.2633136332133675E-7</v>
      </c>
      <c r="H15">
        <v>6.2070762542042576E-18</v>
      </c>
      <c r="I15">
        <v>60</v>
      </c>
      <c r="J15">
        <v>0</v>
      </c>
      <c r="K15">
        <v>2.0418066431058089E-12</v>
      </c>
      <c r="L15">
        <v>-7.4493864543864981E-18</v>
      </c>
      <c r="M15">
        <v>20</v>
      </c>
      <c r="N15">
        <v>0</v>
      </c>
    </row>
    <row r="16" spans="1:14" x14ac:dyDescent="0.3">
      <c r="A16" s="63"/>
      <c r="B16" s="1">
        <v>14</v>
      </c>
      <c r="C16">
        <v>-0.7</v>
      </c>
      <c r="D16">
        <v>-0.7</v>
      </c>
      <c r="E16">
        <v>1.3</v>
      </c>
      <c r="F16">
        <v>3</v>
      </c>
      <c r="G16">
        <v>-5.833907386103485E-7</v>
      </c>
      <c r="H16">
        <v>-6.424859180718817E-19</v>
      </c>
      <c r="I16">
        <v>54</v>
      </c>
      <c r="J16">
        <v>0</v>
      </c>
      <c r="K16">
        <v>2.8713358120750042E-13</v>
      </c>
      <c r="L16">
        <v>-7.4493864544517671E-18</v>
      </c>
      <c r="M16">
        <v>10</v>
      </c>
      <c r="N16">
        <v>0</v>
      </c>
    </row>
    <row r="17" spans="1:14" x14ac:dyDescent="0.3">
      <c r="A17" s="63"/>
      <c r="B17" s="1">
        <v>15</v>
      </c>
      <c r="C17">
        <v>-11.8</v>
      </c>
      <c r="D17">
        <v>-7.8000000000000007</v>
      </c>
      <c r="E17">
        <v>4.1999999999999993</v>
      </c>
      <c r="F17">
        <v>6</v>
      </c>
      <c r="G17">
        <v>8.2633136332133675E-7</v>
      </c>
      <c r="H17">
        <v>6.2070762542042576E-18</v>
      </c>
      <c r="I17">
        <v>60</v>
      </c>
      <c r="J17">
        <v>0</v>
      </c>
      <c r="K17">
        <v>2.0418066431058089E-12</v>
      </c>
      <c r="L17">
        <v>-7.4493864543864981E-18</v>
      </c>
      <c r="M17">
        <v>20</v>
      </c>
      <c r="N17">
        <v>0</v>
      </c>
    </row>
    <row r="18" spans="1:14" x14ac:dyDescent="0.3">
      <c r="A18" s="63"/>
      <c r="B18" s="1">
        <v>16</v>
      </c>
      <c r="C18">
        <v>-85.2</v>
      </c>
      <c r="D18">
        <v>-53.2</v>
      </c>
      <c r="E18">
        <v>42.8</v>
      </c>
      <c r="F18">
        <v>9</v>
      </c>
      <c r="G18">
        <v>3.145977654213402E-7</v>
      </c>
      <c r="H18">
        <v>-5.4699543178010407E-18</v>
      </c>
      <c r="I18">
        <v>70</v>
      </c>
      <c r="J18">
        <v>0</v>
      </c>
      <c r="K18">
        <v>-2.0421006088901279E-8</v>
      </c>
      <c r="L18">
        <v>-7.4410459135893796E-18</v>
      </c>
      <c r="M18">
        <v>132</v>
      </c>
      <c r="N18">
        <v>0</v>
      </c>
    </row>
    <row r="19" spans="1:14" x14ac:dyDescent="0.3">
      <c r="A19" s="63"/>
      <c r="B19" s="1">
        <v>17</v>
      </c>
      <c r="C19">
        <v>-95.1</v>
      </c>
      <c r="D19">
        <v>-63.099999999999987</v>
      </c>
      <c r="E19">
        <v>32.900000000000013</v>
      </c>
      <c r="F19">
        <v>9</v>
      </c>
      <c r="G19">
        <v>7.9891310397881251E-7</v>
      </c>
      <c r="H19">
        <v>5.3158490247527202E-18</v>
      </c>
      <c r="I19">
        <v>70</v>
      </c>
      <c r="J19">
        <v>0</v>
      </c>
      <c r="K19">
        <v>-8.4056200317947533E-10</v>
      </c>
      <c r="L19">
        <v>-7.4493723156964886E-18</v>
      </c>
      <c r="M19">
        <v>62</v>
      </c>
      <c r="N19">
        <v>0</v>
      </c>
    </row>
    <row r="20" spans="1:14" x14ac:dyDescent="0.3">
      <c r="A20" s="63"/>
      <c r="B20" s="1">
        <v>18</v>
      </c>
      <c r="C20">
        <v>21.5</v>
      </c>
      <c r="D20">
        <v>-10.5</v>
      </c>
      <c r="E20">
        <v>13.5</v>
      </c>
      <c r="F20">
        <v>8</v>
      </c>
      <c r="G20">
        <v>-2.6302552133450983E-7</v>
      </c>
      <c r="H20">
        <v>-6.0657354960056094E-18</v>
      </c>
      <c r="I20">
        <v>64</v>
      </c>
      <c r="J20">
        <v>0</v>
      </c>
      <c r="K20">
        <v>4.7617395755946833E-9</v>
      </c>
      <c r="L20">
        <v>-7.4489330157278802E-18</v>
      </c>
      <c r="M20">
        <v>10</v>
      </c>
      <c r="N20">
        <v>0</v>
      </c>
    </row>
    <row r="21" spans="1:14" x14ac:dyDescent="0.3">
      <c r="A21" s="63"/>
      <c r="B21" s="1">
        <v>19</v>
      </c>
      <c r="C21">
        <v>-80.400000000000006</v>
      </c>
      <c r="D21">
        <v>-48.400000000000013</v>
      </c>
      <c r="E21">
        <v>47.599999999999987</v>
      </c>
      <c r="F21">
        <v>9</v>
      </c>
      <c r="G21">
        <v>-2.8148260951749361E-7</v>
      </c>
      <c r="H21">
        <v>-5.864734631563531E-18</v>
      </c>
      <c r="I21">
        <v>70</v>
      </c>
      <c r="J21">
        <v>0</v>
      </c>
      <c r="K21">
        <v>2.7648161848358789E-13</v>
      </c>
      <c r="L21">
        <v>-7.4493864544517825E-18</v>
      </c>
      <c r="M21">
        <v>27</v>
      </c>
      <c r="N21">
        <v>0</v>
      </c>
    </row>
    <row r="22" spans="1:14" x14ac:dyDescent="0.3">
      <c r="A22" s="63"/>
      <c r="B22" s="1">
        <v>20</v>
      </c>
      <c r="C22">
        <v>-83.3</v>
      </c>
      <c r="D22">
        <v>-51.3</v>
      </c>
      <c r="E22">
        <v>44.7</v>
      </c>
      <c r="F22">
        <v>9</v>
      </c>
      <c r="G22">
        <v>-1.825496270859948E-6</v>
      </c>
      <c r="H22">
        <v>5.919936332412847E-17</v>
      </c>
      <c r="I22">
        <v>70</v>
      </c>
      <c r="J22">
        <v>0</v>
      </c>
      <c r="K22">
        <v>-3.6920562211862782E-8</v>
      </c>
      <c r="L22">
        <v>-7.4221235507253247E-18</v>
      </c>
      <c r="M22">
        <v>132</v>
      </c>
      <c r="N22">
        <v>0</v>
      </c>
    </row>
    <row r="23" spans="1:14" x14ac:dyDescent="0.3">
      <c r="A23" s="63"/>
      <c r="B23" s="1">
        <v>21</v>
      </c>
      <c r="C23">
        <v>-0.1</v>
      </c>
      <c r="D23">
        <v>-1.1000000000000001</v>
      </c>
      <c r="E23">
        <v>0.9</v>
      </c>
      <c r="F23">
        <v>3</v>
      </c>
      <c r="G23">
        <v>1.944569790198353E-7</v>
      </c>
      <c r="H23">
        <v>-6.6931179400835251E-18</v>
      </c>
      <c r="I23">
        <v>54</v>
      </c>
      <c r="J23">
        <v>0</v>
      </c>
      <c r="K23">
        <v>2.4066096140507808E-13</v>
      </c>
      <c r="L23">
        <v>-7.4493864544518333E-18</v>
      </c>
      <c r="M23">
        <v>20</v>
      </c>
      <c r="N23">
        <v>0</v>
      </c>
    </row>
    <row r="24" spans="1:14" x14ac:dyDescent="0.3">
      <c r="A24" s="63"/>
      <c r="B24" s="1">
        <v>22</v>
      </c>
      <c r="C24">
        <v>-17.5</v>
      </c>
      <c r="D24">
        <v>-9.5</v>
      </c>
      <c r="E24">
        <v>14.5</v>
      </c>
      <c r="F24">
        <v>7</v>
      </c>
      <c r="G24">
        <v>9.6442304254053659E-7</v>
      </c>
      <c r="H24">
        <v>1.1152840621650709E-17</v>
      </c>
      <c r="I24">
        <v>64</v>
      </c>
      <c r="J24">
        <v>0</v>
      </c>
      <c r="K24">
        <v>5.4080530109507619E-9</v>
      </c>
      <c r="L24">
        <v>-7.448801564303479E-18</v>
      </c>
      <c r="M24">
        <v>10</v>
      </c>
      <c r="N24">
        <v>0</v>
      </c>
    </row>
    <row r="25" spans="1:14" x14ac:dyDescent="0.3">
      <c r="A25" s="63"/>
      <c r="B25" s="1">
        <v>23</v>
      </c>
      <c r="C25">
        <v>-5.5</v>
      </c>
      <c r="D25">
        <v>-3.5</v>
      </c>
      <c r="E25">
        <v>2.5</v>
      </c>
      <c r="F25">
        <v>5</v>
      </c>
      <c r="G25">
        <v>1.8569803943527691E-6</v>
      </c>
      <c r="H25">
        <v>6.1518119871034756E-17</v>
      </c>
      <c r="I25">
        <v>58</v>
      </c>
      <c r="J25">
        <v>0</v>
      </c>
      <c r="K25">
        <v>3.941080508046143E-13</v>
      </c>
      <c r="L25">
        <v>-7.4493864544513156E-18</v>
      </c>
      <c r="M25">
        <v>20</v>
      </c>
      <c r="N25">
        <v>0</v>
      </c>
    </row>
    <row r="26" spans="1:14" x14ac:dyDescent="0.3">
      <c r="A26" s="63"/>
      <c r="B26" s="1">
        <v>24</v>
      </c>
      <c r="C26">
        <v>-66.099999999999994</v>
      </c>
      <c r="D26">
        <v>-2.0999999999999939</v>
      </c>
      <c r="E26">
        <v>189.9</v>
      </c>
      <c r="F26">
        <v>10</v>
      </c>
      <c r="G26">
        <v>62.726976367196841</v>
      </c>
      <c r="H26">
        <v>-0.92119821344958708</v>
      </c>
      <c r="I26">
        <v>72</v>
      </c>
      <c r="J26">
        <v>62.73</v>
      </c>
      <c r="K26">
        <v>-3.2095134141183833E-2</v>
      </c>
      <c r="L26">
        <v>2.0601952703656719E-8</v>
      </c>
      <c r="M26">
        <v>10</v>
      </c>
      <c r="N26">
        <v>0</v>
      </c>
    </row>
    <row r="27" spans="1:14" x14ac:dyDescent="0.3">
      <c r="A27" s="63"/>
      <c r="B27" s="1">
        <v>25</v>
      </c>
      <c r="C27">
        <v>17.899999999999999</v>
      </c>
      <c r="D27">
        <v>-14.1</v>
      </c>
      <c r="E27">
        <v>9.8999999999999986</v>
      </c>
      <c r="F27">
        <v>8</v>
      </c>
      <c r="G27">
        <v>-4.734436184931477E-7</v>
      </c>
      <c r="H27">
        <v>-2.966404826872526E-18</v>
      </c>
      <c r="I27">
        <v>64</v>
      </c>
      <c r="J27">
        <v>0</v>
      </c>
      <c r="K27">
        <v>1.7040990568239169E-10</v>
      </c>
      <c r="L27">
        <v>-7.4493858752544411E-18</v>
      </c>
      <c r="M27">
        <v>20</v>
      </c>
      <c r="N27">
        <v>0</v>
      </c>
    </row>
    <row r="28" spans="1:14" x14ac:dyDescent="0.3">
      <c r="A28" s="63"/>
      <c r="B28" s="1">
        <v>26</v>
      </c>
      <c r="C28">
        <v>-66.7</v>
      </c>
      <c r="D28">
        <v>-2.7000000000000028</v>
      </c>
      <c r="E28">
        <v>189.3</v>
      </c>
      <c r="F28">
        <v>10</v>
      </c>
      <c r="G28">
        <v>62.726973773061523</v>
      </c>
      <c r="H28">
        <v>-0.92119821344967456</v>
      </c>
      <c r="I28">
        <v>72</v>
      </c>
      <c r="J28">
        <v>62.73</v>
      </c>
      <c r="K28">
        <v>-4.5977483495750517E-2</v>
      </c>
      <c r="L28">
        <v>4.2278579765009062E-8</v>
      </c>
      <c r="M28">
        <v>10</v>
      </c>
      <c r="N28">
        <v>0</v>
      </c>
    </row>
    <row r="29" spans="1:14" x14ac:dyDescent="0.3">
      <c r="A29" s="63"/>
      <c r="B29" s="1">
        <v>27</v>
      </c>
      <c r="C29">
        <v>26</v>
      </c>
      <c r="D29">
        <v>-38</v>
      </c>
      <c r="E29">
        <v>10</v>
      </c>
      <c r="F29">
        <v>9</v>
      </c>
      <c r="G29">
        <v>-2.3841870785773049E-6</v>
      </c>
      <c r="H29">
        <v>1.062375963660942E-16</v>
      </c>
      <c r="I29">
        <v>66</v>
      </c>
      <c r="J29">
        <v>0</v>
      </c>
      <c r="K29">
        <v>6.1525442368223664E-10</v>
      </c>
      <c r="L29">
        <v>-7.4493788894471708E-18</v>
      </c>
      <c r="M29">
        <v>20</v>
      </c>
      <c r="N29">
        <v>0</v>
      </c>
    </row>
    <row r="30" spans="1:14" x14ac:dyDescent="0.3">
      <c r="A30" s="63"/>
      <c r="B30" s="1">
        <v>28</v>
      </c>
      <c r="C30">
        <v>79.2</v>
      </c>
      <c r="D30">
        <v>47.2</v>
      </c>
      <c r="E30">
        <v>71.2</v>
      </c>
      <c r="F30">
        <v>8</v>
      </c>
      <c r="G30">
        <v>62.726973618801154</v>
      </c>
      <c r="H30">
        <v>-0.92119821344967345</v>
      </c>
      <c r="I30">
        <v>64</v>
      </c>
      <c r="J30">
        <v>62.73</v>
      </c>
      <c r="K30">
        <v>63.063977789562891</v>
      </c>
      <c r="L30">
        <v>-0.91949288444770949</v>
      </c>
      <c r="M30">
        <v>24</v>
      </c>
      <c r="N30">
        <v>62.73</v>
      </c>
    </row>
    <row r="31" spans="1:14" x14ac:dyDescent="0.3">
      <c r="A31" s="63"/>
      <c r="B31" s="1">
        <v>29</v>
      </c>
      <c r="C31">
        <v>95.1</v>
      </c>
      <c r="D31">
        <v>31.099999999999991</v>
      </c>
      <c r="E31">
        <v>79.099999999999994</v>
      </c>
      <c r="F31">
        <v>9</v>
      </c>
      <c r="G31">
        <v>62.726972738449319</v>
      </c>
      <c r="H31">
        <v>-0.92119821344965325</v>
      </c>
      <c r="I31">
        <v>66</v>
      </c>
      <c r="J31">
        <v>62.73</v>
      </c>
      <c r="K31">
        <v>62.259917274870702</v>
      </c>
      <c r="L31">
        <v>-0.91793106601419328</v>
      </c>
      <c r="M31">
        <v>31</v>
      </c>
      <c r="N31">
        <v>62.73</v>
      </c>
    </row>
    <row r="32" spans="1:14" x14ac:dyDescent="0.3">
      <c r="A32" s="63"/>
      <c r="B32" s="1">
        <v>30</v>
      </c>
      <c r="C32">
        <v>-88.8</v>
      </c>
      <c r="D32">
        <v>-56.8</v>
      </c>
      <c r="E32">
        <v>39.200000000000003</v>
      </c>
      <c r="F32">
        <v>9</v>
      </c>
      <c r="G32">
        <v>-2.3180919936385919E-7</v>
      </c>
      <c r="H32">
        <v>-6.374674187350362E-18</v>
      </c>
      <c r="I32">
        <v>70</v>
      </c>
      <c r="J32">
        <v>0</v>
      </c>
      <c r="K32">
        <v>-1.73576958843694E-8</v>
      </c>
      <c r="L32">
        <v>-7.4433604999163993E-18</v>
      </c>
      <c r="M32">
        <v>97</v>
      </c>
      <c r="N32">
        <v>0</v>
      </c>
    </row>
    <row r="33" spans="1:14" x14ac:dyDescent="0.3">
      <c r="A33" s="63"/>
      <c r="B33" s="1">
        <v>31</v>
      </c>
      <c r="C33">
        <v>47.8</v>
      </c>
      <c r="D33">
        <v>55.8</v>
      </c>
      <c r="E33">
        <v>79.8</v>
      </c>
      <c r="F33">
        <v>7</v>
      </c>
      <c r="G33">
        <v>62.726975758067248</v>
      </c>
      <c r="H33">
        <v>-0.92119821344962571</v>
      </c>
      <c r="I33">
        <v>64</v>
      </c>
      <c r="J33">
        <v>62.73</v>
      </c>
      <c r="K33">
        <v>64.262093545752947</v>
      </c>
      <c r="L33">
        <v>-0.88626280328112295</v>
      </c>
      <c r="M33">
        <v>10</v>
      </c>
      <c r="N33">
        <v>62.73</v>
      </c>
    </row>
    <row r="34" spans="1:14" x14ac:dyDescent="0.3">
      <c r="A34" s="63"/>
      <c r="B34" s="1">
        <v>32</v>
      </c>
      <c r="C34">
        <v>-22.5</v>
      </c>
      <c r="D34">
        <v>-14.5</v>
      </c>
      <c r="E34">
        <v>9.5</v>
      </c>
      <c r="F34">
        <v>7</v>
      </c>
      <c r="G34">
        <v>-9.6442304254053659E-7</v>
      </c>
      <c r="H34">
        <v>1.115285866876288E-17</v>
      </c>
      <c r="I34">
        <v>64</v>
      </c>
      <c r="J34">
        <v>0</v>
      </c>
      <c r="K34">
        <v>1.4655091822094131E-10</v>
      </c>
      <c r="L34">
        <v>-7.4493860262785165E-18</v>
      </c>
      <c r="M34">
        <v>20</v>
      </c>
      <c r="N34">
        <v>0</v>
      </c>
    </row>
    <row r="35" spans="1:14" x14ac:dyDescent="0.3">
      <c r="A35" s="63"/>
      <c r="B35" s="1">
        <v>33</v>
      </c>
      <c r="C35">
        <v>-28.7</v>
      </c>
      <c r="D35">
        <v>-12.7</v>
      </c>
      <c r="E35">
        <v>35.299999999999997</v>
      </c>
      <c r="F35">
        <v>8</v>
      </c>
      <c r="G35">
        <v>-2.330000320760869E-6</v>
      </c>
      <c r="H35">
        <v>1.011286652409164E-16</v>
      </c>
      <c r="I35">
        <v>66</v>
      </c>
      <c r="J35">
        <v>0</v>
      </c>
      <c r="K35">
        <v>-1.4311173555588389E-2</v>
      </c>
      <c r="L35">
        <v>4.0961937634467866E-9</v>
      </c>
      <c r="M35">
        <v>10</v>
      </c>
      <c r="N35">
        <v>0</v>
      </c>
    </row>
    <row r="36" spans="1:14" x14ac:dyDescent="0.3">
      <c r="A36" s="63"/>
      <c r="B36" s="1">
        <v>34</v>
      </c>
      <c r="C36">
        <v>-0.8</v>
      </c>
      <c r="D36">
        <v>-0.8</v>
      </c>
      <c r="E36">
        <v>1.2</v>
      </c>
      <c r="F36">
        <v>3</v>
      </c>
      <c r="G36">
        <v>1.5557350381022589E-6</v>
      </c>
      <c r="H36">
        <v>4.0956829164991041E-17</v>
      </c>
      <c r="I36">
        <v>54</v>
      </c>
      <c r="J36">
        <v>0</v>
      </c>
      <c r="K36">
        <v>2.9528230285787099E-13</v>
      </c>
      <c r="L36">
        <v>-7.4493864544517779E-18</v>
      </c>
      <c r="M36">
        <v>10</v>
      </c>
      <c r="N36">
        <v>0</v>
      </c>
    </row>
    <row r="37" spans="1:14" x14ac:dyDescent="0.3">
      <c r="A37" s="63"/>
      <c r="B37" s="1">
        <v>35</v>
      </c>
      <c r="C37">
        <v>-9.8000000000000007</v>
      </c>
      <c r="D37">
        <v>-5.8000000000000007</v>
      </c>
      <c r="E37">
        <v>6.1999999999999993</v>
      </c>
      <c r="F37">
        <v>6</v>
      </c>
      <c r="G37">
        <v>-1.9281043101280451E-6</v>
      </c>
      <c r="H37">
        <v>6.6902356200386523E-17</v>
      </c>
      <c r="I37">
        <v>60</v>
      </c>
      <c r="J37">
        <v>0</v>
      </c>
      <c r="K37">
        <v>1.9342905607252411E-11</v>
      </c>
      <c r="L37">
        <v>-7.4493864471487809E-18</v>
      </c>
      <c r="M37">
        <v>10</v>
      </c>
      <c r="N37">
        <v>0</v>
      </c>
    </row>
    <row r="38" spans="1:14" x14ac:dyDescent="0.3">
      <c r="A38" s="63"/>
      <c r="B38" s="1">
        <v>36</v>
      </c>
      <c r="C38">
        <v>-14.8</v>
      </c>
      <c r="D38">
        <v>-6.8000000000000007</v>
      </c>
      <c r="E38">
        <v>17.2</v>
      </c>
      <c r="F38">
        <v>7</v>
      </c>
      <c r="G38">
        <v>7.0139364440643944E-8</v>
      </c>
      <c r="H38">
        <v>-7.3509965018220112E-18</v>
      </c>
      <c r="I38">
        <v>64</v>
      </c>
      <c r="J38">
        <v>0</v>
      </c>
      <c r="K38">
        <v>-1.9237593187825691E-8</v>
      </c>
      <c r="L38">
        <v>-7.4419845746224314E-18</v>
      </c>
      <c r="M38">
        <v>10</v>
      </c>
      <c r="N38">
        <v>0</v>
      </c>
    </row>
    <row r="39" spans="1:14" x14ac:dyDescent="0.3">
      <c r="A39" s="63"/>
      <c r="B39" s="1">
        <v>37</v>
      </c>
      <c r="C39">
        <v>-57.7</v>
      </c>
      <c r="D39">
        <v>6.2999999999999972</v>
      </c>
      <c r="E39">
        <v>198.3</v>
      </c>
      <c r="F39">
        <v>10</v>
      </c>
      <c r="G39">
        <v>62.726973389313713</v>
      </c>
      <c r="H39">
        <v>-0.92119821344967046</v>
      </c>
      <c r="I39">
        <v>72</v>
      </c>
      <c r="J39">
        <v>62.73</v>
      </c>
      <c r="K39">
        <v>6.2999999999999972</v>
      </c>
      <c r="L39" t="s">
        <v>5339</v>
      </c>
      <c r="M39">
        <v>7</v>
      </c>
      <c r="N39">
        <v>0</v>
      </c>
    </row>
    <row r="40" spans="1:14" x14ac:dyDescent="0.3">
      <c r="A40" s="63"/>
      <c r="B40" s="1">
        <v>38</v>
      </c>
      <c r="C40">
        <v>68.8</v>
      </c>
      <c r="D40">
        <v>52.8</v>
      </c>
      <c r="E40">
        <v>64.8</v>
      </c>
      <c r="F40">
        <v>7</v>
      </c>
      <c r="G40">
        <v>62.726971793259118</v>
      </c>
      <c r="H40">
        <v>-0.92119821344960551</v>
      </c>
      <c r="I40">
        <v>60</v>
      </c>
      <c r="J40">
        <v>62.73</v>
      </c>
      <c r="K40">
        <v>62.658688334786603</v>
      </c>
      <c r="L40">
        <v>-0.92112820914426541</v>
      </c>
      <c r="M40">
        <v>17</v>
      </c>
      <c r="N40">
        <v>62.73</v>
      </c>
    </row>
    <row r="41" spans="1:14" x14ac:dyDescent="0.3">
      <c r="A41" s="63"/>
      <c r="B41" s="1">
        <v>39</v>
      </c>
      <c r="C41">
        <v>61.2</v>
      </c>
      <c r="D41">
        <v>62.2</v>
      </c>
      <c r="E41">
        <v>65.2</v>
      </c>
      <c r="F41">
        <v>4</v>
      </c>
      <c r="G41">
        <v>62.726971446578617</v>
      </c>
      <c r="H41">
        <v>-0.9211982134495813</v>
      </c>
      <c r="I41">
        <v>54</v>
      </c>
      <c r="J41">
        <v>62.73</v>
      </c>
      <c r="K41">
        <v>62.717076168728163</v>
      </c>
      <c r="L41">
        <v>-0.92119674244803995</v>
      </c>
      <c r="M41">
        <v>10</v>
      </c>
      <c r="N41">
        <v>62.73</v>
      </c>
    </row>
    <row r="42" spans="1:14" x14ac:dyDescent="0.3">
      <c r="A42" s="63"/>
      <c r="B42" s="1">
        <v>40</v>
      </c>
      <c r="C42">
        <v>49.9</v>
      </c>
      <c r="D42">
        <v>57.9</v>
      </c>
      <c r="E42">
        <v>81.900000000000006</v>
      </c>
      <c r="F42">
        <v>7</v>
      </c>
      <c r="G42">
        <v>62.726974127314463</v>
      </c>
      <c r="H42">
        <v>-0.92119821344967467</v>
      </c>
      <c r="I42">
        <v>64</v>
      </c>
      <c r="J42">
        <v>62.73</v>
      </c>
      <c r="K42">
        <v>57.9</v>
      </c>
      <c r="L42" t="s">
        <v>5339</v>
      </c>
      <c r="M42">
        <v>7</v>
      </c>
      <c r="N42">
        <v>62.73</v>
      </c>
    </row>
    <row r="43" spans="1:14" x14ac:dyDescent="0.3">
      <c r="A43" s="63"/>
      <c r="B43" s="1">
        <v>41</v>
      </c>
      <c r="C43">
        <v>43.8</v>
      </c>
      <c r="D43">
        <v>-20.2</v>
      </c>
      <c r="E43">
        <v>27.8</v>
      </c>
      <c r="F43">
        <v>9</v>
      </c>
      <c r="G43">
        <v>7.5860549840974633E-7</v>
      </c>
      <c r="H43">
        <v>4.0602524920571413E-18</v>
      </c>
      <c r="I43">
        <v>66</v>
      </c>
      <c r="J43">
        <v>0</v>
      </c>
      <c r="K43">
        <v>-1.592599632907444E-3</v>
      </c>
      <c r="L43">
        <v>5.0727464380238499E-11</v>
      </c>
      <c r="M43">
        <v>10</v>
      </c>
      <c r="N43">
        <v>0</v>
      </c>
    </row>
    <row r="44" spans="1:14" x14ac:dyDescent="0.3">
      <c r="A44" s="63"/>
      <c r="B44" s="1">
        <v>42</v>
      </c>
      <c r="C44">
        <v>-45.2</v>
      </c>
      <c r="D44">
        <v>-29.2</v>
      </c>
      <c r="E44">
        <v>18.8</v>
      </c>
      <c r="F44">
        <v>8</v>
      </c>
      <c r="G44">
        <v>2.384186192744834E-6</v>
      </c>
      <c r="H44">
        <v>1.062374672715489E-16</v>
      </c>
      <c r="I44">
        <v>66</v>
      </c>
      <c r="J44">
        <v>0</v>
      </c>
      <c r="K44">
        <v>2.050756194222902E-13</v>
      </c>
      <c r="L44">
        <v>-7.4493864544518333E-18</v>
      </c>
      <c r="M44">
        <v>34</v>
      </c>
      <c r="N44">
        <v>0</v>
      </c>
    </row>
    <row r="45" spans="1:14" x14ac:dyDescent="0.3">
      <c r="A45" s="63"/>
      <c r="B45" s="1">
        <v>43</v>
      </c>
      <c r="C45">
        <v>-91.8</v>
      </c>
      <c r="D45">
        <v>-59.8</v>
      </c>
      <c r="E45">
        <v>36.200000000000003</v>
      </c>
      <c r="F45">
        <v>9</v>
      </c>
      <c r="G45">
        <v>6.3747465801236203E-7</v>
      </c>
      <c r="H45">
        <v>6.7808637321981036E-19</v>
      </c>
      <c r="I45">
        <v>70</v>
      </c>
      <c r="J45">
        <v>0</v>
      </c>
      <c r="K45">
        <v>-6.0337293689004626E-9</v>
      </c>
      <c r="L45">
        <v>-7.4486582801946067E-18</v>
      </c>
      <c r="M45">
        <v>76</v>
      </c>
      <c r="N45">
        <v>0</v>
      </c>
    </row>
    <row r="46" spans="1:14" x14ac:dyDescent="0.3">
      <c r="A46" s="63"/>
      <c r="B46" s="1">
        <v>44</v>
      </c>
      <c r="C46">
        <v>-97.6</v>
      </c>
      <c r="D46">
        <v>-33.599999999999987</v>
      </c>
      <c r="E46">
        <v>158.4</v>
      </c>
      <c r="F46">
        <v>10</v>
      </c>
      <c r="G46">
        <v>2.087588151065654E-6</v>
      </c>
      <c r="H46">
        <v>7.9711079782547307E-17</v>
      </c>
      <c r="I46">
        <v>72</v>
      </c>
      <c r="J46">
        <v>0</v>
      </c>
      <c r="K46">
        <v>62.727214330388762</v>
      </c>
      <c r="L46">
        <v>-0.92119821258199786</v>
      </c>
      <c r="M46">
        <v>52</v>
      </c>
      <c r="N46">
        <v>62.73</v>
      </c>
    </row>
    <row r="47" spans="1:14" x14ac:dyDescent="0.3">
      <c r="A47" s="63"/>
      <c r="B47" s="1">
        <v>45</v>
      </c>
      <c r="C47">
        <v>7.6</v>
      </c>
      <c r="D47">
        <v>-8.4</v>
      </c>
      <c r="E47">
        <v>3.6</v>
      </c>
      <c r="F47">
        <v>7</v>
      </c>
      <c r="G47">
        <v>-1.652656108189766E-6</v>
      </c>
      <c r="H47">
        <v>4.7176073247232569E-17</v>
      </c>
      <c r="I47">
        <v>60</v>
      </c>
      <c r="J47">
        <v>0</v>
      </c>
      <c r="K47">
        <v>1.5884848549213519E-12</v>
      </c>
      <c r="L47">
        <v>-7.4493864544151775E-18</v>
      </c>
      <c r="M47">
        <v>20</v>
      </c>
      <c r="N47">
        <v>0</v>
      </c>
    </row>
    <row r="48" spans="1:14" x14ac:dyDescent="0.3">
      <c r="A48" s="63"/>
      <c r="B48" s="1">
        <v>46</v>
      </c>
      <c r="C48">
        <v>79.8</v>
      </c>
      <c r="D48">
        <v>47.8</v>
      </c>
      <c r="E48">
        <v>71.8</v>
      </c>
      <c r="F48">
        <v>8</v>
      </c>
      <c r="G48">
        <v>62.726974355270258</v>
      </c>
      <c r="H48">
        <v>-0.92119821344967256</v>
      </c>
      <c r="I48">
        <v>64</v>
      </c>
      <c r="J48">
        <v>62.73</v>
      </c>
      <c r="K48">
        <v>63.06835187360381</v>
      </c>
      <c r="L48">
        <v>-0.91944834771375461</v>
      </c>
      <c r="M48">
        <v>24</v>
      </c>
      <c r="N48">
        <v>62.73</v>
      </c>
    </row>
    <row r="49" spans="1:14" x14ac:dyDescent="0.3">
      <c r="A49" s="63"/>
      <c r="B49" s="1">
        <v>47</v>
      </c>
      <c r="C49">
        <v>94</v>
      </c>
      <c r="D49">
        <v>30</v>
      </c>
      <c r="E49">
        <v>78</v>
      </c>
      <c r="F49">
        <v>9</v>
      </c>
      <c r="G49">
        <v>62.726974093100907</v>
      </c>
      <c r="H49">
        <v>-0.92119821344967479</v>
      </c>
      <c r="I49">
        <v>66</v>
      </c>
      <c r="J49">
        <v>62.73</v>
      </c>
      <c r="K49">
        <v>62.138916825727229</v>
      </c>
      <c r="L49">
        <v>-0.91602494904232601</v>
      </c>
      <c r="M49">
        <v>31</v>
      </c>
      <c r="N49">
        <v>62.73</v>
      </c>
    </row>
    <row r="50" spans="1:14" x14ac:dyDescent="0.3">
      <c r="A50" s="63"/>
      <c r="B50" s="1">
        <v>48</v>
      </c>
      <c r="C50">
        <v>-89.3</v>
      </c>
      <c r="D50">
        <v>-57.3</v>
      </c>
      <c r="E50">
        <v>38.700000000000003</v>
      </c>
      <c r="F50">
        <v>9</v>
      </c>
      <c r="G50">
        <v>-8.6928556552465171E-8</v>
      </c>
      <c r="H50">
        <v>-7.2982541622240128E-18</v>
      </c>
      <c r="I50">
        <v>70</v>
      </c>
      <c r="J50">
        <v>0</v>
      </c>
      <c r="K50">
        <v>-5.7426101542724114E-9</v>
      </c>
      <c r="L50">
        <v>-7.4487268492928097E-18</v>
      </c>
      <c r="M50">
        <v>97</v>
      </c>
      <c r="N50">
        <v>0</v>
      </c>
    </row>
    <row r="51" spans="1:14" x14ac:dyDescent="0.3">
      <c r="A51" s="63"/>
      <c r="B51" s="1">
        <v>49</v>
      </c>
      <c r="C51">
        <v>-42.5</v>
      </c>
      <c r="D51">
        <v>-26.5</v>
      </c>
      <c r="E51">
        <v>21.5</v>
      </c>
      <c r="F51">
        <v>8</v>
      </c>
      <c r="G51">
        <v>1.8965115453109611E-6</v>
      </c>
      <c r="H51">
        <v>6.448571663090761E-17</v>
      </c>
      <c r="I51">
        <v>66</v>
      </c>
      <c r="J51">
        <v>0</v>
      </c>
      <c r="K51">
        <v>-2.7680432329094819E-12</v>
      </c>
      <c r="L51">
        <v>-7.4493864542715925E-18</v>
      </c>
      <c r="M51">
        <v>34</v>
      </c>
      <c r="N51">
        <v>0</v>
      </c>
    </row>
    <row r="52" spans="1:14" x14ac:dyDescent="0.3">
      <c r="A52" s="63"/>
      <c r="B52" s="1">
        <v>50</v>
      </c>
      <c r="C52">
        <v>30.4</v>
      </c>
      <c r="D52">
        <v>-33.6</v>
      </c>
      <c r="E52">
        <v>14.4</v>
      </c>
      <c r="F52">
        <v>9</v>
      </c>
      <c r="G52">
        <v>2.6009305833346949E-6</v>
      </c>
      <c r="H52">
        <v>1.278473871966021E-16</v>
      </c>
      <c r="I52">
        <v>66</v>
      </c>
      <c r="J52">
        <v>0</v>
      </c>
      <c r="K52">
        <v>6.072753345177173E-9</v>
      </c>
      <c r="L52">
        <v>-7.4486489446061747E-18</v>
      </c>
      <c r="M52">
        <v>20</v>
      </c>
      <c r="N52">
        <v>0</v>
      </c>
    </row>
    <row r="53" spans="1:14" x14ac:dyDescent="0.3">
      <c r="A53" s="63"/>
      <c r="B53" s="1">
        <v>51</v>
      </c>
      <c r="C53">
        <v>-69.400000000000006</v>
      </c>
      <c r="D53">
        <v>-5.4000000000000057</v>
      </c>
      <c r="E53">
        <v>186.6</v>
      </c>
      <c r="F53">
        <v>10</v>
      </c>
      <c r="G53">
        <v>62.726971923396967</v>
      </c>
      <c r="H53">
        <v>-0.92119821344961361</v>
      </c>
      <c r="I53">
        <v>72</v>
      </c>
      <c r="J53">
        <v>62.73</v>
      </c>
      <c r="K53">
        <v>-0.2025654804985455</v>
      </c>
      <c r="L53">
        <v>8.2065547778635997E-7</v>
      </c>
      <c r="M53">
        <v>10</v>
      </c>
      <c r="N53">
        <v>0</v>
      </c>
    </row>
    <row r="54" spans="1:14" x14ac:dyDescent="0.3">
      <c r="A54" s="63"/>
      <c r="B54" s="1">
        <v>52</v>
      </c>
      <c r="C54">
        <v>7.6</v>
      </c>
      <c r="D54">
        <v>-8.4</v>
      </c>
      <c r="E54">
        <v>3.6</v>
      </c>
      <c r="F54">
        <v>7</v>
      </c>
      <c r="G54">
        <v>-1.652656108189766E-6</v>
      </c>
      <c r="H54">
        <v>4.7176073247232569E-17</v>
      </c>
      <c r="I54">
        <v>60</v>
      </c>
      <c r="J54">
        <v>0</v>
      </c>
      <c r="K54">
        <v>1.5884848549213519E-12</v>
      </c>
      <c r="L54">
        <v>-7.4493864544151775E-18</v>
      </c>
      <c r="M54">
        <v>20</v>
      </c>
      <c r="N54">
        <v>0</v>
      </c>
    </row>
    <row r="55" spans="1:14" x14ac:dyDescent="0.3">
      <c r="A55" s="63"/>
      <c r="B55" s="1">
        <v>53</v>
      </c>
      <c r="C55">
        <v>48.5</v>
      </c>
      <c r="D55">
        <v>56.5</v>
      </c>
      <c r="E55">
        <v>80.5</v>
      </c>
      <c r="F55">
        <v>7</v>
      </c>
      <c r="G55">
        <v>62.726972408886439</v>
      </c>
      <c r="H55">
        <v>-0.92119821344963948</v>
      </c>
      <c r="I55">
        <v>64</v>
      </c>
      <c r="J55">
        <v>62.73</v>
      </c>
      <c r="K55">
        <v>63.151596062512112</v>
      </c>
      <c r="L55">
        <v>-0.91849158128253949</v>
      </c>
      <c r="M55">
        <v>10</v>
      </c>
      <c r="N55">
        <v>62.73</v>
      </c>
    </row>
    <row r="56" spans="1:14" x14ac:dyDescent="0.3">
      <c r="A56" s="63"/>
      <c r="B56" s="1">
        <v>54</v>
      </c>
      <c r="C56">
        <v>-66.099999999999994</v>
      </c>
      <c r="D56">
        <v>-2.0999999999999939</v>
      </c>
      <c r="E56">
        <v>189.9</v>
      </c>
      <c r="F56">
        <v>10</v>
      </c>
      <c r="G56">
        <v>62.726976367196841</v>
      </c>
      <c r="H56">
        <v>-0.92119821344958708</v>
      </c>
      <c r="I56">
        <v>72</v>
      </c>
      <c r="J56">
        <v>62.73</v>
      </c>
      <c r="K56">
        <v>-3.2095134141183833E-2</v>
      </c>
      <c r="L56">
        <v>2.0601952703656719E-8</v>
      </c>
      <c r="M56">
        <v>10</v>
      </c>
      <c r="N56">
        <v>0</v>
      </c>
    </row>
    <row r="57" spans="1:14" x14ac:dyDescent="0.3">
      <c r="A57" s="63"/>
      <c r="B57" s="1">
        <v>55</v>
      </c>
      <c r="C57">
        <v>-56.5</v>
      </c>
      <c r="D57">
        <v>7.5</v>
      </c>
      <c r="E57">
        <v>199.5</v>
      </c>
      <c r="F57">
        <v>10</v>
      </c>
      <c r="G57">
        <v>62.726973665612142</v>
      </c>
      <c r="H57">
        <v>-0.9211982134496739</v>
      </c>
      <c r="I57">
        <v>72</v>
      </c>
      <c r="J57">
        <v>62.73</v>
      </c>
      <c r="K57">
        <v>7.5</v>
      </c>
      <c r="L57" t="s">
        <v>5339</v>
      </c>
      <c r="M57">
        <v>7</v>
      </c>
      <c r="N57">
        <v>0</v>
      </c>
    </row>
    <row r="58" spans="1:14" x14ac:dyDescent="0.3">
      <c r="A58" s="63"/>
      <c r="B58" s="1">
        <v>56</v>
      </c>
      <c r="C58">
        <v>24.4</v>
      </c>
      <c r="D58">
        <v>-39.6</v>
      </c>
      <c r="E58">
        <v>8.3999999999999986</v>
      </c>
      <c r="F58">
        <v>9</v>
      </c>
      <c r="G58">
        <v>1.95069801210381E-6</v>
      </c>
      <c r="H58">
        <v>6.8655049982474254E-17</v>
      </c>
      <c r="I58">
        <v>66</v>
      </c>
      <c r="J58">
        <v>0</v>
      </c>
      <c r="K58">
        <v>1.8140101655163559E-10</v>
      </c>
      <c r="L58">
        <v>-7.4493857980214287E-18</v>
      </c>
      <c r="M58">
        <v>20</v>
      </c>
      <c r="N58">
        <v>0</v>
      </c>
    </row>
    <row r="59" spans="1:14" x14ac:dyDescent="0.3">
      <c r="A59" s="63"/>
      <c r="B59" s="1">
        <v>57</v>
      </c>
      <c r="C59">
        <v>-77.099999999999994</v>
      </c>
      <c r="D59">
        <v>-13.099999999999991</v>
      </c>
      <c r="E59">
        <v>178.9</v>
      </c>
      <c r="F59">
        <v>10</v>
      </c>
      <c r="G59">
        <v>62.726974653123193</v>
      </c>
      <c r="H59">
        <v>-0.92119821344966757</v>
      </c>
      <c r="I59">
        <v>72</v>
      </c>
      <c r="J59">
        <v>62.73</v>
      </c>
      <c r="K59">
        <v>-3.482707153932628</v>
      </c>
      <c r="L59">
        <v>2.4258498240107009E-4</v>
      </c>
      <c r="M59">
        <v>10</v>
      </c>
      <c r="N59">
        <v>0</v>
      </c>
    </row>
    <row r="60" spans="1:14" x14ac:dyDescent="0.3">
      <c r="A60" s="63"/>
      <c r="B60" s="1">
        <v>58</v>
      </c>
      <c r="C60">
        <v>-31.3</v>
      </c>
      <c r="D60">
        <v>-15.3</v>
      </c>
      <c r="E60">
        <v>32.700000000000003</v>
      </c>
      <c r="F60">
        <v>8</v>
      </c>
      <c r="G60">
        <v>-2.4383723673036491E-6</v>
      </c>
      <c r="H60">
        <v>1.114638323925739E-16</v>
      </c>
      <c r="I60">
        <v>66</v>
      </c>
      <c r="J60">
        <v>0</v>
      </c>
      <c r="K60">
        <v>-1.64256527735736E-2</v>
      </c>
      <c r="L60">
        <v>5.3960413734628804E-9</v>
      </c>
      <c r="M60">
        <v>10</v>
      </c>
      <c r="N60">
        <v>0</v>
      </c>
    </row>
    <row r="61" spans="1:14" x14ac:dyDescent="0.3">
      <c r="A61" s="63"/>
      <c r="B61" s="1">
        <v>59</v>
      </c>
      <c r="C61">
        <v>-65.2</v>
      </c>
      <c r="D61">
        <v>-1.2000000000000031</v>
      </c>
      <c r="E61">
        <v>190.8</v>
      </c>
      <c r="F61">
        <v>10</v>
      </c>
      <c r="G61">
        <v>62.726975346427643</v>
      </c>
      <c r="H61">
        <v>-0.9211982134496457</v>
      </c>
      <c r="I61">
        <v>72</v>
      </c>
      <c r="J61">
        <v>62.73</v>
      </c>
      <c r="K61">
        <v>-1.8343486554209979E-2</v>
      </c>
      <c r="L61">
        <v>6.7296699720099613E-9</v>
      </c>
      <c r="M61">
        <v>10</v>
      </c>
      <c r="N61">
        <v>0</v>
      </c>
    </row>
    <row r="62" spans="1:14" x14ac:dyDescent="0.3">
      <c r="A62" s="63"/>
      <c r="B62" s="1">
        <v>60</v>
      </c>
      <c r="C62">
        <v>42.8</v>
      </c>
      <c r="D62">
        <v>-21.2</v>
      </c>
      <c r="E62">
        <v>26.8</v>
      </c>
      <c r="F62">
        <v>9</v>
      </c>
      <c r="G62">
        <v>1.517210412991898E-6</v>
      </c>
      <c r="H62">
        <v>3.8589148095684839E-17</v>
      </c>
      <c r="I62">
        <v>66</v>
      </c>
      <c r="J62">
        <v>0</v>
      </c>
      <c r="K62">
        <v>-8.4100628381276533E-4</v>
      </c>
      <c r="L62">
        <v>1.414582394672944E-11</v>
      </c>
      <c r="M62">
        <v>10</v>
      </c>
      <c r="N62">
        <v>0</v>
      </c>
    </row>
    <row r="63" spans="1:14" x14ac:dyDescent="0.3">
      <c r="A63" s="63"/>
      <c r="B63" s="1">
        <v>61</v>
      </c>
      <c r="C63">
        <v>-89</v>
      </c>
      <c r="D63">
        <v>-57</v>
      </c>
      <c r="E63">
        <v>39</v>
      </c>
      <c r="F63">
        <v>9</v>
      </c>
      <c r="G63">
        <v>6.2091685418843413E-7</v>
      </c>
      <c r="H63">
        <v>2.6136253228754512E-19</v>
      </c>
      <c r="I63">
        <v>70</v>
      </c>
      <c r="J63">
        <v>0</v>
      </c>
      <c r="K63">
        <v>-1.124674639005425E-8</v>
      </c>
      <c r="L63">
        <v>-7.4468565631341164E-18</v>
      </c>
      <c r="M63">
        <v>97</v>
      </c>
      <c r="N63">
        <v>0</v>
      </c>
    </row>
    <row r="64" spans="1:14" x14ac:dyDescent="0.3">
      <c r="A64" s="63"/>
      <c r="B64" s="1">
        <v>62</v>
      </c>
      <c r="C64">
        <v>-81.2</v>
      </c>
      <c r="D64">
        <v>-49.2</v>
      </c>
      <c r="E64">
        <v>46.8</v>
      </c>
      <c r="F64">
        <v>9</v>
      </c>
      <c r="G64">
        <v>-8.4444737767724957E-7</v>
      </c>
      <c r="H64">
        <v>6.8124489198770388E-18</v>
      </c>
      <c r="I64">
        <v>70</v>
      </c>
      <c r="J64">
        <v>0</v>
      </c>
      <c r="K64">
        <v>-1.6015920130369839E-8</v>
      </c>
      <c r="L64">
        <v>-7.4442561106465346E-18</v>
      </c>
      <c r="M64">
        <v>83</v>
      </c>
      <c r="N64">
        <v>0</v>
      </c>
    </row>
    <row r="65" spans="1:14" x14ac:dyDescent="0.3">
      <c r="A65" s="63"/>
      <c r="B65" s="1">
        <v>63</v>
      </c>
      <c r="C65">
        <v>-85.4</v>
      </c>
      <c r="D65">
        <v>-53.400000000000013</v>
      </c>
      <c r="E65">
        <v>42.599999999999987</v>
      </c>
      <c r="F65">
        <v>9</v>
      </c>
      <c r="G65">
        <v>1.1673238190760701E-6</v>
      </c>
      <c r="H65">
        <v>1.9803500595205359E-17</v>
      </c>
      <c r="I65">
        <v>70</v>
      </c>
      <c r="J65">
        <v>0</v>
      </c>
      <c r="K65">
        <v>-4.7758107911510003E-8</v>
      </c>
      <c r="L65">
        <v>-7.4037692701796357E-18</v>
      </c>
      <c r="M65">
        <v>125</v>
      </c>
      <c r="N65">
        <v>0</v>
      </c>
    </row>
    <row r="66" spans="1:14" x14ac:dyDescent="0.3">
      <c r="A66" s="63"/>
      <c r="B66" s="1">
        <v>64</v>
      </c>
      <c r="C66">
        <v>32.9</v>
      </c>
      <c r="D66">
        <v>-31.1</v>
      </c>
      <c r="E66">
        <v>16.899999999999999</v>
      </c>
      <c r="F66">
        <v>9</v>
      </c>
      <c r="G66">
        <v>-1.896512725167335E-6</v>
      </c>
      <c r="H66">
        <v>6.4485841624548518E-17</v>
      </c>
      <c r="I66">
        <v>66</v>
      </c>
      <c r="J66">
        <v>0</v>
      </c>
      <c r="K66">
        <v>-3.6863900565306718E-8</v>
      </c>
      <c r="L66">
        <v>-7.422207166238506E-18</v>
      </c>
      <c r="M66">
        <v>20</v>
      </c>
      <c r="N66">
        <v>0</v>
      </c>
    </row>
    <row r="67" spans="1:14" x14ac:dyDescent="0.3">
      <c r="A67" s="63"/>
      <c r="B67" s="1">
        <v>65</v>
      </c>
      <c r="C67">
        <v>-58.5</v>
      </c>
      <c r="D67">
        <v>5.5</v>
      </c>
      <c r="E67">
        <v>197.5</v>
      </c>
      <c r="F67">
        <v>10</v>
      </c>
      <c r="G67">
        <v>62.72697156779067</v>
      </c>
      <c r="H67">
        <v>-0.92119821344959008</v>
      </c>
      <c r="I67">
        <v>72</v>
      </c>
      <c r="J67">
        <v>62.73</v>
      </c>
      <c r="K67">
        <v>5.5</v>
      </c>
      <c r="L67" t="s">
        <v>5339</v>
      </c>
      <c r="M67">
        <v>7</v>
      </c>
      <c r="N67">
        <v>0</v>
      </c>
    </row>
    <row r="68" spans="1:14" x14ac:dyDescent="0.3">
      <c r="A68" s="63"/>
      <c r="B68" s="1">
        <v>66</v>
      </c>
      <c r="C68">
        <v>58.5</v>
      </c>
      <c r="D68">
        <v>60.5</v>
      </c>
      <c r="E68">
        <v>66.5</v>
      </c>
      <c r="F68">
        <v>5</v>
      </c>
      <c r="G68">
        <v>62.726972469843929</v>
      </c>
      <c r="H68">
        <v>-0.92119821344964226</v>
      </c>
      <c r="I68">
        <v>58</v>
      </c>
      <c r="J68">
        <v>62.73</v>
      </c>
      <c r="K68">
        <v>62.753888896370782</v>
      </c>
      <c r="L68">
        <v>-0.92118733519179552</v>
      </c>
      <c r="M68">
        <v>10</v>
      </c>
      <c r="N68">
        <v>62.73</v>
      </c>
    </row>
    <row r="69" spans="1:14" x14ac:dyDescent="0.3">
      <c r="A69" s="63"/>
      <c r="B69" s="1">
        <v>67</v>
      </c>
      <c r="C69">
        <v>-98.8</v>
      </c>
      <c r="D69">
        <v>-34.799999999999997</v>
      </c>
      <c r="E69">
        <v>157.19999999999999</v>
      </c>
      <c r="F69">
        <v>10</v>
      </c>
      <c r="G69">
        <v>1.811289709103807E-6</v>
      </c>
      <c r="H69">
        <v>5.8166004804433193E-17</v>
      </c>
      <c r="I69">
        <v>72</v>
      </c>
      <c r="J69">
        <v>0</v>
      </c>
      <c r="K69">
        <v>62.722065682827967</v>
      </c>
      <c r="L69">
        <v>-0.92119785170787782</v>
      </c>
      <c r="M69">
        <v>45</v>
      </c>
      <c r="N69">
        <v>62.73</v>
      </c>
    </row>
    <row r="70" spans="1:14" x14ac:dyDescent="0.3">
      <c r="A70" s="63"/>
      <c r="B70" s="1">
        <v>68</v>
      </c>
      <c r="C70">
        <v>99.3</v>
      </c>
      <c r="D70">
        <v>35.299999999999997</v>
      </c>
      <c r="E70">
        <v>83.3</v>
      </c>
      <c r="F70">
        <v>9</v>
      </c>
      <c r="G70">
        <v>62.72697371379833</v>
      </c>
      <c r="H70">
        <v>-0.92119821344967434</v>
      </c>
      <c r="I70">
        <v>66</v>
      </c>
      <c r="J70">
        <v>62.73</v>
      </c>
      <c r="K70">
        <v>62.72699339096917</v>
      </c>
      <c r="L70">
        <v>-0.92119821344399777</v>
      </c>
      <c r="M70">
        <v>62</v>
      </c>
      <c r="N70">
        <v>62.73</v>
      </c>
    </row>
    <row r="71" spans="1:14" x14ac:dyDescent="0.3">
      <c r="A71" s="63"/>
      <c r="B71" s="1">
        <v>69</v>
      </c>
      <c r="C71">
        <v>-94.5</v>
      </c>
      <c r="D71">
        <v>-62.5</v>
      </c>
      <c r="E71">
        <v>33.5</v>
      </c>
      <c r="F71">
        <v>9</v>
      </c>
      <c r="G71">
        <v>-1.7592650708965049E-6</v>
      </c>
      <c r="H71">
        <v>5.4450901799500502E-17</v>
      </c>
      <c r="I71">
        <v>70</v>
      </c>
      <c r="J71">
        <v>0</v>
      </c>
      <c r="K71">
        <v>-2.8355589308271501E-9</v>
      </c>
      <c r="L71">
        <v>-7.4492256200310179E-18</v>
      </c>
      <c r="M71">
        <v>62</v>
      </c>
      <c r="N71">
        <v>0</v>
      </c>
    </row>
    <row r="72" spans="1:14" x14ac:dyDescent="0.3">
      <c r="A72" s="63"/>
      <c r="B72" s="1">
        <v>70</v>
      </c>
      <c r="C72">
        <v>47.4</v>
      </c>
      <c r="D72">
        <v>55.4</v>
      </c>
      <c r="E72">
        <v>79.400000000000006</v>
      </c>
      <c r="F72">
        <v>7</v>
      </c>
      <c r="G72">
        <v>62.726975267087823</v>
      </c>
      <c r="H72">
        <v>-0.92119821344964881</v>
      </c>
      <c r="I72">
        <v>64</v>
      </c>
      <c r="J72">
        <v>62.73</v>
      </c>
      <c r="K72">
        <v>64.532906638984429</v>
      </c>
      <c r="L72">
        <v>-0.87312074917489002</v>
      </c>
      <c r="M72">
        <v>10</v>
      </c>
      <c r="N72">
        <v>62.73</v>
      </c>
    </row>
    <row r="73" spans="1:14" x14ac:dyDescent="0.3">
      <c r="A73" s="63"/>
      <c r="B73" s="1">
        <v>71</v>
      </c>
      <c r="C73">
        <v>-92.4</v>
      </c>
      <c r="D73">
        <v>-60.400000000000013</v>
      </c>
      <c r="E73">
        <v>35.599999999999987</v>
      </c>
      <c r="F73">
        <v>9</v>
      </c>
      <c r="G73">
        <v>-7.7821617746119773E-7</v>
      </c>
      <c r="H73">
        <v>4.6630292041168327E-18</v>
      </c>
      <c r="I73">
        <v>70</v>
      </c>
      <c r="J73">
        <v>0</v>
      </c>
      <c r="K73">
        <v>-1.6492492247957011E-9</v>
      </c>
      <c r="L73">
        <v>-7.4493320385595587E-18</v>
      </c>
      <c r="M73">
        <v>76</v>
      </c>
      <c r="N73">
        <v>0</v>
      </c>
    </row>
    <row r="74" spans="1:14" x14ac:dyDescent="0.3">
      <c r="A74" s="63"/>
      <c r="B74" s="1">
        <v>72</v>
      </c>
      <c r="C74">
        <v>17.5</v>
      </c>
      <c r="D74">
        <v>-14.5</v>
      </c>
      <c r="E74">
        <v>9.5</v>
      </c>
      <c r="F74">
        <v>8</v>
      </c>
      <c r="G74">
        <v>-9.6442304254053659E-7</v>
      </c>
      <c r="H74">
        <v>1.115285866876288E-17</v>
      </c>
      <c r="I74">
        <v>64</v>
      </c>
      <c r="J74">
        <v>0</v>
      </c>
      <c r="K74">
        <v>1.4655091822094131E-10</v>
      </c>
      <c r="L74">
        <v>-7.4493860262785165E-18</v>
      </c>
      <c r="M74">
        <v>20</v>
      </c>
      <c r="N74">
        <v>0</v>
      </c>
    </row>
    <row r="75" spans="1:14" x14ac:dyDescent="0.3">
      <c r="A75" s="63"/>
      <c r="B75" s="1">
        <v>73</v>
      </c>
      <c r="C75">
        <v>-37.799999999999997</v>
      </c>
      <c r="D75">
        <v>-21.8</v>
      </c>
      <c r="E75">
        <v>26.2</v>
      </c>
      <c r="F75">
        <v>8</v>
      </c>
      <c r="G75">
        <v>-1.083714536908259E-7</v>
      </c>
      <c r="H75">
        <v>-7.2144980009796904E-18</v>
      </c>
      <c r="I75">
        <v>66</v>
      </c>
      <c r="J75">
        <v>0</v>
      </c>
      <c r="K75">
        <v>-5.6119791778610822E-4</v>
      </c>
      <c r="L75">
        <v>6.2988546144118093E-12</v>
      </c>
      <c r="M75">
        <v>10</v>
      </c>
      <c r="N75">
        <v>0</v>
      </c>
    </row>
    <row r="76" spans="1:14" x14ac:dyDescent="0.3">
      <c r="A76" s="63"/>
      <c r="B76" s="1">
        <v>74</v>
      </c>
      <c r="C76">
        <v>-60.9</v>
      </c>
      <c r="D76">
        <v>3.100000000000001</v>
      </c>
      <c r="E76">
        <v>195.1</v>
      </c>
      <c r="F76">
        <v>10</v>
      </c>
      <c r="G76">
        <v>3.1000049119722148</v>
      </c>
      <c r="H76">
        <v>1.922006090847209E-4</v>
      </c>
      <c r="I76">
        <v>72</v>
      </c>
      <c r="J76">
        <v>0</v>
      </c>
      <c r="K76">
        <v>3.100000000000001</v>
      </c>
      <c r="L76" t="s">
        <v>5339</v>
      </c>
      <c r="M76">
        <v>7</v>
      </c>
      <c r="N76">
        <v>0</v>
      </c>
    </row>
    <row r="77" spans="1:14" x14ac:dyDescent="0.3">
      <c r="A77" s="63"/>
      <c r="B77" s="1">
        <v>75</v>
      </c>
      <c r="C77">
        <v>96.8</v>
      </c>
      <c r="D77">
        <v>32.799999999999997</v>
      </c>
      <c r="E77">
        <v>80.8</v>
      </c>
      <c r="F77">
        <v>9</v>
      </c>
      <c r="G77">
        <v>62.726973009379591</v>
      </c>
      <c r="H77">
        <v>-0.92119821344966191</v>
      </c>
      <c r="I77">
        <v>66</v>
      </c>
      <c r="J77">
        <v>62.73</v>
      </c>
      <c r="K77">
        <v>65.061539560209454</v>
      </c>
      <c r="L77">
        <v>-0.84195979468438387</v>
      </c>
      <c r="M77">
        <v>24</v>
      </c>
      <c r="N77">
        <v>62.73</v>
      </c>
    </row>
    <row r="78" spans="1:14" x14ac:dyDescent="0.3">
      <c r="A78" s="63"/>
      <c r="B78" s="1">
        <v>76</v>
      </c>
      <c r="C78">
        <v>-14.7</v>
      </c>
      <c r="D78">
        <v>-6.6999999999999993</v>
      </c>
      <c r="E78">
        <v>17.3</v>
      </c>
      <c r="F78">
        <v>7</v>
      </c>
      <c r="G78">
        <v>1.9288422230399341E-7</v>
      </c>
      <c r="H78">
        <v>-6.7053017948822916E-18</v>
      </c>
      <c r="I78">
        <v>64</v>
      </c>
      <c r="J78">
        <v>0</v>
      </c>
      <c r="K78">
        <v>-1.966335126003502E-8</v>
      </c>
      <c r="L78">
        <v>-7.4416533228164279E-18</v>
      </c>
      <c r="M78">
        <v>10</v>
      </c>
      <c r="N78">
        <v>0</v>
      </c>
    </row>
    <row r="79" spans="1:14" x14ac:dyDescent="0.3">
      <c r="A79" s="63"/>
      <c r="B79" s="1">
        <v>77</v>
      </c>
      <c r="C79">
        <v>-39.700000000000003</v>
      </c>
      <c r="D79">
        <v>-23.7</v>
      </c>
      <c r="E79">
        <v>24.3</v>
      </c>
      <c r="F79">
        <v>8</v>
      </c>
      <c r="G79">
        <v>8.127916688958982E-7</v>
      </c>
      <c r="H79">
        <v>5.7632118812492186E-18</v>
      </c>
      <c r="I79">
        <v>66</v>
      </c>
      <c r="J79">
        <v>0</v>
      </c>
      <c r="K79">
        <v>-1.4049123437663729E-4</v>
      </c>
      <c r="L79">
        <v>3.9474829066135291E-13</v>
      </c>
      <c r="M79">
        <v>10</v>
      </c>
      <c r="N79">
        <v>0</v>
      </c>
    </row>
    <row r="80" spans="1:14" x14ac:dyDescent="0.3">
      <c r="A80" s="63"/>
      <c r="B80" s="1">
        <v>78</v>
      </c>
      <c r="C80">
        <v>-20.5</v>
      </c>
      <c r="D80">
        <v>-12.5</v>
      </c>
      <c r="E80">
        <v>11.5</v>
      </c>
      <c r="F80">
        <v>7</v>
      </c>
      <c r="G80">
        <v>1.490474085393428E-6</v>
      </c>
      <c r="H80">
        <v>3.6980859584608457E-17</v>
      </c>
      <c r="I80">
        <v>64</v>
      </c>
      <c r="J80">
        <v>0</v>
      </c>
      <c r="K80">
        <v>1.37863708498346E-10</v>
      </c>
      <c r="L80">
        <v>-7.4493860756126048E-18</v>
      </c>
      <c r="M80">
        <v>20</v>
      </c>
      <c r="N80">
        <v>0</v>
      </c>
    </row>
    <row r="81" spans="1:14" x14ac:dyDescent="0.3">
      <c r="A81" s="63"/>
      <c r="B81" s="1">
        <v>79</v>
      </c>
      <c r="C81">
        <v>-99.6</v>
      </c>
      <c r="D81">
        <v>-35.599999999999987</v>
      </c>
      <c r="E81">
        <v>156.4</v>
      </c>
      <c r="F81">
        <v>10</v>
      </c>
      <c r="G81">
        <v>-1.0233319043283151E-8</v>
      </c>
      <c r="H81">
        <v>-7.4472919423306006E-18</v>
      </c>
      <c r="I81">
        <v>72</v>
      </c>
      <c r="J81">
        <v>0</v>
      </c>
      <c r="K81">
        <v>62.726996909441922</v>
      </c>
      <c r="L81">
        <v>-0.92119821344175745</v>
      </c>
      <c r="M81">
        <v>59</v>
      </c>
      <c r="N81">
        <v>62.73</v>
      </c>
    </row>
    <row r="82" spans="1:14" x14ac:dyDescent="0.3">
      <c r="A82" s="63"/>
      <c r="B82" s="1">
        <v>80</v>
      </c>
      <c r="C82">
        <v>67.400000000000006</v>
      </c>
      <c r="D82">
        <v>59.400000000000013</v>
      </c>
      <c r="E82">
        <v>65.400000000000006</v>
      </c>
      <c r="F82">
        <v>6</v>
      </c>
      <c r="G82">
        <v>62.726972544116236</v>
      </c>
      <c r="H82">
        <v>-0.92119821344964559</v>
      </c>
      <c r="I82">
        <v>58</v>
      </c>
      <c r="J82">
        <v>62.73</v>
      </c>
      <c r="K82">
        <v>62.727464794802792</v>
      </c>
      <c r="L82">
        <v>-0.92119820983189138</v>
      </c>
      <c r="M82">
        <v>24</v>
      </c>
      <c r="N82">
        <v>62.73</v>
      </c>
    </row>
    <row r="83" spans="1:14" x14ac:dyDescent="0.3">
      <c r="A83" s="63"/>
      <c r="B83" s="50">
        <v>81</v>
      </c>
      <c r="C83">
        <v>-59.3</v>
      </c>
      <c r="D83">
        <v>4.7000000000000028</v>
      </c>
      <c r="E83">
        <v>196.7</v>
      </c>
      <c r="F83">
        <v>10</v>
      </c>
      <c r="G83">
        <v>62.726974658239847</v>
      </c>
      <c r="H83">
        <v>-0.92119821344966746</v>
      </c>
      <c r="I83">
        <v>72</v>
      </c>
      <c r="J83">
        <v>62.73</v>
      </c>
      <c r="K83">
        <v>4.7000000000000028</v>
      </c>
      <c r="L83" t="s">
        <v>5339</v>
      </c>
      <c r="M83">
        <v>7</v>
      </c>
      <c r="N83">
        <v>0</v>
      </c>
    </row>
    <row r="84" spans="1:14" x14ac:dyDescent="0.3">
      <c r="A84" s="63"/>
      <c r="B84" s="1">
        <v>82</v>
      </c>
      <c r="C84">
        <v>85.9</v>
      </c>
      <c r="D84">
        <v>53.900000000000013</v>
      </c>
      <c r="E84">
        <v>77.900000000000006</v>
      </c>
      <c r="F84">
        <v>8</v>
      </c>
      <c r="G84">
        <v>62.72697342591497</v>
      </c>
      <c r="H84">
        <v>-0.92119821344967112</v>
      </c>
      <c r="I84">
        <v>64</v>
      </c>
      <c r="J84">
        <v>62.73</v>
      </c>
      <c r="K84">
        <v>64.487643813453786</v>
      </c>
      <c r="L84">
        <v>-0.87545435050773046</v>
      </c>
      <c r="M84">
        <v>10</v>
      </c>
      <c r="N84">
        <v>62.73</v>
      </c>
    </row>
    <row r="85" spans="1:14" x14ac:dyDescent="0.3">
      <c r="A85" s="63"/>
      <c r="B85" s="1">
        <v>83</v>
      </c>
      <c r="C85">
        <v>-99</v>
      </c>
      <c r="D85">
        <v>-35</v>
      </c>
      <c r="E85">
        <v>157</v>
      </c>
      <c r="F85">
        <v>10</v>
      </c>
      <c r="G85">
        <v>-2.3280702112514941E-6</v>
      </c>
      <c r="H85">
        <v>1.0094885349827411E-16</v>
      </c>
      <c r="I85">
        <v>72</v>
      </c>
      <c r="J85">
        <v>0</v>
      </c>
      <c r="K85">
        <v>62.720585843259038</v>
      </c>
      <c r="L85">
        <v>-0.92119760069694301</v>
      </c>
      <c r="M85">
        <v>45</v>
      </c>
      <c r="N85">
        <v>62.73</v>
      </c>
    </row>
    <row r="86" spans="1:14" x14ac:dyDescent="0.3">
      <c r="A86" s="63"/>
      <c r="B86" s="1">
        <v>84</v>
      </c>
      <c r="C86">
        <v>-32.6</v>
      </c>
      <c r="D86">
        <v>-16.600000000000001</v>
      </c>
      <c r="E86">
        <v>31.4</v>
      </c>
      <c r="F86">
        <v>8</v>
      </c>
      <c r="G86">
        <v>1.083726335713667E-7</v>
      </c>
      <c r="H86">
        <v>-7.2144949142878627E-18</v>
      </c>
      <c r="I86">
        <v>66</v>
      </c>
      <c r="J86">
        <v>0</v>
      </c>
      <c r="K86">
        <v>-1.040689766309485E-2</v>
      </c>
      <c r="L86">
        <v>2.166070372049945E-9</v>
      </c>
      <c r="M86">
        <v>10</v>
      </c>
      <c r="N86">
        <v>0</v>
      </c>
    </row>
    <row r="87" spans="1:14" x14ac:dyDescent="0.3">
      <c r="A87" s="63"/>
      <c r="B87" s="1">
        <v>85</v>
      </c>
      <c r="C87">
        <v>63.3</v>
      </c>
      <c r="D87">
        <v>61.3</v>
      </c>
      <c r="E87">
        <v>63.3</v>
      </c>
      <c r="F87">
        <v>4</v>
      </c>
      <c r="G87">
        <v>62.726975141419651</v>
      </c>
      <c r="H87">
        <v>-0.92119821344965369</v>
      </c>
      <c r="I87">
        <v>54</v>
      </c>
      <c r="J87">
        <v>62.73</v>
      </c>
      <c r="K87">
        <v>62.726974017846992</v>
      </c>
      <c r="L87">
        <v>-0.92119821344967501</v>
      </c>
      <c r="M87">
        <v>31</v>
      </c>
      <c r="N87">
        <v>62.73</v>
      </c>
    </row>
    <row r="88" spans="1:14" x14ac:dyDescent="0.3">
      <c r="A88" s="63"/>
      <c r="B88" s="1">
        <v>86</v>
      </c>
      <c r="C88">
        <v>21.6</v>
      </c>
      <c r="D88">
        <v>-10.4</v>
      </c>
      <c r="E88">
        <v>13.6</v>
      </c>
      <c r="F88">
        <v>8</v>
      </c>
      <c r="G88">
        <v>-1.4028066360050399E-7</v>
      </c>
      <c r="H88">
        <v>-7.0558118503207424E-18</v>
      </c>
      <c r="I88">
        <v>64</v>
      </c>
      <c r="J88">
        <v>0</v>
      </c>
      <c r="K88">
        <v>4.9087249900424514E-9</v>
      </c>
      <c r="L88">
        <v>-7.448904588758294E-18</v>
      </c>
      <c r="M88">
        <v>10</v>
      </c>
      <c r="N88">
        <v>0</v>
      </c>
    </row>
    <row r="89" spans="1:14" x14ac:dyDescent="0.3">
      <c r="A89" s="63"/>
      <c r="B89" s="1">
        <v>87</v>
      </c>
      <c r="C89">
        <v>-68.3</v>
      </c>
      <c r="D89">
        <v>-4.2999999999999972</v>
      </c>
      <c r="E89">
        <v>187.7</v>
      </c>
      <c r="F89">
        <v>10</v>
      </c>
      <c r="G89">
        <v>62.726975041987657</v>
      </c>
      <c r="H89">
        <v>-0.92119821344965713</v>
      </c>
      <c r="I89">
        <v>72</v>
      </c>
      <c r="J89">
        <v>62.73</v>
      </c>
      <c r="K89">
        <v>-0.1137138974320612</v>
      </c>
      <c r="L89">
        <v>2.5861700937733002E-7</v>
      </c>
      <c r="M89">
        <v>10</v>
      </c>
      <c r="N89">
        <v>0</v>
      </c>
    </row>
    <row r="90" spans="1:14" x14ac:dyDescent="0.3">
      <c r="A90" s="63"/>
      <c r="B90" s="1">
        <v>88</v>
      </c>
      <c r="C90">
        <v>37.4</v>
      </c>
      <c r="D90">
        <v>-26.6</v>
      </c>
      <c r="E90">
        <v>21.4</v>
      </c>
      <c r="F90">
        <v>9</v>
      </c>
      <c r="G90">
        <v>2.4925582401064451E-6</v>
      </c>
      <c r="H90">
        <v>1.1680752183051909E-16</v>
      </c>
      <c r="I90">
        <v>66</v>
      </c>
      <c r="J90">
        <v>0</v>
      </c>
      <c r="K90">
        <v>-2.3677560717321068E-12</v>
      </c>
      <c r="L90">
        <v>-7.4493864543164651E-18</v>
      </c>
      <c r="M90">
        <v>34</v>
      </c>
      <c r="N90">
        <v>0</v>
      </c>
    </row>
    <row r="91" spans="1:14" x14ac:dyDescent="0.3">
      <c r="A91" s="63"/>
      <c r="B91" s="1">
        <v>89</v>
      </c>
      <c r="C91">
        <v>78</v>
      </c>
      <c r="D91">
        <v>46</v>
      </c>
      <c r="E91">
        <v>70</v>
      </c>
      <c r="F91">
        <v>8</v>
      </c>
      <c r="G91">
        <v>62.726972145862867</v>
      </c>
      <c r="H91">
        <v>-0.92119821344962638</v>
      </c>
      <c r="I91">
        <v>64</v>
      </c>
      <c r="J91">
        <v>62.73</v>
      </c>
      <c r="K91">
        <v>62.718868097689587</v>
      </c>
      <c r="L91">
        <v>-0.92119722685986405</v>
      </c>
      <c r="M91">
        <v>31</v>
      </c>
      <c r="N91">
        <v>62.73</v>
      </c>
    </row>
    <row r="92" spans="1:14" x14ac:dyDescent="0.3">
      <c r="A92" s="63"/>
      <c r="B92" s="1">
        <v>90</v>
      </c>
      <c r="C92">
        <v>-29</v>
      </c>
      <c r="D92">
        <v>-13</v>
      </c>
      <c r="E92">
        <v>35</v>
      </c>
      <c r="F92">
        <v>8</v>
      </c>
      <c r="G92">
        <v>-5.4186023266345508E-7</v>
      </c>
      <c r="H92">
        <v>-1.577131149733527E-18</v>
      </c>
      <c r="I92">
        <v>66</v>
      </c>
      <c r="J92">
        <v>0</v>
      </c>
      <c r="K92">
        <v>-1.757530989203103E-2</v>
      </c>
      <c r="L92">
        <v>6.1778303487317614E-9</v>
      </c>
      <c r="M92">
        <v>10</v>
      </c>
      <c r="N92">
        <v>0</v>
      </c>
    </row>
    <row r="93" spans="1:14" x14ac:dyDescent="0.3">
      <c r="A93" s="63"/>
      <c r="B93" s="1">
        <v>91</v>
      </c>
      <c r="C93">
        <v>-21.4</v>
      </c>
      <c r="D93">
        <v>-13.4</v>
      </c>
      <c r="E93">
        <v>10.6</v>
      </c>
      <c r="F93">
        <v>7</v>
      </c>
      <c r="G93">
        <v>3.8577037921197592E-7</v>
      </c>
      <c r="H93">
        <v>-4.473014354337866E-18</v>
      </c>
      <c r="I93">
        <v>64</v>
      </c>
      <c r="J93">
        <v>0</v>
      </c>
      <c r="K93">
        <v>1.9731373591645021E-10</v>
      </c>
      <c r="L93">
        <v>-7.4493856776427444E-18</v>
      </c>
      <c r="M93">
        <v>20</v>
      </c>
      <c r="N93">
        <v>0</v>
      </c>
    </row>
    <row r="94" spans="1:14" x14ac:dyDescent="0.3">
      <c r="A94" s="63"/>
      <c r="B94" s="1">
        <v>92</v>
      </c>
      <c r="C94">
        <v>-26.9</v>
      </c>
      <c r="D94">
        <v>-10.9</v>
      </c>
      <c r="E94">
        <v>37.1</v>
      </c>
      <c r="F94">
        <v>8</v>
      </c>
      <c r="G94">
        <v>2.5467452954949029E-6</v>
      </c>
      <c r="H94">
        <v>1.2226882171957779E-16</v>
      </c>
      <c r="I94">
        <v>66</v>
      </c>
      <c r="J94">
        <v>0</v>
      </c>
      <c r="K94">
        <v>5.1898279763919211E-2</v>
      </c>
      <c r="L94">
        <v>5.3868628841129708E-8</v>
      </c>
      <c r="M94">
        <v>10</v>
      </c>
      <c r="N94">
        <v>0</v>
      </c>
    </row>
    <row r="95" spans="1:14" x14ac:dyDescent="0.3">
      <c r="A95" s="63"/>
      <c r="B95" s="1">
        <v>93</v>
      </c>
      <c r="C95">
        <v>-72.099999999999994</v>
      </c>
      <c r="D95">
        <v>-8.0999999999999943</v>
      </c>
      <c r="E95">
        <v>183.9</v>
      </c>
      <c r="F95">
        <v>10</v>
      </c>
      <c r="G95">
        <v>62.726974985704658</v>
      </c>
      <c r="H95">
        <v>-0.9211982134496588</v>
      </c>
      <c r="I95">
        <v>72</v>
      </c>
      <c r="J95">
        <v>62.73</v>
      </c>
      <c r="K95">
        <v>-0.71075661407530977</v>
      </c>
      <c r="L95">
        <v>1.0103499289032951E-5</v>
      </c>
      <c r="M95">
        <v>10</v>
      </c>
      <c r="N95">
        <v>0</v>
      </c>
    </row>
    <row r="96" spans="1:14" x14ac:dyDescent="0.3">
      <c r="A96" s="63"/>
      <c r="B96" s="1">
        <v>94</v>
      </c>
      <c r="C96">
        <v>-9.1</v>
      </c>
      <c r="D96">
        <v>-5.0999999999999996</v>
      </c>
      <c r="E96">
        <v>6.9</v>
      </c>
      <c r="F96">
        <v>6</v>
      </c>
      <c r="G96">
        <v>-1.7903824149334519E-6</v>
      </c>
      <c r="H96">
        <v>5.6660014131176175E-17</v>
      </c>
      <c r="I96">
        <v>60</v>
      </c>
      <c r="J96">
        <v>0</v>
      </c>
      <c r="K96">
        <v>3.0239964033427702E-11</v>
      </c>
      <c r="L96">
        <v>-7.4493864364446302E-18</v>
      </c>
      <c r="M96">
        <v>10</v>
      </c>
      <c r="N96">
        <v>0</v>
      </c>
    </row>
    <row r="97" spans="1:14" x14ac:dyDescent="0.3">
      <c r="A97" s="63"/>
      <c r="B97" s="1">
        <v>95</v>
      </c>
      <c r="C97">
        <v>79.099999999999994</v>
      </c>
      <c r="D97">
        <v>47.099999999999987</v>
      </c>
      <c r="E97">
        <v>71.099999999999994</v>
      </c>
      <c r="F97">
        <v>8</v>
      </c>
      <c r="G97">
        <v>62.726973496056267</v>
      </c>
      <c r="H97">
        <v>-0.92119821344967212</v>
      </c>
      <c r="I97">
        <v>64</v>
      </c>
      <c r="J97">
        <v>62.73</v>
      </c>
      <c r="K97">
        <v>63.060052177006739</v>
      </c>
      <c r="L97">
        <v>-0.91953236681817607</v>
      </c>
      <c r="M97">
        <v>24</v>
      </c>
      <c r="N97">
        <v>62.73</v>
      </c>
    </row>
    <row r="98" spans="1:14" x14ac:dyDescent="0.3">
      <c r="A98" s="63"/>
      <c r="B98" s="1">
        <v>96</v>
      </c>
      <c r="C98">
        <v>28.7</v>
      </c>
      <c r="D98">
        <v>-35.299999999999997</v>
      </c>
      <c r="E98">
        <v>12.7</v>
      </c>
      <c r="F98">
        <v>9</v>
      </c>
      <c r="G98">
        <v>2.330000320760869E-6</v>
      </c>
      <c r="H98">
        <v>1.0112862163994951E-16</v>
      </c>
      <c r="I98">
        <v>66</v>
      </c>
      <c r="J98">
        <v>0</v>
      </c>
      <c r="K98">
        <v>3.4504233431448891E-9</v>
      </c>
      <c r="L98">
        <v>-7.4491483783094464E-18</v>
      </c>
      <c r="M98">
        <v>20</v>
      </c>
      <c r="N98">
        <v>0</v>
      </c>
    </row>
    <row r="99" spans="1:14" x14ac:dyDescent="0.3">
      <c r="A99" s="63"/>
      <c r="B99" s="1">
        <v>97</v>
      </c>
      <c r="C99">
        <v>5.9</v>
      </c>
      <c r="D99">
        <v>-2.1</v>
      </c>
      <c r="E99">
        <v>3.9</v>
      </c>
      <c r="F99">
        <v>6</v>
      </c>
      <c r="G99">
        <v>-6.6851120825327348E-7</v>
      </c>
      <c r="H99">
        <v>1.488764511629621E-18</v>
      </c>
      <c r="I99">
        <v>58</v>
      </c>
      <c r="J99">
        <v>0</v>
      </c>
      <c r="K99">
        <v>1.4329915172134209E-12</v>
      </c>
      <c r="L99">
        <v>-7.4493864544230923E-18</v>
      </c>
      <c r="M99">
        <v>10</v>
      </c>
      <c r="N99">
        <v>0</v>
      </c>
    </row>
    <row r="100" spans="1:14" x14ac:dyDescent="0.3">
      <c r="A100" s="63"/>
      <c r="B100" s="1">
        <v>98</v>
      </c>
      <c r="C100">
        <v>14.3</v>
      </c>
      <c r="D100">
        <v>-17.7</v>
      </c>
      <c r="E100">
        <v>6.3000000000000007</v>
      </c>
      <c r="F100">
        <v>8</v>
      </c>
      <c r="G100">
        <v>-6.8386364679796515E-7</v>
      </c>
      <c r="H100">
        <v>1.9040096923047409E-18</v>
      </c>
      <c r="I100">
        <v>64</v>
      </c>
      <c r="J100">
        <v>0</v>
      </c>
      <c r="K100">
        <v>2.0845798956864779E-11</v>
      </c>
      <c r="L100">
        <v>-7.4493864459548739E-18</v>
      </c>
      <c r="M100">
        <v>20</v>
      </c>
      <c r="N100">
        <v>0</v>
      </c>
    </row>
    <row r="101" spans="1:14" x14ac:dyDescent="0.3">
      <c r="A101" s="63"/>
      <c r="B101" s="1">
        <v>99</v>
      </c>
      <c r="C101">
        <v>-45.5</v>
      </c>
      <c r="D101">
        <v>-29.5</v>
      </c>
      <c r="E101">
        <v>18.5</v>
      </c>
      <c r="F101">
        <v>8</v>
      </c>
      <c r="G101">
        <v>-1.029535765568922E-6</v>
      </c>
      <c r="H101">
        <v>1.37495010300335E-17</v>
      </c>
      <c r="I101">
        <v>66</v>
      </c>
      <c r="J101">
        <v>0</v>
      </c>
      <c r="K101">
        <v>2.184555580801449E-13</v>
      </c>
      <c r="L101">
        <v>-7.4493864544518796E-18</v>
      </c>
      <c r="M101">
        <v>34</v>
      </c>
      <c r="N101">
        <v>0</v>
      </c>
    </row>
    <row r="102" spans="1:14" ht="15" thickBot="1" x14ac:dyDescent="0.35">
      <c r="A102" s="64"/>
      <c r="B102" s="3">
        <v>100</v>
      </c>
      <c r="C102">
        <v>-48.7</v>
      </c>
      <c r="D102">
        <v>-16.7</v>
      </c>
      <c r="E102">
        <v>79.3</v>
      </c>
      <c r="F102">
        <v>9</v>
      </c>
      <c r="G102">
        <v>1.659918270099552E-6</v>
      </c>
      <c r="H102">
        <v>4.7657171282831058E-17</v>
      </c>
      <c r="I102">
        <v>70</v>
      </c>
      <c r="J102">
        <v>0</v>
      </c>
      <c r="K102">
        <v>0.34372110078243112</v>
      </c>
      <c r="L102">
        <v>2.3628839024502718E-6</v>
      </c>
      <c r="M102">
        <v>10</v>
      </c>
      <c r="N102">
        <v>0</v>
      </c>
    </row>
    <row r="103" spans="1:14" x14ac:dyDescent="0.3">
      <c r="A103" s="65">
        <v>5</v>
      </c>
      <c r="B103" s="5">
        <v>1</v>
      </c>
      <c r="C103" s="21">
        <v>-59.1</v>
      </c>
      <c r="D103" s="52">
        <v>-34.1</v>
      </c>
      <c r="E103" s="52">
        <v>565.9</v>
      </c>
      <c r="F103" s="52">
        <v>6</v>
      </c>
      <c r="G103" s="52">
        <v>62.726974337160442</v>
      </c>
      <c r="H103" s="52">
        <v>-0.92119821344967279</v>
      </c>
      <c r="I103" s="52">
        <v>76</v>
      </c>
      <c r="J103" s="52">
        <v>62.73</v>
      </c>
      <c r="K103" s="52">
        <v>-2.6947991163642319E-14</v>
      </c>
      <c r="L103" s="52">
        <v>-7.4493864544504913E-18</v>
      </c>
      <c r="M103" s="52">
        <v>10</v>
      </c>
      <c r="N103" s="52">
        <v>0</v>
      </c>
    </row>
    <row r="104" spans="1:14" x14ac:dyDescent="0.3">
      <c r="A104" s="63"/>
      <c r="B104" s="1">
        <v>2</v>
      </c>
      <c r="C104">
        <v>-89.1</v>
      </c>
      <c r="D104">
        <v>-64.099999999999994</v>
      </c>
      <c r="E104">
        <v>535.9</v>
      </c>
      <c r="F104">
        <v>6</v>
      </c>
      <c r="G104">
        <v>6.3028808604018399E-7</v>
      </c>
      <c r="H104">
        <v>4.9586907638494723E-19</v>
      </c>
      <c r="I104">
        <v>76</v>
      </c>
      <c r="J104">
        <v>0</v>
      </c>
      <c r="K104">
        <v>0</v>
      </c>
      <c r="L104">
        <v>-7.4493864544507702E-18</v>
      </c>
      <c r="M104">
        <v>10</v>
      </c>
      <c r="N104">
        <v>0</v>
      </c>
    </row>
    <row r="105" spans="1:14" x14ac:dyDescent="0.3">
      <c r="A105" s="63"/>
      <c r="B105" s="1">
        <v>3</v>
      </c>
      <c r="C105">
        <v>-4.9000000000000004</v>
      </c>
      <c r="D105">
        <v>-3.9</v>
      </c>
      <c r="E105">
        <v>20.100000000000001</v>
      </c>
      <c r="F105">
        <v>4</v>
      </c>
      <c r="G105">
        <v>-5.7865460003474669E-7</v>
      </c>
      <c r="H105">
        <v>-7.5255811748432338E-19</v>
      </c>
      <c r="I105">
        <v>64</v>
      </c>
      <c r="J105">
        <v>0</v>
      </c>
      <c r="K105">
        <v>1.8707108876390821E-6</v>
      </c>
      <c r="L105">
        <v>6.2541780544982845E-17</v>
      </c>
      <c r="M105">
        <v>10</v>
      </c>
      <c r="N105">
        <v>0</v>
      </c>
    </row>
    <row r="106" spans="1:14" x14ac:dyDescent="0.3">
      <c r="A106" s="63"/>
      <c r="B106" s="1">
        <v>4</v>
      </c>
      <c r="C106">
        <v>22.8</v>
      </c>
      <c r="D106">
        <v>-102.2</v>
      </c>
      <c r="E106">
        <v>17.8</v>
      </c>
      <c r="F106">
        <v>6</v>
      </c>
      <c r="G106">
        <v>-2.3760425882473299E-6</v>
      </c>
      <c r="H106">
        <v>1.054622034000929E-16</v>
      </c>
      <c r="I106">
        <v>70</v>
      </c>
      <c r="J106">
        <v>0</v>
      </c>
      <c r="K106">
        <v>2.295138542862857E-13</v>
      </c>
      <c r="L106">
        <v>-7.4493864544518857E-18</v>
      </c>
      <c r="M106">
        <v>34</v>
      </c>
      <c r="N106">
        <v>0</v>
      </c>
    </row>
    <row r="107" spans="1:14" x14ac:dyDescent="0.3">
      <c r="A107" s="63"/>
      <c r="B107" s="1">
        <v>5</v>
      </c>
      <c r="C107">
        <v>87.4</v>
      </c>
      <c r="D107">
        <v>-37.599999999999987</v>
      </c>
      <c r="E107">
        <v>82.4</v>
      </c>
      <c r="F107">
        <v>6</v>
      </c>
      <c r="G107">
        <v>-1.6226629990876801E-6</v>
      </c>
      <c r="H107">
        <v>4.5211332900030372E-17</v>
      </c>
      <c r="I107">
        <v>70</v>
      </c>
      <c r="J107">
        <v>0</v>
      </c>
      <c r="K107">
        <v>-0.40377723830805518</v>
      </c>
      <c r="L107">
        <v>3.260721163509125E-6</v>
      </c>
      <c r="M107">
        <v>10</v>
      </c>
      <c r="N107">
        <v>0</v>
      </c>
    </row>
    <row r="108" spans="1:14" x14ac:dyDescent="0.3">
      <c r="A108" s="63"/>
      <c r="B108" s="1">
        <v>6</v>
      </c>
      <c r="C108">
        <v>45.2</v>
      </c>
      <c r="D108">
        <v>50.2</v>
      </c>
      <c r="E108">
        <v>170.2</v>
      </c>
      <c r="F108">
        <v>5</v>
      </c>
      <c r="G108">
        <v>62.726976257830003</v>
      </c>
      <c r="H108">
        <v>-0.92119821344959496</v>
      </c>
      <c r="I108">
        <v>70</v>
      </c>
      <c r="J108">
        <v>62.73</v>
      </c>
      <c r="K108">
        <v>50.2</v>
      </c>
      <c r="L108" t="s">
        <v>5339</v>
      </c>
      <c r="M108">
        <v>7</v>
      </c>
      <c r="N108">
        <v>62.73</v>
      </c>
    </row>
    <row r="109" spans="1:14" x14ac:dyDescent="0.3">
      <c r="A109" s="63"/>
      <c r="B109" s="1">
        <v>7</v>
      </c>
      <c r="C109">
        <v>64.7</v>
      </c>
      <c r="D109">
        <v>59.7</v>
      </c>
      <c r="E109">
        <v>64.7</v>
      </c>
      <c r="F109">
        <v>4</v>
      </c>
      <c r="G109">
        <v>62.726975866552323</v>
      </c>
      <c r="H109">
        <v>-0.92119821344961972</v>
      </c>
      <c r="I109">
        <v>56</v>
      </c>
      <c r="J109">
        <v>62.73</v>
      </c>
      <c r="K109">
        <v>62.727206847873099</v>
      </c>
      <c r="L109">
        <v>-0.92119821263517421</v>
      </c>
      <c r="M109">
        <v>24</v>
      </c>
      <c r="N109">
        <v>62.73</v>
      </c>
    </row>
    <row r="110" spans="1:14" x14ac:dyDescent="0.3">
      <c r="A110" s="63"/>
      <c r="B110" s="1">
        <v>8</v>
      </c>
      <c r="C110">
        <v>-75.599999999999994</v>
      </c>
      <c r="D110">
        <v>-50.599999999999987</v>
      </c>
      <c r="E110">
        <v>549.4</v>
      </c>
      <c r="F110">
        <v>6</v>
      </c>
      <c r="G110">
        <v>-2.3745737661964481E-6</v>
      </c>
      <c r="H110">
        <v>1.0532264718521621E-16</v>
      </c>
      <c r="I110">
        <v>76</v>
      </c>
      <c r="J110">
        <v>0</v>
      </c>
      <c r="K110">
        <v>0</v>
      </c>
      <c r="L110">
        <v>-7.4493864544507702E-18</v>
      </c>
      <c r="M110">
        <v>10</v>
      </c>
      <c r="N110">
        <v>0</v>
      </c>
    </row>
    <row r="111" spans="1:14" x14ac:dyDescent="0.3">
      <c r="A111" s="63"/>
      <c r="B111" s="1">
        <v>9</v>
      </c>
      <c r="C111">
        <v>7</v>
      </c>
      <c r="D111">
        <v>-18</v>
      </c>
      <c r="E111">
        <v>6</v>
      </c>
      <c r="F111">
        <v>5</v>
      </c>
      <c r="G111">
        <v>-1.05209821672012E-6</v>
      </c>
      <c r="H111">
        <v>1.4688836541938659E-17</v>
      </c>
      <c r="I111">
        <v>64</v>
      </c>
      <c r="J111">
        <v>0</v>
      </c>
      <c r="K111">
        <v>1.674971889591384E-11</v>
      </c>
      <c r="L111">
        <v>-7.449386448996438E-18</v>
      </c>
      <c r="M111">
        <v>20</v>
      </c>
      <c r="N111">
        <v>0</v>
      </c>
    </row>
    <row r="112" spans="1:14" x14ac:dyDescent="0.3">
      <c r="A112" s="63"/>
      <c r="B112" s="1">
        <v>10</v>
      </c>
      <c r="C112">
        <v>71.2</v>
      </c>
      <c r="D112">
        <v>46.2</v>
      </c>
      <c r="E112">
        <v>70.2</v>
      </c>
      <c r="F112">
        <v>5</v>
      </c>
      <c r="G112">
        <v>62.726972391352547</v>
      </c>
      <c r="H112">
        <v>-0.92119821344963881</v>
      </c>
      <c r="I112">
        <v>64</v>
      </c>
      <c r="J112">
        <v>62.73</v>
      </c>
      <c r="K112">
        <v>62.996574631710573</v>
      </c>
      <c r="L112">
        <v>-0.92010668000227436</v>
      </c>
      <c r="M112">
        <v>24</v>
      </c>
      <c r="N112">
        <v>62.73</v>
      </c>
    </row>
    <row r="113" spans="1:14" x14ac:dyDescent="0.3">
      <c r="A113" s="63"/>
      <c r="B113" s="1">
        <v>11</v>
      </c>
      <c r="C113">
        <v>73.2</v>
      </c>
      <c r="D113">
        <v>48.2</v>
      </c>
      <c r="E113">
        <v>72.2</v>
      </c>
      <c r="F113">
        <v>5</v>
      </c>
      <c r="G113">
        <v>62.726974846249703</v>
      </c>
      <c r="H113">
        <v>-0.92119821344966302</v>
      </c>
      <c r="I113">
        <v>64</v>
      </c>
      <c r="J113">
        <v>62.73</v>
      </c>
      <c r="K113">
        <v>63.049368989285178</v>
      </c>
      <c r="L113">
        <v>-0.91963747629284898</v>
      </c>
      <c r="M113">
        <v>24</v>
      </c>
      <c r="N113">
        <v>62.73</v>
      </c>
    </row>
    <row r="114" spans="1:14" x14ac:dyDescent="0.3">
      <c r="A114" s="63"/>
      <c r="B114" s="1">
        <v>12</v>
      </c>
      <c r="C114">
        <v>21</v>
      </c>
      <c r="D114">
        <v>-104</v>
      </c>
      <c r="E114">
        <v>16</v>
      </c>
      <c r="F114">
        <v>6</v>
      </c>
      <c r="G114">
        <v>1.3246229237509089E-6</v>
      </c>
      <c r="H114">
        <v>2.7643118954326379E-17</v>
      </c>
      <c r="I114">
        <v>70</v>
      </c>
      <c r="J114">
        <v>0</v>
      </c>
      <c r="K114">
        <v>-1.028978043188712E-8</v>
      </c>
      <c r="L114">
        <v>-7.4472687665484512E-18</v>
      </c>
      <c r="M114">
        <v>20</v>
      </c>
      <c r="N114">
        <v>0</v>
      </c>
    </row>
    <row r="115" spans="1:14" x14ac:dyDescent="0.3">
      <c r="A115" s="63"/>
      <c r="B115" s="1">
        <v>13</v>
      </c>
      <c r="C115">
        <v>-11.8</v>
      </c>
      <c r="D115">
        <v>-10.8</v>
      </c>
      <c r="E115">
        <v>13.2</v>
      </c>
      <c r="F115">
        <v>4</v>
      </c>
      <c r="G115">
        <v>-6.3126009142145857E-7</v>
      </c>
      <c r="H115">
        <v>5.2040551231602189E-19</v>
      </c>
      <c r="I115">
        <v>64</v>
      </c>
      <c r="J115">
        <v>0</v>
      </c>
      <c r="K115">
        <v>4.2779898114155006E-9</v>
      </c>
      <c r="L115">
        <v>-7.4490204705409288E-18</v>
      </c>
      <c r="M115">
        <v>10</v>
      </c>
      <c r="N115">
        <v>0</v>
      </c>
    </row>
    <row r="116" spans="1:14" x14ac:dyDescent="0.3">
      <c r="A116" s="63"/>
      <c r="B116" s="1">
        <v>14</v>
      </c>
      <c r="C116">
        <v>-0.7</v>
      </c>
      <c r="D116">
        <v>-0.7</v>
      </c>
      <c r="E116">
        <v>4.3</v>
      </c>
      <c r="F116">
        <v>3</v>
      </c>
      <c r="G116">
        <v>2.403727942830575E-6</v>
      </c>
      <c r="H116">
        <v>1.081087515180954E-16</v>
      </c>
      <c r="I116">
        <v>56</v>
      </c>
      <c r="J116">
        <v>0</v>
      </c>
      <c r="K116">
        <v>-1.801510329809942E-12</v>
      </c>
      <c r="L116">
        <v>-7.4493864543689767E-18</v>
      </c>
      <c r="M116">
        <v>10</v>
      </c>
      <c r="N116">
        <v>0</v>
      </c>
    </row>
    <row r="117" spans="1:14" x14ac:dyDescent="0.3">
      <c r="A117" s="63"/>
      <c r="B117" s="1">
        <v>15</v>
      </c>
      <c r="C117">
        <v>-11.8</v>
      </c>
      <c r="D117">
        <v>-10.8</v>
      </c>
      <c r="E117">
        <v>13.2</v>
      </c>
      <c r="F117">
        <v>4</v>
      </c>
      <c r="G117">
        <v>-6.3126009142145857E-7</v>
      </c>
      <c r="H117">
        <v>5.2040551231602189E-19</v>
      </c>
      <c r="I117">
        <v>64</v>
      </c>
      <c r="J117">
        <v>0</v>
      </c>
      <c r="K117">
        <v>4.2779898114155006E-9</v>
      </c>
      <c r="L117">
        <v>-7.4490204705409288E-18</v>
      </c>
      <c r="M117">
        <v>10</v>
      </c>
      <c r="N117">
        <v>0</v>
      </c>
    </row>
    <row r="118" spans="1:14" x14ac:dyDescent="0.3">
      <c r="A118" s="63"/>
      <c r="B118" s="1">
        <v>16</v>
      </c>
      <c r="C118">
        <v>-85.2</v>
      </c>
      <c r="D118">
        <v>-60.2</v>
      </c>
      <c r="E118">
        <v>539.79999999999995</v>
      </c>
      <c r="F118">
        <v>6</v>
      </c>
      <c r="G118">
        <v>6.7426169108469366E-7</v>
      </c>
      <c r="H118">
        <v>1.6431837981525219E-18</v>
      </c>
      <c r="I118">
        <v>76</v>
      </c>
      <c r="J118">
        <v>0</v>
      </c>
      <c r="K118">
        <v>-2.6947991163642319E-14</v>
      </c>
      <c r="L118">
        <v>-7.4493864544504913E-18</v>
      </c>
      <c r="M118">
        <v>10</v>
      </c>
      <c r="N118">
        <v>0</v>
      </c>
    </row>
    <row r="119" spans="1:14" x14ac:dyDescent="0.3">
      <c r="A119" s="63"/>
      <c r="B119" s="1">
        <v>17</v>
      </c>
      <c r="C119">
        <v>-95.1</v>
      </c>
      <c r="D119">
        <v>-70.099999999999994</v>
      </c>
      <c r="E119">
        <v>529.9</v>
      </c>
      <c r="F119">
        <v>6</v>
      </c>
      <c r="G119">
        <v>62.726972578216888</v>
      </c>
      <c r="H119">
        <v>-0.92119821344964703</v>
      </c>
      <c r="I119">
        <v>76</v>
      </c>
      <c r="J119">
        <v>62.73</v>
      </c>
      <c r="K119">
        <v>0</v>
      </c>
      <c r="L119">
        <v>-7.4493864544507702E-18</v>
      </c>
      <c r="M119">
        <v>10</v>
      </c>
      <c r="N119">
        <v>0</v>
      </c>
    </row>
    <row r="120" spans="1:14" x14ac:dyDescent="0.3">
      <c r="A120" s="63"/>
      <c r="B120" s="1">
        <v>18</v>
      </c>
      <c r="C120">
        <v>21.5</v>
      </c>
      <c r="D120">
        <v>-103.5</v>
      </c>
      <c r="E120">
        <v>16.5</v>
      </c>
      <c r="F120">
        <v>6</v>
      </c>
      <c r="G120">
        <v>-8.0719221873870423E-7</v>
      </c>
      <c r="H120">
        <v>5.5818066578287122E-18</v>
      </c>
      <c r="I120">
        <v>70</v>
      </c>
      <c r="J120">
        <v>0</v>
      </c>
      <c r="K120">
        <v>-4.2575321520813033E-8</v>
      </c>
      <c r="L120">
        <v>-7.4131328960457483E-18</v>
      </c>
      <c r="M120">
        <v>20</v>
      </c>
      <c r="N120">
        <v>0</v>
      </c>
    </row>
    <row r="121" spans="1:14" x14ac:dyDescent="0.3">
      <c r="A121" s="63"/>
      <c r="B121" s="1">
        <v>19</v>
      </c>
      <c r="C121">
        <v>-80.400000000000006</v>
      </c>
      <c r="D121">
        <v>-55.400000000000013</v>
      </c>
      <c r="E121">
        <v>544.6</v>
      </c>
      <c r="F121">
        <v>6</v>
      </c>
      <c r="G121">
        <v>2.0814165132878969E-6</v>
      </c>
      <c r="H121">
        <v>7.9196488106648558E-17</v>
      </c>
      <c r="I121">
        <v>76</v>
      </c>
      <c r="J121">
        <v>0</v>
      </c>
      <c r="K121">
        <v>-5.3895982327284638E-14</v>
      </c>
      <c r="L121">
        <v>-7.4493864544501817E-18</v>
      </c>
      <c r="M121">
        <v>10</v>
      </c>
      <c r="N121">
        <v>0</v>
      </c>
    </row>
    <row r="122" spans="1:14" x14ac:dyDescent="0.3">
      <c r="A122" s="63"/>
      <c r="B122" s="1">
        <v>20</v>
      </c>
      <c r="C122">
        <v>-83.3</v>
      </c>
      <c r="D122">
        <v>-58.3</v>
      </c>
      <c r="E122">
        <v>541.70000000000005</v>
      </c>
      <c r="F122">
        <v>6</v>
      </c>
      <c r="G122">
        <v>1.5977070404630539E-6</v>
      </c>
      <c r="H122">
        <v>4.3603954339605671E-17</v>
      </c>
      <c r="I122">
        <v>76</v>
      </c>
      <c r="J122">
        <v>0</v>
      </c>
      <c r="K122">
        <v>0</v>
      </c>
      <c r="L122">
        <v>-7.4493864544507702E-18</v>
      </c>
      <c r="M122">
        <v>10</v>
      </c>
      <c r="N122">
        <v>0</v>
      </c>
    </row>
    <row r="123" spans="1:14" x14ac:dyDescent="0.3">
      <c r="A123" s="63"/>
      <c r="B123" s="1">
        <v>21</v>
      </c>
      <c r="C123">
        <v>-0.1</v>
      </c>
      <c r="D123">
        <v>-1.1000000000000001</v>
      </c>
      <c r="E123">
        <v>0.9</v>
      </c>
      <c r="F123">
        <v>3</v>
      </c>
      <c r="G123">
        <v>1.944569790198353E-7</v>
      </c>
      <c r="H123">
        <v>-6.6931179400835251E-18</v>
      </c>
      <c r="I123">
        <v>54</v>
      </c>
      <c r="J123">
        <v>0</v>
      </c>
      <c r="K123">
        <v>2.4066096140507808E-13</v>
      </c>
      <c r="L123">
        <v>-7.4493864544518333E-18</v>
      </c>
      <c r="M123">
        <v>20</v>
      </c>
      <c r="N123">
        <v>0</v>
      </c>
    </row>
    <row r="124" spans="1:14" x14ac:dyDescent="0.3">
      <c r="A124" s="63"/>
      <c r="B124" s="1">
        <v>22</v>
      </c>
      <c r="C124">
        <v>-17.5</v>
      </c>
      <c r="D124">
        <v>-12.5</v>
      </c>
      <c r="E124">
        <v>107.5</v>
      </c>
      <c r="F124">
        <v>5</v>
      </c>
      <c r="G124">
        <v>62.726974357823593</v>
      </c>
      <c r="H124">
        <v>-0.92119821344967256</v>
      </c>
      <c r="I124">
        <v>70</v>
      </c>
      <c r="J124">
        <v>62.73</v>
      </c>
      <c r="K124">
        <v>2.273192450980452</v>
      </c>
      <c r="L124">
        <v>1.033480783837706E-4</v>
      </c>
      <c r="M124">
        <v>10</v>
      </c>
      <c r="N124">
        <v>0</v>
      </c>
    </row>
    <row r="125" spans="1:14" x14ac:dyDescent="0.3">
      <c r="A125" s="63"/>
      <c r="B125" s="1">
        <v>23</v>
      </c>
      <c r="C125">
        <v>-5.5</v>
      </c>
      <c r="D125">
        <v>-4.5</v>
      </c>
      <c r="E125">
        <v>19.5</v>
      </c>
      <c r="F125">
        <v>4</v>
      </c>
      <c r="G125">
        <v>-1.315123737924201E-6</v>
      </c>
      <c r="H125">
        <v>2.7141634771436101E-17</v>
      </c>
      <c r="I125">
        <v>64</v>
      </c>
      <c r="J125">
        <v>0</v>
      </c>
      <c r="K125">
        <v>6.9438619173772902E-7</v>
      </c>
      <c r="L125">
        <v>2.1940507140916112E-18</v>
      </c>
      <c r="M125">
        <v>10</v>
      </c>
      <c r="N125">
        <v>0</v>
      </c>
    </row>
    <row r="126" spans="1:14" x14ac:dyDescent="0.3">
      <c r="A126" s="63"/>
      <c r="B126" s="1">
        <v>24</v>
      </c>
      <c r="C126">
        <v>-66.099999999999994</v>
      </c>
      <c r="D126">
        <v>-41.099999999999987</v>
      </c>
      <c r="E126">
        <v>558.9</v>
      </c>
      <c r="F126">
        <v>6</v>
      </c>
      <c r="G126">
        <v>2.242653008345608E-6</v>
      </c>
      <c r="H126">
        <v>9.3140442879127909E-17</v>
      </c>
      <c r="I126">
        <v>76</v>
      </c>
      <c r="J126">
        <v>0</v>
      </c>
      <c r="K126">
        <v>2.6947991163642319E-14</v>
      </c>
      <c r="L126">
        <v>-7.4493864544509674E-18</v>
      </c>
      <c r="M126">
        <v>10</v>
      </c>
      <c r="N126">
        <v>0</v>
      </c>
    </row>
    <row r="127" spans="1:14" x14ac:dyDescent="0.3">
      <c r="A127" s="63"/>
      <c r="B127" s="1">
        <v>25</v>
      </c>
      <c r="C127">
        <v>17.899999999999999</v>
      </c>
      <c r="D127">
        <v>-107.1</v>
      </c>
      <c r="E127">
        <v>12.9</v>
      </c>
      <c r="F127">
        <v>6</v>
      </c>
      <c r="G127">
        <v>1.626802558451985E-6</v>
      </c>
      <c r="H127">
        <v>4.548032960818921E-17</v>
      </c>
      <c r="I127">
        <v>70</v>
      </c>
      <c r="J127">
        <v>0</v>
      </c>
      <c r="K127">
        <v>6.4701222867290297E-9</v>
      </c>
      <c r="L127">
        <v>-7.4485492653398821E-18</v>
      </c>
      <c r="M127">
        <v>20</v>
      </c>
      <c r="N127">
        <v>0</v>
      </c>
    </row>
    <row r="128" spans="1:14" x14ac:dyDescent="0.3">
      <c r="A128" s="63"/>
      <c r="B128" s="1">
        <v>26</v>
      </c>
      <c r="C128">
        <v>-66.7</v>
      </c>
      <c r="D128">
        <v>-41.7</v>
      </c>
      <c r="E128">
        <v>558.29999999999995</v>
      </c>
      <c r="F128">
        <v>6</v>
      </c>
      <c r="G128">
        <v>1.333865508268288E-6</v>
      </c>
      <c r="H128">
        <v>2.813454494827695E-17</v>
      </c>
      <c r="I128">
        <v>76</v>
      </c>
      <c r="J128">
        <v>0</v>
      </c>
      <c r="K128">
        <v>-2.6947991163642319E-14</v>
      </c>
      <c r="L128">
        <v>-7.4493864544504913E-18</v>
      </c>
      <c r="M128">
        <v>10</v>
      </c>
      <c r="N128">
        <v>0</v>
      </c>
    </row>
    <row r="129" spans="1:14" x14ac:dyDescent="0.3">
      <c r="A129" s="63"/>
      <c r="B129" s="1">
        <v>27</v>
      </c>
      <c r="C129">
        <v>26</v>
      </c>
      <c r="D129">
        <v>-99</v>
      </c>
      <c r="E129">
        <v>21</v>
      </c>
      <c r="F129">
        <v>6</v>
      </c>
      <c r="G129">
        <v>-1.2418350456229001E-7</v>
      </c>
      <c r="H129">
        <v>-7.1409544364291592E-18</v>
      </c>
      <c r="I129">
        <v>70</v>
      </c>
      <c r="J129">
        <v>0</v>
      </c>
      <c r="K129">
        <v>-4.3789714474846604E-12</v>
      </c>
      <c r="L129">
        <v>-7.4493864540262922E-18</v>
      </c>
      <c r="M129">
        <v>34</v>
      </c>
      <c r="N129">
        <v>0</v>
      </c>
    </row>
    <row r="130" spans="1:14" x14ac:dyDescent="0.3">
      <c r="A130" s="63"/>
      <c r="B130" s="1">
        <v>28</v>
      </c>
      <c r="C130">
        <v>79.2</v>
      </c>
      <c r="D130">
        <v>-45.8</v>
      </c>
      <c r="E130">
        <v>74.2</v>
      </c>
      <c r="F130">
        <v>6</v>
      </c>
      <c r="G130">
        <v>-2.4257156547160251E-6</v>
      </c>
      <c r="H130">
        <v>1.1023256499224039E-16</v>
      </c>
      <c r="I130">
        <v>70</v>
      </c>
      <c r="J130">
        <v>0</v>
      </c>
      <c r="K130">
        <v>62.726976519715087</v>
      </c>
      <c r="L130">
        <v>-0.92119821344957564</v>
      </c>
      <c r="M130">
        <v>59</v>
      </c>
      <c r="N130">
        <v>62.73</v>
      </c>
    </row>
    <row r="131" spans="1:14" x14ac:dyDescent="0.3">
      <c r="A131" s="63"/>
      <c r="B131" s="1">
        <v>29</v>
      </c>
      <c r="C131">
        <v>95.1</v>
      </c>
      <c r="D131">
        <v>-29.900000000000009</v>
      </c>
      <c r="E131">
        <v>90.1</v>
      </c>
      <c r="F131">
        <v>6</v>
      </c>
      <c r="G131">
        <v>1.3122047919117821E-6</v>
      </c>
      <c r="H131">
        <v>2.698822958631271E-17</v>
      </c>
      <c r="I131">
        <v>70</v>
      </c>
      <c r="J131">
        <v>0</v>
      </c>
      <c r="K131">
        <v>-9.011267201991531E-3</v>
      </c>
      <c r="L131">
        <v>1.624058724348226E-9</v>
      </c>
      <c r="M131">
        <v>10</v>
      </c>
      <c r="N131">
        <v>0</v>
      </c>
    </row>
    <row r="132" spans="1:14" x14ac:dyDescent="0.3">
      <c r="A132" s="63"/>
      <c r="B132" s="1">
        <v>30</v>
      </c>
      <c r="C132">
        <v>-88.8</v>
      </c>
      <c r="D132">
        <v>-63.8</v>
      </c>
      <c r="E132">
        <v>536.20000000000005</v>
      </c>
      <c r="F132">
        <v>6</v>
      </c>
      <c r="G132">
        <v>1.0846818382028741E-6</v>
      </c>
      <c r="H132">
        <v>1.6081297199336779E-17</v>
      </c>
      <c r="I132">
        <v>76</v>
      </c>
      <c r="J132">
        <v>0</v>
      </c>
      <c r="K132">
        <v>-5.3895982327284638E-14</v>
      </c>
      <c r="L132">
        <v>-7.4493864544501817E-18</v>
      </c>
      <c r="M132">
        <v>10</v>
      </c>
      <c r="N132">
        <v>0</v>
      </c>
    </row>
    <row r="133" spans="1:14" x14ac:dyDescent="0.3">
      <c r="A133" s="63"/>
      <c r="B133" s="1">
        <v>31</v>
      </c>
      <c r="C133">
        <v>47.8</v>
      </c>
      <c r="D133">
        <v>48.8</v>
      </c>
      <c r="E133">
        <v>72.8</v>
      </c>
      <c r="F133">
        <v>4</v>
      </c>
      <c r="G133">
        <v>62.726975582718829</v>
      </c>
      <c r="H133">
        <v>-0.92119821344963482</v>
      </c>
      <c r="I133">
        <v>64</v>
      </c>
      <c r="J133">
        <v>62.73</v>
      </c>
      <c r="K133">
        <v>62.983599771628057</v>
      </c>
      <c r="L133">
        <v>-0.9202091969510835</v>
      </c>
      <c r="M133">
        <v>24</v>
      </c>
      <c r="N133">
        <v>62.73</v>
      </c>
    </row>
    <row r="134" spans="1:14" x14ac:dyDescent="0.3">
      <c r="A134" s="63"/>
      <c r="B134" s="1">
        <v>32</v>
      </c>
      <c r="C134">
        <v>-22.5</v>
      </c>
      <c r="D134">
        <v>-17.5</v>
      </c>
      <c r="E134">
        <v>102.5</v>
      </c>
      <c r="F134">
        <v>5</v>
      </c>
      <c r="G134">
        <v>62.726975806630008</v>
      </c>
      <c r="H134">
        <v>-0.92119821344962305</v>
      </c>
      <c r="I134">
        <v>70</v>
      </c>
      <c r="J134">
        <v>62.73</v>
      </c>
      <c r="K134">
        <v>-4.7513445664036711</v>
      </c>
      <c r="L134">
        <v>4.5150550377387379E-4</v>
      </c>
      <c r="M134">
        <v>10</v>
      </c>
      <c r="N134">
        <v>0</v>
      </c>
    </row>
    <row r="135" spans="1:14" x14ac:dyDescent="0.3">
      <c r="A135" s="63"/>
      <c r="B135" s="1">
        <v>33</v>
      </c>
      <c r="C135">
        <v>-28.7</v>
      </c>
      <c r="D135">
        <v>-23.7</v>
      </c>
      <c r="E135">
        <v>96.3</v>
      </c>
      <c r="F135">
        <v>5</v>
      </c>
      <c r="G135">
        <v>62.726976410989323</v>
      </c>
      <c r="H135">
        <v>-0.92119821344958397</v>
      </c>
      <c r="I135">
        <v>70</v>
      </c>
      <c r="J135">
        <v>62.73</v>
      </c>
      <c r="K135">
        <v>-0.40072853192018842</v>
      </c>
      <c r="L135">
        <v>3.211667125893697E-6</v>
      </c>
      <c r="M135">
        <v>10</v>
      </c>
      <c r="N135">
        <v>0</v>
      </c>
    </row>
    <row r="136" spans="1:14" x14ac:dyDescent="0.3">
      <c r="A136" s="63"/>
      <c r="B136" s="1">
        <v>34</v>
      </c>
      <c r="C136">
        <v>-0.8</v>
      </c>
      <c r="D136">
        <v>-0.8</v>
      </c>
      <c r="E136">
        <v>4.2</v>
      </c>
      <c r="F136">
        <v>3</v>
      </c>
      <c r="G136">
        <v>-2.4037336151386919E-6</v>
      </c>
      <c r="H136">
        <v>1.081093418868342E-16</v>
      </c>
      <c r="I136">
        <v>56</v>
      </c>
      <c r="J136">
        <v>0</v>
      </c>
      <c r="K136">
        <v>-1.2172554630977769E-12</v>
      </c>
      <c r="L136">
        <v>-7.4493864544097541E-18</v>
      </c>
      <c r="M136">
        <v>10</v>
      </c>
      <c r="N136">
        <v>0</v>
      </c>
    </row>
    <row r="137" spans="1:14" x14ac:dyDescent="0.3">
      <c r="A137" s="63"/>
      <c r="B137" s="1">
        <v>35</v>
      </c>
      <c r="C137">
        <v>-9.8000000000000007</v>
      </c>
      <c r="D137">
        <v>-8.8000000000000007</v>
      </c>
      <c r="E137">
        <v>15.2</v>
      </c>
      <c r="F137">
        <v>4</v>
      </c>
      <c r="G137">
        <v>1.823637036845573E-6</v>
      </c>
      <c r="H137">
        <v>5.9063637325896971E-17</v>
      </c>
      <c r="I137">
        <v>64</v>
      </c>
      <c r="J137">
        <v>0</v>
      </c>
      <c r="K137">
        <v>3.5674551686888358E-9</v>
      </c>
      <c r="L137">
        <v>-7.4491319531018106E-18</v>
      </c>
      <c r="M137">
        <v>10</v>
      </c>
      <c r="N137">
        <v>0</v>
      </c>
    </row>
    <row r="138" spans="1:14" x14ac:dyDescent="0.3">
      <c r="A138" s="63"/>
      <c r="B138" s="1">
        <v>36</v>
      </c>
      <c r="C138">
        <v>-14.8</v>
      </c>
      <c r="D138">
        <v>-13.8</v>
      </c>
      <c r="E138">
        <v>10.199999999999999</v>
      </c>
      <c r="F138">
        <v>4</v>
      </c>
      <c r="G138">
        <v>-1.0520904856907831E-7</v>
      </c>
      <c r="H138">
        <v>-7.2280065920535714E-18</v>
      </c>
      <c r="I138">
        <v>64</v>
      </c>
      <c r="J138">
        <v>0</v>
      </c>
      <c r="K138">
        <v>1.8557934324604969E-10</v>
      </c>
      <c r="L138">
        <v>-7.4493857673932138E-18</v>
      </c>
      <c r="M138">
        <v>20</v>
      </c>
      <c r="N138">
        <v>0</v>
      </c>
    </row>
    <row r="139" spans="1:14" x14ac:dyDescent="0.3">
      <c r="A139" s="63"/>
      <c r="B139" s="1">
        <v>37</v>
      </c>
      <c r="C139">
        <v>-57.7</v>
      </c>
      <c r="D139">
        <v>-32.700000000000003</v>
      </c>
      <c r="E139">
        <v>567.29999999999995</v>
      </c>
      <c r="F139">
        <v>6</v>
      </c>
      <c r="G139">
        <v>62.726972548901159</v>
      </c>
      <c r="H139">
        <v>-0.9211982134496457</v>
      </c>
      <c r="I139">
        <v>76</v>
      </c>
      <c r="J139">
        <v>62.73</v>
      </c>
      <c r="K139">
        <v>0</v>
      </c>
      <c r="L139">
        <v>-7.4493864544507702E-18</v>
      </c>
      <c r="M139">
        <v>10</v>
      </c>
      <c r="N139">
        <v>0</v>
      </c>
    </row>
    <row r="140" spans="1:14" x14ac:dyDescent="0.3">
      <c r="A140" s="63"/>
      <c r="B140" s="1">
        <v>38</v>
      </c>
      <c r="C140">
        <v>68.8</v>
      </c>
      <c r="D140">
        <v>43.8</v>
      </c>
      <c r="E140">
        <v>67.8</v>
      </c>
      <c r="F140">
        <v>5</v>
      </c>
      <c r="G140">
        <v>62.726973653870807</v>
      </c>
      <c r="H140">
        <v>-0.92119821344967379</v>
      </c>
      <c r="I140">
        <v>64</v>
      </c>
      <c r="J140">
        <v>62.73</v>
      </c>
      <c r="K140">
        <v>43.8</v>
      </c>
      <c r="L140" t="s">
        <v>5339</v>
      </c>
      <c r="M140">
        <v>7</v>
      </c>
      <c r="N140">
        <v>62.73</v>
      </c>
    </row>
    <row r="141" spans="1:14" x14ac:dyDescent="0.3">
      <c r="A141" s="63"/>
      <c r="B141" s="1">
        <v>39</v>
      </c>
      <c r="C141">
        <v>61.2</v>
      </c>
      <c r="D141">
        <v>61.2</v>
      </c>
      <c r="E141">
        <v>66.2</v>
      </c>
      <c r="F141">
        <v>3</v>
      </c>
      <c r="G141">
        <v>62.726975866539107</v>
      </c>
      <c r="H141">
        <v>-0.92119821344961983</v>
      </c>
      <c r="I141">
        <v>56</v>
      </c>
      <c r="J141">
        <v>62.73</v>
      </c>
      <c r="K141">
        <v>62.73974177936217</v>
      </c>
      <c r="L141">
        <v>-0.92119576554617122</v>
      </c>
      <c r="M141">
        <v>10</v>
      </c>
      <c r="N141">
        <v>62.73</v>
      </c>
    </row>
    <row r="142" spans="1:14" x14ac:dyDescent="0.3">
      <c r="A142" s="63"/>
      <c r="B142" s="1">
        <v>40</v>
      </c>
      <c r="C142">
        <v>49.9</v>
      </c>
      <c r="D142">
        <v>50.9</v>
      </c>
      <c r="E142">
        <v>74.900000000000006</v>
      </c>
      <c r="F142">
        <v>4</v>
      </c>
      <c r="G142">
        <v>62.726973951964091</v>
      </c>
      <c r="H142">
        <v>-0.92119821344967501</v>
      </c>
      <c r="I142">
        <v>64</v>
      </c>
      <c r="J142">
        <v>62.73</v>
      </c>
      <c r="K142">
        <v>62.679086690994858</v>
      </c>
      <c r="L142">
        <v>-0.92116378372747465</v>
      </c>
      <c r="M142">
        <v>10</v>
      </c>
      <c r="N142">
        <v>62.73</v>
      </c>
    </row>
    <row r="143" spans="1:14" x14ac:dyDescent="0.3">
      <c r="A143" s="63"/>
      <c r="B143" s="1">
        <v>41</v>
      </c>
      <c r="C143">
        <v>43.8</v>
      </c>
      <c r="D143">
        <v>-81.2</v>
      </c>
      <c r="E143">
        <v>38.799999999999997</v>
      </c>
      <c r="F143">
        <v>6</v>
      </c>
      <c r="G143">
        <v>2.4671101585828631E-6</v>
      </c>
      <c r="H143">
        <v>1.1428324115382729E-16</v>
      </c>
      <c r="I143">
        <v>70</v>
      </c>
      <c r="J143">
        <v>0</v>
      </c>
      <c r="K143">
        <v>-1.062992539324556E-8</v>
      </c>
      <c r="L143">
        <v>-7.4471264487153263E-18</v>
      </c>
      <c r="M143">
        <v>97</v>
      </c>
      <c r="N143">
        <v>0</v>
      </c>
    </row>
    <row r="144" spans="1:14" x14ac:dyDescent="0.3">
      <c r="A144" s="63"/>
      <c r="B144" s="1">
        <v>42</v>
      </c>
      <c r="C144">
        <v>-45.2</v>
      </c>
      <c r="D144">
        <v>-40.200000000000003</v>
      </c>
      <c r="E144">
        <v>79.8</v>
      </c>
      <c r="F144">
        <v>5</v>
      </c>
      <c r="G144">
        <v>1.5150377323520991E-6</v>
      </c>
      <c r="H144">
        <v>3.8457385979204293E-17</v>
      </c>
      <c r="I144">
        <v>70</v>
      </c>
      <c r="J144">
        <v>0</v>
      </c>
      <c r="K144">
        <v>-0.47188883166730189</v>
      </c>
      <c r="L144">
        <v>4.4535813890425212E-6</v>
      </c>
      <c r="M144">
        <v>10</v>
      </c>
      <c r="N144">
        <v>0</v>
      </c>
    </row>
    <row r="145" spans="1:14" x14ac:dyDescent="0.3">
      <c r="A145" s="63"/>
      <c r="B145" s="1">
        <v>43</v>
      </c>
      <c r="C145">
        <v>-91.8</v>
      </c>
      <c r="D145">
        <v>-66.8</v>
      </c>
      <c r="E145">
        <v>533.20000000000005</v>
      </c>
      <c r="F145">
        <v>6</v>
      </c>
      <c r="G145">
        <v>2.403889488180659E-6</v>
      </c>
      <c r="H145">
        <v>1.081242844814031E-16</v>
      </c>
      <c r="I145">
        <v>76</v>
      </c>
      <c r="J145">
        <v>0</v>
      </c>
      <c r="K145">
        <v>0</v>
      </c>
      <c r="L145">
        <v>-7.4493864544507702E-18</v>
      </c>
      <c r="M145">
        <v>10</v>
      </c>
      <c r="N145">
        <v>0</v>
      </c>
    </row>
    <row r="146" spans="1:14" x14ac:dyDescent="0.3">
      <c r="A146" s="63"/>
      <c r="B146" s="1">
        <v>44</v>
      </c>
      <c r="C146">
        <v>-97.6</v>
      </c>
      <c r="D146">
        <v>-72.599999999999994</v>
      </c>
      <c r="E146">
        <v>527.4</v>
      </c>
      <c r="F146">
        <v>6</v>
      </c>
      <c r="G146">
        <v>62.726976609129139</v>
      </c>
      <c r="H146">
        <v>-0.92119821344956865</v>
      </c>
      <c r="I146">
        <v>76</v>
      </c>
      <c r="J146">
        <v>62.73</v>
      </c>
      <c r="K146">
        <v>2.694799116364231E-14</v>
      </c>
      <c r="L146">
        <v>-7.4493864544509674E-18</v>
      </c>
      <c r="M146">
        <v>10</v>
      </c>
      <c r="N146">
        <v>0</v>
      </c>
    </row>
    <row r="147" spans="1:14" x14ac:dyDescent="0.3">
      <c r="A147" s="63"/>
      <c r="B147" s="1">
        <v>45</v>
      </c>
      <c r="C147">
        <v>7.6</v>
      </c>
      <c r="D147">
        <v>-17.399999999999999</v>
      </c>
      <c r="E147">
        <v>6.6</v>
      </c>
      <c r="F147">
        <v>5</v>
      </c>
      <c r="G147">
        <v>-3.1562907839352369E-7</v>
      </c>
      <c r="H147">
        <v>-5.4569491987392507E-18</v>
      </c>
      <c r="I147">
        <v>64</v>
      </c>
      <c r="J147">
        <v>0</v>
      </c>
      <c r="K147">
        <v>2.584642230509582E-11</v>
      </c>
      <c r="L147">
        <v>-7.4493864413318084E-18</v>
      </c>
      <c r="M147">
        <v>20</v>
      </c>
      <c r="N147">
        <v>0</v>
      </c>
    </row>
    <row r="148" spans="1:14" x14ac:dyDescent="0.3">
      <c r="A148" s="63"/>
      <c r="B148" s="1">
        <v>46</v>
      </c>
      <c r="C148">
        <v>79.8</v>
      </c>
      <c r="D148">
        <v>-45.2</v>
      </c>
      <c r="E148">
        <v>74.8</v>
      </c>
      <c r="F148">
        <v>6</v>
      </c>
      <c r="G148">
        <v>-2.0034920823182229E-6</v>
      </c>
      <c r="H148">
        <v>7.2830242769294493E-17</v>
      </c>
      <c r="I148">
        <v>70</v>
      </c>
      <c r="J148">
        <v>0</v>
      </c>
      <c r="K148">
        <v>-1.108996304738318E-4</v>
      </c>
      <c r="L148">
        <v>2.4596711243574821E-13</v>
      </c>
      <c r="M148">
        <v>17</v>
      </c>
      <c r="N148">
        <v>0</v>
      </c>
    </row>
    <row r="149" spans="1:14" x14ac:dyDescent="0.3">
      <c r="A149" s="63"/>
      <c r="B149" s="1">
        <v>47</v>
      </c>
      <c r="C149">
        <v>94</v>
      </c>
      <c r="D149">
        <v>-31</v>
      </c>
      <c r="E149">
        <v>89</v>
      </c>
      <c r="F149">
        <v>6</v>
      </c>
      <c r="G149">
        <v>-1.9455398851602451E-6</v>
      </c>
      <c r="H149">
        <v>6.8253140643820817E-17</v>
      </c>
      <c r="I149">
        <v>70</v>
      </c>
      <c r="J149">
        <v>0</v>
      </c>
      <c r="K149">
        <v>-1.0484796751361649E-2</v>
      </c>
      <c r="L149">
        <v>2.1986192509953569E-9</v>
      </c>
      <c r="M149">
        <v>10</v>
      </c>
      <c r="N149">
        <v>0</v>
      </c>
    </row>
    <row r="150" spans="1:14" x14ac:dyDescent="0.3">
      <c r="A150" s="63"/>
      <c r="B150" s="1">
        <v>48</v>
      </c>
      <c r="C150">
        <v>-89.3</v>
      </c>
      <c r="D150">
        <v>-64.3</v>
      </c>
      <c r="E150">
        <v>535.70000000000005</v>
      </c>
      <c r="F150">
        <v>6</v>
      </c>
      <c r="G150">
        <v>-1.6270227736136319E-6</v>
      </c>
      <c r="H150">
        <v>4.5494690885805637E-17</v>
      </c>
      <c r="I150">
        <v>76</v>
      </c>
      <c r="J150">
        <v>0</v>
      </c>
      <c r="K150">
        <v>-5.3895982327284638E-14</v>
      </c>
      <c r="L150">
        <v>-7.4493864544501817E-18</v>
      </c>
      <c r="M150">
        <v>10</v>
      </c>
      <c r="N150">
        <v>0</v>
      </c>
    </row>
    <row r="151" spans="1:14" x14ac:dyDescent="0.3">
      <c r="A151" s="63"/>
      <c r="B151" s="1">
        <v>49</v>
      </c>
      <c r="C151">
        <v>-42.5</v>
      </c>
      <c r="D151">
        <v>-37.5</v>
      </c>
      <c r="E151">
        <v>82.5</v>
      </c>
      <c r="F151">
        <v>5</v>
      </c>
      <c r="G151">
        <v>9.313757143856472E-7</v>
      </c>
      <c r="H151">
        <v>9.8998192581406306E-18</v>
      </c>
      <c r="I151">
        <v>70</v>
      </c>
      <c r="J151">
        <v>0</v>
      </c>
      <c r="K151">
        <v>-0.39282935925172968</v>
      </c>
      <c r="L151">
        <v>3.0862981097979531E-6</v>
      </c>
      <c r="M151">
        <v>10</v>
      </c>
      <c r="N151">
        <v>0</v>
      </c>
    </row>
    <row r="152" spans="1:14" x14ac:dyDescent="0.3">
      <c r="A152" s="63"/>
      <c r="B152" s="1">
        <v>50</v>
      </c>
      <c r="C152">
        <v>30.4</v>
      </c>
      <c r="D152">
        <v>-94.6</v>
      </c>
      <c r="E152">
        <v>25.4</v>
      </c>
      <c r="F152">
        <v>6</v>
      </c>
      <c r="G152">
        <v>-1.995213511229022E-6</v>
      </c>
      <c r="H152">
        <v>7.2168171321417507E-17</v>
      </c>
      <c r="I152">
        <v>70</v>
      </c>
      <c r="J152">
        <v>0</v>
      </c>
      <c r="K152">
        <v>-8.3746045234421896E-9</v>
      </c>
      <c r="L152">
        <v>-7.4479836960758264E-18</v>
      </c>
      <c r="M152">
        <v>34</v>
      </c>
      <c r="N152">
        <v>0</v>
      </c>
    </row>
    <row r="153" spans="1:14" x14ac:dyDescent="0.3">
      <c r="A153" s="63"/>
      <c r="B153" s="1">
        <v>51</v>
      </c>
      <c r="C153">
        <v>-69.400000000000006</v>
      </c>
      <c r="D153">
        <v>-44.400000000000013</v>
      </c>
      <c r="E153">
        <v>555.6</v>
      </c>
      <c r="F153">
        <v>6</v>
      </c>
      <c r="G153">
        <v>-2.755678201624213E-6</v>
      </c>
      <c r="H153">
        <v>1.4442588634695109E-16</v>
      </c>
      <c r="I153">
        <v>76</v>
      </c>
      <c r="J153">
        <v>0</v>
      </c>
      <c r="K153">
        <v>0</v>
      </c>
      <c r="L153">
        <v>-7.4493864544507702E-18</v>
      </c>
      <c r="M153">
        <v>10</v>
      </c>
      <c r="N153">
        <v>0</v>
      </c>
    </row>
    <row r="154" spans="1:14" x14ac:dyDescent="0.3">
      <c r="A154" s="63"/>
      <c r="B154" s="1">
        <v>52</v>
      </c>
      <c r="C154">
        <v>7.6</v>
      </c>
      <c r="D154">
        <v>-17.399999999999999</v>
      </c>
      <c r="E154">
        <v>6.6</v>
      </c>
      <c r="F154">
        <v>5</v>
      </c>
      <c r="G154">
        <v>-3.1562907839352369E-7</v>
      </c>
      <c r="H154">
        <v>-5.4569491987392507E-18</v>
      </c>
      <c r="I154">
        <v>64</v>
      </c>
      <c r="J154">
        <v>0</v>
      </c>
      <c r="K154">
        <v>2.584642230509582E-11</v>
      </c>
      <c r="L154">
        <v>-7.4493864413318084E-18</v>
      </c>
      <c r="M154">
        <v>20</v>
      </c>
      <c r="N154">
        <v>0</v>
      </c>
    </row>
    <row r="155" spans="1:14" x14ac:dyDescent="0.3">
      <c r="A155" s="63"/>
      <c r="B155" s="1">
        <v>53</v>
      </c>
      <c r="C155">
        <v>48.5</v>
      </c>
      <c r="D155">
        <v>49.5</v>
      </c>
      <c r="E155">
        <v>73.5</v>
      </c>
      <c r="F155">
        <v>4</v>
      </c>
      <c r="G155">
        <v>62.726972233538042</v>
      </c>
      <c r="H155">
        <v>-0.92119821344963093</v>
      </c>
      <c r="I155">
        <v>64</v>
      </c>
      <c r="J155">
        <v>62.73</v>
      </c>
      <c r="K155">
        <v>62.86031016263928</v>
      </c>
      <c r="L155">
        <v>-0.92093120674936446</v>
      </c>
      <c r="M155">
        <v>24</v>
      </c>
      <c r="N155">
        <v>62.73</v>
      </c>
    </row>
    <row r="156" spans="1:14" x14ac:dyDescent="0.3">
      <c r="A156" s="63"/>
      <c r="B156" s="1">
        <v>54</v>
      </c>
      <c r="C156">
        <v>-66.099999999999994</v>
      </c>
      <c r="D156">
        <v>-41.099999999999987</v>
      </c>
      <c r="E156">
        <v>558.9</v>
      </c>
      <c r="F156">
        <v>6</v>
      </c>
      <c r="G156">
        <v>2.242653008345608E-6</v>
      </c>
      <c r="H156">
        <v>9.3140442879127909E-17</v>
      </c>
      <c r="I156">
        <v>76</v>
      </c>
      <c r="J156">
        <v>0</v>
      </c>
      <c r="K156">
        <v>2.6947991163642319E-14</v>
      </c>
      <c r="L156">
        <v>-7.4493864544509674E-18</v>
      </c>
      <c r="M156">
        <v>10</v>
      </c>
      <c r="N156">
        <v>0</v>
      </c>
    </row>
    <row r="157" spans="1:14" x14ac:dyDescent="0.3">
      <c r="A157" s="63"/>
      <c r="B157" s="1">
        <v>55</v>
      </c>
      <c r="C157">
        <v>-56.5</v>
      </c>
      <c r="D157">
        <v>-31.5</v>
      </c>
      <c r="E157">
        <v>568.5</v>
      </c>
      <c r="F157">
        <v>6</v>
      </c>
      <c r="G157">
        <v>62.726974366476199</v>
      </c>
      <c r="H157">
        <v>-0.92119821344967234</v>
      </c>
      <c r="I157">
        <v>76</v>
      </c>
      <c r="J157">
        <v>62.73</v>
      </c>
      <c r="K157">
        <v>-5.3895982327284638E-14</v>
      </c>
      <c r="L157">
        <v>-7.4493864544501817E-18</v>
      </c>
      <c r="M157">
        <v>10</v>
      </c>
      <c r="N157">
        <v>0</v>
      </c>
    </row>
    <row r="158" spans="1:14" x14ac:dyDescent="0.3">
      <c r="A158" s="63"/>
      <c r="B158" s="1">
        <v>56</v>
      </c>
      <c r="C158">
        <v>24.4</v>
      </c>
      <c r="D158">
        <v>-100.6</v>
      </c>
      <c r="E158">
        <v>19.399999999999999</v>
      </c>
      <c r="F158">
        <v>6</v>
      </c>
      <c r="G158">
        <v>-1.2501130480805109E-6</v>
      </c>
      <c r="H158">
        <v>2.3806277901757621E-17</v>
      </c>
      <c r="I158">
        <v>70</v>
      </c>
      <c r="J158">
        <v>0</v>
      </c>
      <c r="K158">
        <v>4.8944054539827823E-14</v>
      </c>
      <c r="L158">
        <v>-7.4493864544511985E-18</v>
      </c>
      <c r="M158">
        <v>34</v>
      </c>
      <c r="N158">
        <v>0</v>
      </c>
    </row>
    <row r="159" spans="1:14" x14ac:dyDescent="0.3">
      <c r="A159" s="63"/>
      <c r="B159" s="1">
        <v>57</v>
      </c>
      <c r="C159">
        <v>-77.099999999999994</v>
      </c>
      <c r="D159">
        <v>-52.099999999999987</v>
      </c>
      <c r="E159">
        <v>547.9</v>
      </c>
      <c r="F159">
        <v>6</v>
      </c>
      <c r="G159">
        <v>1.2166026103695121E-6</v>
      </c>
      <c r="H159">
        <v>2.2153040393642471E-17</v>
      </c>
      <c r="I159">
        <v>76</v>
      </c>
      <c r="J159">
        <v>0</v>
      </c>
      <c r="K159">
        <v>-2.6947991163642319E-14</v>
      </c>
      <c r="L159">
        <v>-7.4493864544504913E-18</v>
      </c>
      <c r="M159">
        <v>10</v>
      </c>
      <c r="N159">
        <v>0</v>
      </c>
    </row>
    <row r="160" spans="1:14" x14ac:dyDescent="0.3">
      <c r="A160" s="63"/>
      <c r="B160" s="1">
        <v>58</v>
      </c>
      <c r="C160">
        <v>-31.3</v>
      </c>
      <c r="D160">
        <v>-26.3</v>
      </c>
      <c r="E160">
        <v>93.7</v>
      </c>
      <c r="F160">
        <v>5</v>
      </c>
      <c r="G160">
        <v>-1.1217899808381731E-6</v>
      </c>
      <c r="H160">
        <v>1.771887926366884E-17</v>
      </c>
      <c r="I160">
        <v>70</v>
      </c>
      <c r="J160">
        <v>0</v>
      </c>
      <c r="K160">
        <v>-9.4158671270603372E-2</v>
      </c>
      <c r="L160">
        <v>1.7731710750229341E-7</v>
      </c>
      <c r="M160">
        <v>10</v>
      </c>
      <c r="N160">
        <v>0</v>
      </c>
    </row>
    <row r="161" spans="1:14" x14ac:dyDescent="0.3">
      <c r="A161" s="63"/>
      <c r="B161" s="1">
        <v>59</v>
      </c>
      <c r="C161">
        <v>-65.2</v>
      </c>
      <c r="D161">
        <v>-40.200000000000003</v>
      </c>
      <c r="E161">
        <v>559.79999999999995</v>
      </c>
      <c r="F161">
        <v>6</v>
      </c>
      <c r="G161">
        <v>-2.2573108681990849E-6</v>
      </c>
      <c r="H161">
        <v>9.4459681779683742E-17</v>
      </c>
      <c r="I161">
        <v>76</v>
      </c>
      <c r="J161">
        <v>0</v>
      </c>
      <c r="K161">
        <v>2.6947991163642319E-14</v>
      </c>
      <c r="L161">
        <v>-7.4493864544509674E-18</v>
      </c>
      <c r="M161">
        <v>10</v>
      </c>
      <c r="N161">
        <v>0</v>
      </c>
    </row>
    <row r="162" spans="1:14" x14ac:dyDescent="0.3">
      <c r="A162" s="63"/>
      <c r="B162" s="1">
        <v>60</v>
      </c>
      <c r="C162">
        <v>42.8</v>
      </c>
      <c r="D162">
        <v>-82.2</v>
      </c>
      <c r="E162">
        <v>37.799999999999997</v>
      </c>
      <c r="F162">
        <v>6</v>
      </c>
      <c r="G162">
        <v>1.76340419456783E-6</v>
      </c>
      <c r="H162">
        <v>5.4742484114752839E-17</v>
      </c>
      <c r="I162">
        <v>70</v>
      </c>
      <c r="J162">
        <v>0</v>
      </c>
      <c r="K162">
        <v>-6.6906850139554756E-9</v>
      </c>
      <c r="L162">
        <v>-7.4484910865307041E-18</v>
      </c>
      <c r="M162">
        <v>90</v>
      </c>
      <c r="N162">
        <v>0</v>
      </c>
    </row>
    <row r="163" spans="1:14" x14ac:dyDescent="0.3">
      <c r="A163" s="63"/>
      <c r="B163" s="1">
        <v>61</v>
      </c>
      <c r="C163">
        <v>-89</v>
      </c>
      <c r="D163">
        <v>-64</v>
      </c>
      <c r="E163">
        <v>536</v>
      </c>
      <c r="F163">
        <v>6</v>
      </c>
      <c r="G163">
        <v>-1.172629004687922E-6</v>
      </c>
      <c r="H163">
        <v>2.0051800169869569E-17</v>
      </c>
      <c r="I163">
        <v>76</v>
      </c>
      <c r="J163">
        <v>0</v>
      </c>
      <c r="K163">
        <v>0</v>
      </c>
      <c r="L163">
        <v>-7.4493864544507702E-18</v>
      </c>
      <c r="M163">
        <v>10</v>
      </c>
      <c r="N163">
        <v>0</v>
      </c>
    </row>
    <row r="164" spans="1:14" x14ac:dyDescent="0.3">
      <c r="A164" s="63"/>
      <c r="B164" s="1">
        <v>62</v>
      </c>
      <c r="C164">
        <v>-81.2</v>
      </c>
      <c r="D164">
        <v>-56.2</v>
      </c>
      <c r="E164">
        <v>543.79999999999995</v>
      </c>
      <c r="F164">
        <v>6</v>
      </c>
      <c r="G164">
        <v>-1.0846818406879389E-6</v>
      </c>
      <c r="H164">
        <v>1.6081317604654991E-17</v>
      </c>
      <c r="I164">
        <v>76</v>
      </c>
      <c r="J164">
        <v>0</v>
      </c>
      <c r="K164">
        <v>2.6947991163642319E-14</v>
      </c>
      <c r="L164">
        <v>-7.4493864544509674E-18</v>
      </c>
      <c r="M164">
        <v>10</v>
      </c>
      <c r="N164">
        <v>0</v>
      </c>
    </row>
    <row r="165" spans="1:14" x14ac:dyDescent="0.3">
      <c r="A165" s="63"/>
      <c r="B165" s="1">
        <v>63</v>
      </c>
      <c r="C165">
        <v>-85.4</v>
      </c>
      <c r="D165">
        <v>-60.400000000000013</v>
      </c>
      <c r="E165">
        <v>539.6</v>
      </c>
      <c r="F165">
        <v>6</v>
      </c>
      <c r="G165">
        <v>-1.5830491772439361E-6</v>
      </c>
      <c r="H165">
        <v>4.2671522308676691E-17</v>
      </c>
      <c r="I165">
        <v>76</v>
      </c>
      <c r="J165">
        <v>0</v>
      </c>
      <c r="K165">
        <v>0</v>
      </c>
      <c r="L165">
        <v>-7.4493864544507702E-18</v>
      </c>
      <c r="M165">
        <v>10</v>
      </c>
      <c r="N165">
        <v>0</v>
      </c>
    </row>
    <row r="166" spans="1:14" x14ac:dyDescent="0.3">
      <c r="A166" s="63"/>
      <c r="B166" s="1">
        <v>64</v>
      </c>
      <c r="C166">
        <v>32.9</v>
      </c>
      <c r="D166">
        <v>-92.1</v>
      </c>
      <c r="E166">
        <v>27.9</v>
      </c>
      <c r="F166">
        <v>6</v>
      </c>
      <c r="G166">
        <v>2.247719520921619E-6</v>
      </c>
      <c r="H166">
        <v>9.3595453409533439E-17</v>
      </c>
      <c r="I166">
        <v>70</v>
      </c>
      <c r="J166">
        <v>0</v>
      </c>
      <c r="K166">
        <v>-4.950900552319058E-11</v>
      </c>
      <c r="L166">
        <v>-7.4493864049647383E-18</v>
      </c>
      <c r="M166">
        <v>48</v>
      </c>
      <c r="N166">
        <v>0</v>
      </c>
    </row>
    <row r="167" spans="1:14" x14ac:dyDescent="0.3">
      <c r="A167" s="63"/>
      <c r="B167" s="1">
        <v>65</v>
      </c>
      <c r="C167">
        <v>-58.5</v>
      </c>
      <c r="D167">
        <v>-33.5</v>
      </c>
      <c r="E167">
        <v>566.5</v>
      </c>
      <c r="F167">
        <v>6</v>
      </c>
      <c r="G167">
        <v>62.726975245947983</v>
      </c>
      <c r="H167">
        <v>-0.92119821344964969</v>
      </c>
      <c r="I167">
        <v>76</v>
      </c>
      <c r="J167">
        <v>62.73</v>
      </c>
      <c r="K167">
        <v>5.3895982327284601E-14</v>
      </c>
      <c r="L167">
        <v>-7.4493864544511878E-18</v>
      </c>
      <c r="M167">
        <v>10</v>
      </c>
      <c r="N167">
        <v>0</v>
      </c>
    </row>
    <row r="168" spans="1:14" x14ac:dyDescent="0.3">
      <c r="A168" s="63"/>
      <c r="B168" s="1">
        <v>66</v>
      </c>
      <c r="C168">
        <v>58.5</v>
      </c>
      <c r="D168">
        <v>59.5</v>
      </c>
      <c r="E168">
        <v>83.5</v>
      </c>
      <c r="F168">
        <v>4</v>
      </c>
      <c r="G168">
        <v>62.726971882837312</v>
      </c>
      <c r="H168">
        <v>-0.92119821344961106</v>
      </c>
      <c r="I168">
        <v>64</v>
      </c>
      <c r="J168">
        <v>62.73</v>
      </c>
      <c r="K168">
        <v>59.5</v>
      </c>
      <c r="L168" t="s">
        <v>5339</v>
      </c>
      <c r="M168">
        <v>3</v>
      </c>
      <c r="N168">
        <v>62.73</v>
      </c>
    </row>
    <row r="169" spans="1:14" x14ac:dyDescent="0.3">
      <c r="A169" s="63"/>
      <c r="B169" s="1">
        <v>67</v>
      </c>
      <c r="C169">
        <v>-98.8</v>
      </c>
      <c r="D169">
        <v>-73.8</v>
      </c>
      <c r="E169">
        <v>526.20000000000005</v>
      </c>
      <c r="F169">
        <v>6</v>
      </c>
      <c r="G169">
        <v>62.726974791554198</v>
      </c>
      <c r="H169">
        <v>-0.92119821344966435</v>
      </c>
      <c r="I169">
        <v>76</v>
      </c>
      <c r="J169">
        <v>62.73</v>
      </c>
      <c r="K169">
        <v>-2.6947991163642319E-14</v>
      </c>
      <c r="L169">
        <v>-7.4493864544504913E-18</v>
      </c>
      <c r="M169">
        <v>10</v>
      </c>
      <c r="N169">
        <v>0</v>
      </c>
    </row>
    <row r="170" spans="1:14" x14ac:dyDescent="0.3">
      <c r="A170" s="63"/>
      <c r="B170" s="1">
        <v>68</v>
      </c>
      <c r="C170">
        <v>99.3</v>
      </c>
      <c r="D170">
        <v>-25.7</v>
      </c>
      <c r="E170">
        <v>94.3</v>
      </c>
      <c r="F170">
        <v>6</v>
      </c>
      <c r="G170">
        <v>-6.9956640488548881E-7</v>
      </c>
      <c r="H170">
        <v>2.3384831878782599E-18</v>
      </c>
      <c r="I170">
        <v>70</v>
      </c>
      <c r="J170">
        <v>0</v>
      </c>
      <c r="K170">
        <v>-0.134566969851451</v>
      </c>
      <c r="L170">
        <v>3.6216538749373732E-7</v>
      </c>
      <c r="M170">
        <v>10</v>
      </c>
      <c r="N170">
        <v>0</v>
      </c>
    </row>
    <row r="171" spans="1:14" x14ac:dyDescent="0.3">
      <c r="A171" s="63"/>
      <c r="B171" s="1">
        <v>69</v>
      </c>
      <c r="C171">
        <v>-94.5</v>
      </c>
      <c r="D171">
        <v>-69.5</v>
      </c>
      <c r="E171">
        <v>530.5</v>
      </c>
      <c r="F171">
        <v>6</v>
      </c>
      <c r="G171">
        <v>62.7269734870044</v>
      </c>
      <c r="H171">
        <v>-0.9211982134496719</v>
      </c>
      <c r="I171">
        <v>76</v>
      </c>
      <c r="J171">
        <v>62.73</v>
      </c>
      <c r="K171">
        <v>0</v>
      </c>
      <c r="L171">
        <v>-7.4493864544507702E-18</v>
      </c>
      <c r="M171">
        <v>10</v>
      </c>
      <c r="N171">
        <v>0</v>
      </c>
    </row>
    <row r="172" spans="1:14" x14ac:dyDescent="0.3">
      <c r="A172" s="63"/>
      <c r="B172" s="1">
        <v>70</v>
      </c>
      <c r="C172">
        <v>47.4</v>
      </c>
      <c r="D172">
        <v>52.4</v>
      </c>
      <c r="E172">
        <v>172.4</v>
      </c>
      <c r="F172">
        <v>5</v>
      </c>
      <c r="G172">
        <v>62.726972838646823</v>
      </c>
      <c r="H172">
        <v>-0.92119821344965669</v>
      </c>
      <c r="I172">
        <v>70</v>
      </c>
      <c r="J172">
        <v>62.73</v>
      </c>
      <c r="K172">
        <v>52.4</v>
      </c>
      <c r="L172" t="s">
        <v>5339</v>
      </c>
      <c r="M172">
        <v>3</v>
      </c>
      <c r="N172">
        <v>62.73</v>
      </c>
    </row>
    <row r="173" spans="1:14" x14ac:dyDescent="0.3">
      <c r="A173" s="63"/>
      <c r="B173" s="1">
        <v>71</v>
      </c>
      <c r="C173">
        <v>-92.4</v>
      </c>
      <c r="D173">
        <v>-67.400000000000006</v>
      </c>
      <c r="E173">
        <v>532.6</v>
      </c>
      <c r="F173">
        <v>6</v>
      </c>
      <c r="G173">
        <v>62.726976667760653</v>
      </c>
      <c r="H173">
        <v>-0.92119821344956387</v>
      </c>
      <c r="I173">
        <v>76</v>
      </c>
      <c r="J173">
        <v>62.73</v>
      </c>
      <c r="K173">
        <v>-2.694799116364231E-14</v>
      </c>
      <c r="L173">
        <v>-7.4493864544504913E-18</v>
      </c>
      <c r="M173">
        <v>10</v>
      </c>
      <c r="N173">
        <v>0</v>
      </c>
    </row>
    <row r="174" spans="1:14" x14ac:dyDescent="0.3">
      <c r="A174" s="63"/>
      <c r="B174" s="1">
        <v>72</v>
      </c>
      <c r="C174">
        <v>17.5</v>
      </c>
      <c r="D174">
        <v>-107.5</v>
      </c>
      <c r="E174">
        <v>12.5</v>
      </c>
      <c r="F174">
        <v>6</v>
      </c>
      <c r="G174">
        <v>1.345320174558827E-6</v>
      </c>
      <c r="H174">
        <v>2.8748328399645429E-17</v>
      </c>
      <c r="I174">
        <v>70</v>
      </c>
      <c r="J174">
        <v>0</v>
      </c>
      <c r="K174">
        <v>5.1319799183080806E-9</v>
      </c>
      <c r="L174">
        <v>-7.4488597581101385E-18</v>
      </c>
      <c r="M174">
        <v>20</v>
      </c>
      <c r="N174">
        <v>0</v>
      </c>
    </row>
    <row r="175" spans="1:14" x14ac:dyDescent="0.3">
      <c r="A175" s="63"/>
      <c r="B175" s="1">
        <v>73</v>
      </c>
      <c r="C175">
        <v>-37.799999999999997</v>
      </c>
      <c r="D175">
        <v>-32.799999999999997</v>
      </c>
      <c r="E175">
        <v>87.2</v>
      </c>
      <c r="F175">
        <v>5</v>
      </c>
      <c r="G175">
        <v>1.755125629252724E-6</v>
      </c>
      <c r="H175">
        <v>5.4159916613017911E-17</v>
      </c>
      <c r="I175">
        <v>70</v>
      </c>
      <c r="J175">
        <v>0</v>
      </c>
      <c r="K175">
        <v>-3.9004443219885977E-2</v>
      </c>
      <c r="L175">
        <v>3.0426931810773108E-8</v>
      </c>
      <c r="M175">
        <v>10</v>
      </c>
      <c r="N175">
        <v>0</v>
      </c>
    </row>
    <row r="176" spans="1:14" x14ac:dyDescent="0.3">
      <c r="A176" s="63"/>
      <c r="B176" s="1">
        <v>74</v>
      </c>
      <c r="C176">
        <v>-60.9</v>
      </c>
      <c r="D176">
        <v>-35.9</v>
      </c>
      <c r="E176">
        <v>564.1</v>
      </c>
      <c r="F176">
        <v>6</v>
      </c>
      <c r="G176">
        <v>62.726971610797953</v>
      </c>
      <c r="H176">
        <v>-0.9211982134495933</v>
      </c>
      <c r="I176">
        <v>76</v>
      </c>
      <c r="J176">
        <v>62.73</v>
      </c>
      <c r="K176">
        <v>2.6947991163642319E-14</v>
      </c>
      <c r="L176">
        <v>-7.4493864544509674E-18</v>
      </c>
      <c r="M176">
        <v>10</v>
      </c>
      <c r="N176">
        <v>0</v>
      </c>
    </row>
    <row r="177" spans="1:14" x14ac:dyDescent="0.3">
      <c r="A177" s="63"/>
      <c r="B177" s="1">
        <v>75</v>
      </c>
      <c r="C177">
        <v>96.8</v>
      </c>
      <c r="D177">
        <v>-28.2</v>
      </c>
      <c r="E177">
        <v>91.8</v>
      </c>
      <c r="F177">
        <v>6</v>
      </c>
      <c r="G177">
        <v>2.4836808535579642E-8</v>
      </c>
      <c r="H177">
        <v>-7.437049345669936E-18</v>
      </c>
      <c r="I177">
        <v>70</v>
      </c>
      <c r="J177">
        <v>0</v>
      </c>
      <c r="K177">
        <v>-2.6878818104970191E-2</v>
      </c>
      <c r="L177">
        <v>1.444941724719945E-8</v>
      </c>
      <c r="M177">
        <v>10</v>
      </c>
      <c r="N177">
        <v>0</v>
      </c>
    </row>
    <row r="178" spans="1:14" x14ac:dyDescent="0.3">
      <c r="A178" s="63"/>
      <c r="B178" s="1">
        <v>76</v>
      </c>
      <c r="C178">
        <v>-14.7</v>
      </c>
      <c r="D178">
        <v>-13.7</v>
      </c>
      <c r="E178">
        <v>10.3</v>
      </c>
      <c r="F178">
        <v>4</v>
      </c>
      <c r="G178">
        <v>1.753580928618197E-8</v>
      </c>
      <c r="H178">
        <v>-7.443236526376913E-18</v>
      </c>
      <c r="I178">
        <v>64</v>
      </c>
      <c r="J178">
        <v>0</v>
      </c>
      <c r="K178">
        <v>1.896568810603725E-10</v>
      </c>
      <c r="L178">
        <v>-7.4493857368305806E-18</v>
      </c>
      <c r="M178">
        <v>20</v>
      </c>
      <c r="N178">
        <v>0</v>
      </c>
    </row>
    <row r="179" spans="1:14" x14ac:dyDescent="0.3">
      <c r="A179" s="63"/>
      <c r="B179" s="1">
        <v>77</v>
      </c>
      <c r="C179">
        <v>-39.700000000000003</v>
      </c>
      <c r="D179">
        <v>-34.700000000000003</v>
      </c>
      <c r="E179">
        <v>85.3</v>
      </c>
      <c r="F179">
        <v>5</v>
      </c>
      <c r="G179">
        <v>-2.0655838284301648E-6</v>
      </c>
      <c r="H179">
        <v>7.7883363917458265E-17</v>
      </c>
      <c r="I179">
        <v>70</v>
      </c>
      <c r="J179">
        <v>0</v>
      </c>
      <c r="K179">
        <v>-0.12602455087535039</v>
      </c>
      <c r="L179">
        <v>3.1764374846031859E-7</v>
      </c>
      <c r="M179">
        <v>10</v>
      </c>
      <c r="N179">
        <v>0</v>
      </c>
    </row>
    <row r="180" spans="1:14" x14ac:dyDescent="0.3">
      <c r="A180" s="63"/>
      <c r="B180" s="1">
        <v>78</v>
      </c>
      <c r="C180">
        <v>-20.5</v>
      </c>
      <c r="D180">
        <v>-15.5</v>
      </c>
      <c r="E180">
        <v>104.5</v>
      </c>
      <c r="F180">
        <v>5</v>
      </c>
      <c r="G180">
        <v>62.726972246705728</v>
      </c>
      <c r="H180">
        <v>-0.92119821344963171</v>
      </c>
      <c r="I180">
        <v>70</v>
      </c>
      <c r="J180">
        <v>62.73</v>
      </c>
      <c r="K180">
        <v>-6.4464942111670256</v>
      </c>
      <c r="L180">
        <v>8.3114575229219971E-4</v>
      </c>
      <c r="M180">
        <v>10</v>
      </c>
      <c r="N180">
        <v>0</v>
      </c>
    </row>
    <row r="181" spans="1:14" x14ac:dyDescent="0.3">
      <c r="A181" s="63"/>
      <c r="B181" s="1">
        <v>79</v>
      </c>
      <c r="C181">
        <v>-99.6</v>
      </c>
      <c r="D181">
        <v>-74.599999999999994</v>
      </c>
      <c r="E181">
        <v>525.4</v>
      </c>
      <c r="F181">
        <v>6</v>
      </c>
      <c r="G181">
        <v>62.726971625455818</v>
      </c>
      <c r="H181">
        <v>-0.92119821344959429</v>
      </c>
      <c r="I181">
        <v>76</v>
      </c>
      <c r="J181">
        <v>62.73</v>
      </c>
      <c r="K181">
        <v>2.6947991163642319E-14</v>
      </c>
      <c r="L181">
        <v>-7.4493864544509674E-18</v>
      </c>
      <c r="M181">
        <v>10</v>
      </c>
      <c r="N181">
        <v>0</v>
      </c>
    </row>
    <row r="182" spans="1:14" x14ac:dyDescent="0.3">
      <c r="A182" s="63"/>
      <c r="B182" s="1">
        <v>80</v>
      </c>
      <c r="C182">
        <v>67.400000000000006</v>
      </c>
      <c r="D182">
        <v>42.400000000000013</v>
      </c>
      <c r="E182">
        <v>66.400000000000006</v>
      </c>
      <c r="F182">
        <v>5</v>
      </c>
      <c r="G182">
        <v>62.726971935442862</v>
      </c>
      <c r="H182">
        <v>-0.92119821344961428</v>
      </c>
      <c r="I182">
        <v>64</v>
      </c>
      <c r="J182">
        <v>62.73</v>
      </c>
      <c r="K182">
        <v>42.400000000000013</v>
      </c>
      <c r="L182" t="s">
        <v>5339</v>
      </c>
      <c r="M182">
        <v>3</v>
      </c>
      <c r="N182">
        <v>62.73</v>
      </c>
    </row>
    <row r="183" spans="1:14" x14ac:dyDescent="0.3">
      <c r="A183" s="63"/>
      <c r="B183" s="1">
        <v>81</v>
      </c>
      <c r="C183">
        <v>-59.3</v>
      </c>
      <c r="D183">
        <v>-34.299999999999997</v>
      </c>
      <c r="E183">
        <v>565.70000000000005</v>
      </c>
      <c r="F183">
        <v>6</v>
      </c>
      <c r="G183">
        <v>62.726972079849588</v>
      </c>
      <c r="H183">
        <v>-0.92119821344962272</v>
      </c>
      <c r="I183">
        <v>76</v>
      </c>
      <c r="J183">
        <v>62.73</v>
      </c>
      <c r="K183">
        <v>-8.0843973490926958E-14</v>
      </c>
      <c r="L183">
        <v>-7.4493864544498982E-18</v>
      </c>
      <c r="M183">
        <v>10</v>
      </c>
      <c r="N183">
        <v>0</v>
      </c>
    </row>
    <row r="184" spans="1:14" x14ac:dyDescent="0.3">
      <c r="A184" s="63"/>
      <c r="B184" s="1">
        <v>82</v>
      </c>
      <c r="C184">
        <v>85.9</v>
      </c>
      <c r="D184">
        <v>-39.099999999999987</v>
      </c>
      <c r="E184">
        <v>80.900000000000006</v>
      </c>
      <c r="F184">
        <v>6</v>
      </c>
      <c r="G184">
        <v>-1.9455382194385291E-7</v>
      </c>
      <c r="H184">
        <v>-6.6923608414626536E-18</v>
      </c>
      <c r="I184">
        <v>70</v>
      </c>
      <c r="J184">
        <v>0</v>
      </c>
      <c r="K184">
        <v>-0.52594549316251471</v>
      </c>
      <c r="L184">
        <v>5.5323732355553836E-6</v>
      </c>
      <c r="M184">
        <v>10</v>
      </c>
      <c r="N184">
        <v>0</v>
      </c>
    </row>
    <row r="185" spans="1:14" x14ac:dyDescent="0.3">
      <c r="A185" s="63"/>
      <c r="B185" s="1">
        <v>83</v>
      </c>
      <c r="C185">
        <v>-99</v>
      </c>
      <c r="D185">
        <v>-74</v>
      </c>
      <c r="E185">
        <v>526</v>
      </c>
      <c r="F185">
        <v>6</v>
      </c>
      <c r="G185">
        <v>62.726972534243302</v>
      </c>
      <c r="H185">
        <v>-0.92119821344964514</v>
      </c>
      <c r="I185">
        <v>76</v>
      </c>
      <c r="J185">
        <v>62.73</v>
      </c>
      <c r="K185">
        <v>0</v>
      </c>
      <c r="L185">
        <v>-7.4493864544507702E-18</v>
      </c>
      <c r="M185">
        <v>10</v>
      </c>
      <c r="N185">
        <v>0</v>
      </c>
    </row>
    <row r="186" spans="1:14" x14ac:dyDescent="0.3">
      <c r="A186" s="63"/>
      <c r="B186" s="1">
        <v>84</v>
      </c>
      <c r="C186">
        <v>-32.6</v>
      </c>
      <c r="D186">
        <v>-27.6</v>
      </c>
      <c r="E186">
        <v>92.4</v>
      </c>
      <c r="F186">
        <v>5</v>
      </c>
      <c r="G186">
        <v>4.4706038809518719E-7</v>
      </c>
      <c r="H186">
        <v>-3.452130825264492E-18</v>
      </c>
      <c r="I186">
        <v>70</v>
      </c>
      <c r="J186">
        <v>0</v>
      </c>
      <c r="K186">
        <v>-4.0848983981812297E-2</v>
      </c>
      <c r="L186">
        <v>3.3372789839850511E-8</v>
      </c>
      <c r="M186">
        <v>10</v>
      </c>
      <c r="N186">
        <v>0</v>
      </c>
    </row>
    <row r="187" spans="1:14" x14ac:dyDescent="0.3">
      <c r="A187" s="63"/>
      <c r="B187" s="1">
        <v>85</v>
      </c>
      <c r="C187">
        <v>63.3</v>
      </c>
      <c r="D187">
        <v>58.3</v>
      </c>
      <c r="E187">
        <v>63.3</v>
      </c>
      <c r="F187">
        <v>4</v>
      </c>
      <c r="G187">
        <v>62.726974664681727</v>
      </c>
      <c r="H187">
        <v>-0.92119821344966735</v>
      </c>
      <c r="I187">
        <v>56</v>
      </c>
      <c r="J187">
        <v>62.73</v>
      </c>
      <c r="K187">
        <v>62.719534612568147</v>
      </c>
      <c r="L187">
        <v>-0.92119738243551186</v>
      </c>
      <c r="M187">
        <v>17</v>
      </c>
      <c r="N187">
        <v>62.73</v>
      </c>
    </row>
    <row r="188" spans="1:14" x14ac:dyDescent="0.3">
      <c r="A188" s="63"/>
      <c r="B188" s="1">
        <v>86</v>
      </c>
      <c r="C188">
        <v>21.6</v>
      </c>
      <c r="D188">
        <v>-103.4</v>
      </c>
      <c r="E188">
        <v>16.600000000000001</v>
      </c>
      <c r="F188">
        <v>6</v>
      </c>
      <c r="G188">
        <v>1.746846501838606E-6</v>
      </c>
      <c r="H188">
        <v>5.358005122100123E-17</v>
      </c>
      <c r="I188">
        <v>70</v>
      </c>
      <c r="J188">
        <v>0</v>
      </c>
      <c r="K188">
        <v>-5.2146110472512093E-8</v>
      </c>
      <c r="L188">
        <v>-7.3950016298011697E-18</v>
      </c>
      <c r="M188">
        <v>20</v>
      </c>
      <c r="N188">
        <v>0</v>
      </c>
    </row>
    <row r="189" spans="1:14" x14ac:dyDescent="0.3">
      <c r="A189" s="63"/>
      <c r="B189" s="1">
        <v>87</v>
      </c>
      <c r="C189">
        <v>-68.3</v>
      </c>
      <c r="D189">
        <v>-43.3</v>
      </c>
      <c r="E189">
        <v>556.70000000000005</v>
      </c>
      <c r="F189">
        <v>6</v>
      </c>
      <c r="G189">
        <v>8.6481390547315991E-7</v>
      </c>
      <c r="H189">
        <v>7.5086672759694475E-18</v>
      </c>
      <c r="I189">
        <v>76</v>
      </c>
      <c r="J189">
        <v>0</v>
      </c>
      <c r="K189">
        <v>5.3895982327284601E-14</v>
      </c>
      <c r="L189">
        <v>-7.4493864544511878E-18</v>
      </c>
      <c r="M189">
        <v>10</v>
      </c>
      <c r="N189">
        <v>0</v>
      </c>
    </row>
    <row r="190" spans="1:14" x14ac:dyDescent="0.3">
      <c r="A190" s="63"/>
      <c r="B190" s="1">
        <v>88</v>
      </c>
      <c r="C190">
        <v>37.4</v>
      </c>
      <c r="D190">
        <v>-87.6</v>
      </c>
      <c r="E190">
        <v>32.4</v>
      </c>
      <c r="F190">
        <v>6</v>
      </c>
      <c r="G190">
        <v>-2.0366080134097499E-6</v>
      </c>
      <c r="H190">
        <v>7.5506076606600539E-17</v>
      </c>
      <c r="I190">
        <v>70</v>
      </c>
      <c r="J190">
        <v>0</v>
      </c>
      <c r="K190">
        <v>-4.1643625093251571E-10</v>
      </c>
      <c r="L190">
        <v>-7.4493829821713326E-18</v>
      </c>
      <c r="M190">
        <v>62</v>
      </c>
      <c r="N190">
        <v>0</v>
      </c>
    </row>
    <row r="191" spans="1:14" x14ac:dyDescent="0.3">
      <c r="A191" s="63"/>
      <c r="B191" s="1">
        <v>89</v>
      </c>
      <c r="C191">
        <v>78</v>
      </c>
      <c r="D191">
        <v>-47</v>
      </c>
      <c r="E191">
        <v>73</v>
      </c>
      <c r="F191">
        <v>6</v>
      </c>
      <c r="G191">
        <v>1.697173431444447E-6</v>
      </c>
      <c r="H191">
        <v>5.015855079406764E-17</v>
      </c>
      <c r="I191">
        <v>70</v>
      </c>
      <c r="J191">
        <v>0</v>
      </c>
      <c r="K191">
        <v>-47</v>
      </c>
      <c r="L191" t="s">
        <v>5339</v>
      </c>
      <c r="M191">
        <v>3</v>
      </c>
      <c r="N191">
        <v>0</v>
      </c>
    </row>
    <row r="192" spans="1:14" x14ac:dyDescent="0.3">
      <c r="A192" s="63"/>
      <c r="B192" s="1">
        <v>90</v>
      </c>
      <c r="C192">
        <v>-29</v>
      </c>
      <c r="D192">
        <v>-24</v>
      </c>
      <c r="E192">
        <v>96</v>
      </c>
      <c r="F192">
        <v>5</v>
      </c>
      <c r="G192">
        <v>62.726973716209393</v>
      </c>
      <c r="H192">
        <v>-0.92119821344967434</v>
      </c>
      <c r="I192">
        <v>70</v>
      </c>
      <c r="J192">
        <v>62.73</v>
      </c>
      <c r="K192">
        <v>-0.34323730123295693</v>
      </c>
      <c r="L192">
        <v>2.3562368991488399E-6</v>
      </c>
      <c r="M192">
        <v>10</v>
      </c>
      <c r="N192">
        <v>0</v>
      </c>
    </row>
    <row r="193" spans="1:14" x14ac:dyDescent="0.3">
      <c r="A193" s="63"/>
      <c r="B193" s="1">
        <v>91</v>
      </c>
      <c r="C193">
        <v>-21.4</v>
      </c>
      <c r="D193">
        <v>-16.399999999999999</v>
      </c>
      <c r="E193">
        <v>103.6</v>
      </c>
      <c r="F193">
        <v>5</v>
      </c>
      <c r="G193">
        <v>62.726974097038458</v>
      </c>
      <c r="H193">
        <v>-0.92119821344967467</v>
      </c>
      <c r="I193">
        <v>70</v>
      </c>
      <c r="J193">
        <v>62.73</v>
      </c>
      <c r="K193">
        <v>-5.9532268895242773</v>
      </c>
      <c r="L193">
        <v>7.0881820796309819E-4</v>
      </c>
      <c r="M193">
        <v>10</v>
      </c>
      <c r="N193">
        <v>0</v>
      </c>
    </row>
    <row r="194" spans="1:14" x14ac:dyDescent="0.3">
      <c r="A194" s="63"/>
      <c r="B194" s="1">
        <v>92</v>
      </c>
      <c r="C194">
        <v>-26.9</v>
      </c>
      <c r="D194">
        <v>-21.9</v>
      </c>
      <c r="E194">
        <v>98.1</v>
      </c>
      <c r="F194">
        <v>5</v>
      </c>
      <c r="G194">
        <v>62.726972710323778</v>
      </c>
      <c r="H194">
        <v>-0.92119821344965214</v>
      </c>
      <c r="I194">
        <v>70</v>
      </c>
      <c r="J194">
        <v>62.73</v>
      </c>
      <c r="K194">
        <v>-0.95368254724153356</v>
      </c>
      <c r="L194">
        <v>1.819020801825978E-5</v>
      </c>
      <c r="M194">
        <v>10</v>
      </c>
      <c r="N194">
        <v>0</v>
      </c>
    </row>
    <row r="195" spans="1:14" x14ac:dyDescent="0.3">
      <c r="A195" s="63"/>
      <c r="B195" s="1">
        <v>93</v>
      </c>
      <c r="C195">
        <v>-72.099999999999994</v>
      </c>
      <c r="D195">
        <v>-47.099999999999987</v>
      </c>
      <c r="E195">
        <v>552.9</v>
      </c>
      <c r="F195">
        <v>6</v>
      </c>
      <c r="G195">
        <v>-9.8207680595259434E-7</v>
      </c>
      <c r="H195">
        <v>1.184011979007693E-17</v>
      </c>
      <c r="I195">
        <v>76</v>
      </c>
      <c r="J195">
        <v>0</v>
      </c>
      <c r="K195">
        <v>0</v>
      </c>
      <c r="L195">
        <v>-7.4493864544507702E-18</v>
      </c>
      <c r="M195">
        <v>10</v>
      </c>
      <c r="N195">
        <v>0</v>
      </c>
    </row>
    <row r="196" spans="1:14" x14ac:dyDescent="0.3">
      <c r="A196" s="63"/>
      <c r="B196" s="1">
        <v>94</v>
      </c>
      <c r="C196">
        <v>-9.1</v>
      </c>
      <c r="D196">
        <v>-8.1</v>
      </c>
      <c r="E196">
        <v>15.9</v>
      </c>
      <c r="F196">
        <v>4</v>
      </c>
      <c r="G196">
        <v>-1.525543767741699E-6</v>
      </c>
      <c r="H196">
        <v>3.9096303565089201E-17</v>
      </c>
      <c r="I196">
        <v>64</v>
      </c>
      <c r="J196">
        <v>0</v>
      </c>
      <c r="K196">
        <v>-1.959437575559943E-9</v>
      </c>
      <c r="L196">
        <v>-7.4493096482051534E-18</v>
      </c>
      <c r="M196">
        <v>10</v>
      </c>
      <c r="N196">
        <v>0</v>
      </c>
    </row>
    <row r="197" spans="1:14" x14ac:dyDescent="0.3">
      <c r="A197" s="63"/>
      <c r="B197" s="1">
        <v>95</v>
      </c>
      <c r="C197">
        <v>79.099999999999994</v>
      </c>
      <c r="D197">
        <v>-45.900000000000013</v>
      </c>
      <c r="E197">
        <v>74.099999999999994</v>
      </c>
      <c r="F197">
        <v>6</v>
      </c>
      <c r="G197">
        <v>-1.2418136759113269E-8</v>
      </c>
      <c r="H197">
        <v>-7.4463021358499853E-18</v>
      </c>
      <c r="I197">
        <v>70</v>
      </c>
      <c r="J197">
        <v>0</v>
      </c>
      <c r="K197">
        <v>-45.900000000000013</v>
      </c>
      <c r="L197" t="s">
        <v>5339</v>
      </c>
      <c r="M197">
        <v>7</v>
      </c>
      <c r="N197">
        <v>0</v>
      </c>
    </row>
    <row r="198" spans="1:14" x14ac:dyDescent="0.3">
      <c r="A198" s="63"/>
      <c r="B198" s="1">
        <v>96</v>
      </c>
      <c r="C198">
        <v>28.7</v>
      </c>
      <c r="D198">
        <v>-96.3</v>
      </c>
      <c r="E198">
        <v>23.7</v>
      </c>
      <c r="F198">
        <v>6</v>
      </c>
      <c r="G198">
        <v>-7.0784552608232271E-7</v>
      </c>
      <c r="H198">
        <v>2.571525944348228E-18</v>
      </c>
      <c r="I198">
        <v>70</v>
      </c>
      <c r="J198">
        <v>0</v>
      </c>
      <c r="K198">
        <v>-5.5351902845071841E-10</v>
      </c>
      <c r="L198">
        <v>-7.4493803216054843E-18</v>
      </c>
      <c r="M198">
        <v>34</v>
      </c>
      <c r="N198">
        <v>0</v>
      </c>
    </row>
    <row r="199" spans="1:14" x14ac:dyDescent="0.3">
      <c r="A199" s="63"/>
      <c r="B199" s="1">
        <v>97</v>
      </c>
      <c r="C199">
        <v>5.9</v>
      </c>
      <c r="D199">
        <v>-19.100000000000001</v>
      </c>
      <c r="E199">
        <v>4.9000000000000004</v>
      </c>
      <c r="F199">
        <v>5</v>
      </c>
      <c r="G199">
        <v>1.806103163918458E-6</v>
      </c>
      <c r="H199">
        <v>5.7790769421179062E-17</v>
      </c>
      <c r="I199">
        <v>64</v>
      </c>
      <c r="J199">
        <v>0</v>
      </c>
      <c r="K199">
        <v>7.3357003720987797E-12</v>
      </c>
      <c r="L199">
        <v>-7.4493864534431714E-18</v>
      </c>
      <c r="M199">
        <v>20</v>
      </c>
      <c r="N199">
        <v>0</v>
      </c>
    </row>
    <row r="200" spans="1:14" x14ac:dyDescent="0.3">
      <c r="A200" s="63"/>
      <c r="B200" s="1">
        <v>98</v>
      </c>
      <c r="C200">
        <v>14.3</v>
      </c>
      <c r="D200">
        <v>-10.7</v>
      </c>
      <c r="E200">
        <v>13.3</v>
      </c>
      <c r="F200">
        <v>5</v>
      </c>
      <c r="G200">
        <v>-5.0851523355925771E-7</v>
      </c>
      <c r="H200">
        <v>-2.2776268413288712E-18</v>
      </c>
      <c r="I200">
        <v>64</v>
      </c>
      <c r="J200">
        <v>0</v>
      </c>
      <c r="K200">
        <v>4.4444836510232913E-9</v>
      </c>
      <c r="L200">
        <v>-7.4489914273367368E-18</v>
      </c>
      <c r="M200">
        <v>10</v>
      </c>
      <c r="N200">
        <v>0</v>
      </c>
    </row>
    <row r="201" spans="1:14" x14ac:dyDescent="0.3">
      <c r="A201" s="63"/>
      <c r="B201" s="1">
        <v>99</v>
      </c>
      <c r="C201">
        <v>-45.5</v>
      </c>
      <c r="D201">
        <v>-40.5</v>
      </c>
      <c r="E201">
        <v>79.5</v>
      </c>
      <c r="F201">
        <v>5</v>
      </c>
      <c r="G201">
        <v>-1.1797421753246221E-6</v>
      </c>
      <c r="H201">
        <v>2.0386456588509049E-17</v>
      </c>
      <c r="I201">
        <v>70</v>
      </c>
      <c r="J201">
        <v>0</v>
      </c>
      <c r="K201">
        <v>-0.41293892932300558</v>
      </c>
      <c r="L201">
        <v>3.4103711870041811E-6</v>
      </c>
      <c r="M201">
        <v>10</v>
      </c>
      <c r="N201">
        <v>0</v>
      </c>
    </row>
    <row r="202" spans="1:14" ht="15" thickBot="1" x14ac:dyDescent="0.35">
      <c r="A202" s="66"/>
      <c r="B202" s="19">
        <v>100</v>
      </c>
      <c r="C202">
        <v>-48.7</v>
      </c>
      <c r="D202">
        <v>-43.7</v>
      </c>
      <c r="E202">
        <v>76.3</v>
      </c>
      <c r="F202">
        <v>5</v>
      </c>
      <c r="G202">
        <v>1.535734984488223E-6</v>
      </c>
      <c r="H202">
        <v>3.9720238028160521E-17</v>
      </c>
      <c r="I202">
        <v>70</v>
      </c>
      <c r="J202">
        <v>0</v>
      </c>
      <c r="K202">
        <v>4.549474426211658</v>
      </c>
      <c r="L202">
        <v>4.1395435109342881E-4</v>
      </c>
      <c r="M202">
        <v>10</v>
      </c>
      <c r="N202">
        <v>0</v>
      </c>
    </row>
    <row r="203" spans="1:14" x14ac:dyDescent="0.3">
      <c r="A203" s="62">
        <v>1.2</v>
      </c>
      <c r="B203" s="15">
        <v>1</v>
      </c>
      <c r="C203" s="21">
        <v>-59.1</v>
      </c>
      <c r="D203" s="52">
        <v>-13.09488009063033</v>
      </c>
      <c r="E203" s="52">
        <v>7.1473726694923059</v>
      </c>
      <c r="F203" s="52">
        <v>25</v>
      </c>
      <c r="G203" s="52">
        <v>2.5963303063764749E-6</v>
      </c>
      <c r="H203" s="52">
        <v>1.273692104493085E-16</v>
      </c>
      <c r="I203" s="52">
        <v>62</v>
      </c>
      <c r="J203" s="52">
        <v>0</v>
      </c>
      <c r="K203" s="52">
        <v>2.751018068514449E-11</v>
      </c>
      <c r="L203" s="52">
        <v>-7.4493864395719199E-18</v>
      </c>
      <c r="M203" s="52">
        <v>20</v>
      </c>
      <c r="N203" s="52">
        <v>0</v>
      </c>
    </row>
    <row r="204" spans="1:14" x14ac:dyDescent="0.3">
      <c r="A204" s="63"/>
      <c r="B204" s="1">
        <v>2</v>
      </c>
      <c r="C204">
        <v>-89.1</v>
      </c>
      <c r="D204">
        <v>-9.6031527966092227</v>
      </c>
      <c r="E204">
        <v>25.375459972882709</v>
      </c>
      <c r="F204">
        <v>28</v>
      </c>
      <c r="G204">
        <v>6.9488976346056838E-7</v>
      </c>
      <c r="H204">
        <v>2.20804271110517E-18</v>
      </c>
      <c r="I204">
        <v>64</v>
      </c>
      <c r="J204">
        <v>0</v>
      </c>
      <c r="K204">
        <v>-4.7733266868252403E-5</v>
      </c>
      <c r="L204">
        <v>4.5561846378461402E-14</v>
      </c>
      <c r="M204">
        <v>10</v>
      </c>
      <c r="N204">
        <v>0</v>
      </c>
    </row>
    <row r="205" spans="1:14" x14ac:dyDescent="0.3">
      <c r="A205" s="63"/>
      <c r="B205" s="1">
        <v>3</v>
      </c>
      <c r="C205">
        <v>-4.9000000000000004</v>
      </c>
      <c r="D205">
        <v>-0.60018304000000189</v>
      </c>
      <c r="E205">
        <v>1.291736422399997</v>
      </c>
      <c r="F205">
        <v>12</v>
      </c>
      <c r="G205">
        <v>1.3844336588510209E-6</v>
      </c>
      <c r="H205">
        <v>3.0883731707374868E-17</v>
      </c>
      <c r="I205">
        <v>52</v>
      </c>
      <c r="J205">
        <v>0</v>
      </c>
      <c r="K205">
        <v>2.7286484501687929E-13</v>
      </c>
      <c r="L205">
        <v>-7.4493864544518225E-18</v>
      </c>
      <c r="M205">
        <v>10</v>
      </c>
      <c r="N205">
        <v>0</v>
      </c>
    </row>
    <row r="206" spans="1:14" x14ac:dyDescent="0.3">
      <c r="A206" s="63"/>
      <c r="B206" s="1">
        <v>4</v>
      </c>
      <c r="C206">
        <v>22.8</v>
      </c>
      <c r="D206">
        <v>-3.8233332808852261</v>
      </c>
      <c r="E206">
        <v>4.3115741104963696</v>
      </c>
      <c r="F206">
        <v>21</v>
      </c>
      <c r="G206">
        <v>-1.9159159090179632E-6</v>
      </c>
      <c r="H206">
        <v>6.5965306880222503E-17</v>
      </c>
      <c r="I206">
        <v>58</v>
      </c>
      <c r="J206">
        <v>0</v>
      </c>
      <c r="K206">
        <v>3.4236702917457459E-12</v>
      </c>
      <c r="L206">
        <v>-7.4493864542483103E-18</v>
      </c>
      <c r="M206">
        <v>10</v>
      </c>
      <c r="N206">
        <v>0</v>
      </c>
    </row>
    <row r="207" spans="1:14" x14ac:dyDescent="0.3">
      <c r="A207" s="63"/>
      <c r="B207" s="1">
        <v>5</v>
      </c>
      <c r="C207">
        <v>87.4</v>
      </c>
      <c r="D207">
        <v>55.452000062937728</v>
      </c>
      <c r="E207">
        <v>65.213888932595651</v>
      </c>
      <c r="F207">
        <v>22</v>
      </c>
      <c r="G207">
        <v>62.726972534961597</v>
      </c>
      <c r="H207">
        <v>-0.92119821344964514</v>
      </c>
      <c r="I207">
        <v>60</v>
      </c>
      <c r="J207">
        <v>62.73</v>
      </c>
      <c r="K207">
        <v>62.727054562122063</v>
      </c>
      <c r="L207">
        <v>-0.92119821335208985</v>
      </c>
      <c r="M207">
        <v>31</v>
      </c>
      <c r="N207">
        <v>62.73</v>
      </c>
    </row>
    <row r="208" spans="1:14" x14ac:dyDescent="0.3">
      <c r="A208" s="63"/>
      <c r="B208" s="1">
        <v>6</v>
      </c>
      <c r="C208">
        <v>45.2</v>
      </c>
      <c r="D208">
        <v>60.607021574586362</v>
      </c>
      <c r="E208">
        <v>67.386111067404357</v>
      </c>
      <c r="F208">
        <v>19</v>
      </c>
      <c r="G208">
        <v>62.726972188348171</v>
      </c>
      <c r="H208">
        <v>-0.92119821344962871</v>
      </c>
      <c r="I208">
        <v>58</v>
      </c>
      <c r="J208">
        <v>62.73</v>
      </c>
      <c r="K208">
        <v>62.764050715219383</v>
      </c>
      <c r="L208">
        <v>-0.92117756991641842</v>
      </c>
      <c r="M208">
        <v>10</v>
      </c>
      <c r="N208">
        <v>62.73</v>
      </c>
    </row>
    <row r="209" spans="1:14" x14ac:dyDescent="0.3">
      <c r="A209" s="63"/>
      <c r="B209" s="1">
        <v>7</v>
      </c>
      <c r="C209">
        <v>64.7</v>
      </c>
      <c r="D209">
        <v>62.211680000000001</v>
      </c>
      <c r="E209">
        <v>62.972000000000001</v>
      </c>
      <c r="F209">
        <v>8</v>
      </c>
      <c r="G209">
        <v>62.726974107855362</v>
      </c>
      <c r="H209">
        <v>-0.92119821344967467</v>
      </c>
      <c r="I209">
        <v>50</v>
      </c>
      <c r="J209">
        <v>62.73</v>
      </c>
      <c r="K209">
        <v>62.726973935064727</v>
      </c>
      <c r="L209">
        <v>-0.92119821344967501</v>
      </c>
      <c r="M209">
        <v>34</v>
      </c>
      <c r="N209">
        <v>62.73</v>
      </c>
    </row>
    <row r="210" spans="1:14" x14ac:dyDescent="0.3">
      <c r="A210" s="63"/>
      <c r="B210" s="1">
        <v>8</v>
      </c>
      <c r="C210">
        <v>-75.599999999999994</v>
      </c>
      <c r="D210">
        <v>-9.352627330507687</v>
      </c>
      <c r="E210">
        <v>19.796216644068931</v>
      </c>
      <c r="F210">
        <v>27</v>
      </c>
      <c r="G210">
        <v>-2.4602460723807451E-6</v>
      </c>
      <c r="H210">
        <v>1.1360685129793061E-16</v>
      </c>
      <c r="I210">
        <v>64</v>
      </c>
      <c r="J210">
        <v>0</v>
      </c>
      <c r="K210">
        <v>-8.9870346041294097E-7</v>
      </c>
      <c r="L210">
        <v>8.7039801493639112E-18</v>
      </c>
      <c r="M210">
        <v>10</v>
      </c>
      <c r="N210">
        <v>0</v>
      </c>
    </row>
    <row r="211" spans="1:14" x14ac:dyDescent="0.3">
      <c r="A211" s="63"/>
      <c r="B211" s="1">
        <v>9</v>
      </c>
      <c r="C211">
        <v>7</v>
      </c>
      <c r="D211">
        <v>-1.916100448255996</v>
      </c>
      <c r="E211">
        <v>0.80826357760000267</v>
      </c>
      <c r="F211">
        <v>15</v>
      </c>
      <c r="G211">
        <v>1.6939786353774759E-6</v>
      </c>
      <c r="H211">
        <v>4.9941870038247909E-17</v>
      </c>
      <c r="I211">
        <v>54</v>
      </c>
      <c r="J211">
        <v>0</v>
      </c>
      <c r="K211">
        <v>2.6284805784903118E-13</v>
      </c>
      <c r="L211">
        <v>-7.4493864544518749E-18</v>
      </c>
      <c r="M211">
        <v>20</v>
      </c>
      <c r="N211">
        <v>0</v>
      </c>
    </row>
    <row r="212" spans="1:14" x14ac:dyDescent="0.3">
      <c r="A212" s="63"/>
      <c r="B212" s="1">
        <v>10</v>
      </c>
      <c r="C212">
        <v>71.2</v>
      </c>
      <c r="D212">
        <v>60.500679462092798</v>
      </c>
      <c r="E212">
        <v>63.769916293119998</v>
      </c>
      <c r="F212">
        <v>16</v>
      </c>
      <c r="G212">
        <v>62.726973792470467</v>
      </c>
      <c r="H212">
        <v>-0.92119821344967467</v>
      </c>
      <c r="I212">
        <v>56</v>
      </c>
      <c r="J212">
        <v>62.73</v>
      </c>
      <c r="K212">
        <v>62.726991567262807</v>
      </c>
      <c r="L212">
        <v>-0.92119821344501285</v>
      </c>
      <c r="M212">
        <v>24</v>
      </c>
      <c r="N212">
        <v>62.73</v>
      </c>
    </row>
    <row r="213" spans="1:14" x14ac:dyDescent="0.3">
      <c r="A213" s="63"/>
      <c r="B213" s="1">
        <v>11</v>
      </c>
      <c r="C213">
        <v>73.2</v>
      </c>
      <c r="D213">
        <v>60.360815354511367</v>
      </c>
      <c r="E213">
        <v>64.283899551744014</v>
      </c>
      <c r="F213">
        <v>17</v>
      </c>
      <c r="G213">
        <v>62.726972071783322</v>
      </c>
      <c r="H213">
        <v>-0.92119821344962238</v>
      </c>
      <c r="I213">
        <v>56</v>
      </c>
      <c r="J213">
        <v>62.73</v>
      </c>
      <c r="K213">
        <v>62.727046275448508</v>
      </c>
      <c r="L213">
        <v>-0.92119821337112073</v>
      </c>
      <c r="M213">
        <v>24</v>
      </c>
      <c r="N213">
        <v>62.73</v>
      </c>
    </row>
    <row r="214" spans="1:14" x14ac:dyDescent="0.3">
      <c r="A214" s="63"/>
      <c r="B214" s="1">
        <v>12</v>
      </c>
      <c r="C214">
        <v>21</v>
      </c>
      <c r="D214">
        <v>-5.6233332808852268</v>
      </c>
      <c r="E214">
        <v>2.5115741104963689</v>
      </c>
      <c r="F214">
        <v>21</v>
      </c>
      <c r="G214">
        <v>-2.6898443214784891E-6</v>
      </c>
      <c r="H214">
        <v>1.372558881886475E-16</v>
      </c>
      <c r="I214">
        <v>58</v>
      </c>
      <c r="J214">
        <v>0</v>
      </c>
      <c r="K214">
        <v>6.4019158333243247E-13</v>
      </c>
      <c r="L214">
        <v>-7.4493864544485546E-18</v>
      </c>
      <c r="M214">
        <v>20</v>
      </c>
      <c r="N214">
        <v>0</v>
      </c>
    </row>
    <row r="215" spans="1:14" x14ac:dyDescent="0.3">
      <c r="A215" s="63"/>
      <c r="B215" s="1">
        <v>13</v>
      </c>
      <c r="C215">
        <v>-11.8</v>
      </c>
      <c r="D215">
        <v>-1.100679462092806</v>
      </c>
      <c r="E215">
        <v>3.607021574586359</v>
      </c>
      <c r="F215">
        <v>17</v>
      </c>
      <c r="G215">
        <v>-1.714068815446923E-6</v>
      </c>
      <c r="H215">
        <v>5.1311267664848518E-17</v>
      </c>
      <c r="I215">
        <v>56</v>
      </c>
      <c r="J215">
        <v>0</v>
      </c>
      <c r="K215">
        <v>1.8159372288523349E-13</v>
      </c>
      <c r="L215">
        <v>-7.4493864544517517E-18</v>
      </c>
      <c r="M215">
        <v>10</v>
      </c>
      <c r="N215">
        <v>0</v>
      </c>
    </row>
    <row r="216" spans="1:14" x14ac:dyDescent="0.3">
      <c r="A216" s="63"/>
      <c r="B216" s="1">
        <v>14</v>
      </c>
      <c r="C216">
        <v>-0.7</v>
      </c>
      <c r="D216">
        <v>-0.7</v>
      </c>
      <c r="E216">
        <v>0.5</v>
      </c>
      <c r="F216">
        <v>3</v>
      </c>
      <c r="G216">
        <v>-1.018270547841094E-6</v>
      </c>
      <c r="H216">
        <v>1.3288121244931751E-17</v>
      </c>
      <c r="I216">
        <v>50</v>
      </c>
      <c r="J216">
        <v>0</v>
      </c>
      <c r="K216">
        <v>2.3719497123966189E-13</v>
      </c>
      <c r="L216">
        <v>-7.4493864544518672E-18</v>
      </c>
      <c r="M216">
        <v>20</v>
      </c>
      <c r="N216">
        <v>0</v>
      </c>
    </row>
    <row r="217" spans="1:14" x14ac:dyDescent="0.3">
      <c r="A217" s="63"/>
      <c r="B217" s="1">
        <v>15</v>
      </c>
      <c r="C217">
        <v>-11.8</v>
      </c>
      <c r="D217">
        <v>-1.100679462092806</v>
      </c>
      <c r="E217">
        <v>3.607021574586359</v>
      </c>
      <c r="F217">
        <v>17</v>
      </c>
      <c r="G217">
        <v>-1.714068815446923E-6</v>
      </c>
      <c r="H217">
        <v>5.1311267664848518E-17</v>
      </c>
      <c r="I217">
        <v>56</v>
      </c>
      <c r="J217">
        <v>0</v>
      </c>
      <c r="K217">
        <v>1.8159372288523349E-13</v>
      </c>
      <c r="L217">
        <v>-7.4493864544517517E-18</v>
      </c>
      <c r="M217">
        <v>10</v>
      </c>
      <c r="N217">
        <v>0</v>
      </c>
    </row>
    <row r="218" spans="1:14" x14ac:dyDescent="0.3">
      <c r="A218" s="63"/>
      <c r="B218" s="1">
        <v>16</v>
      </c>
      <c r="C218">
        <v>-85.2</v>
      </c>
      <c r="D218">
        <v>-18.952627330507699</v>
      </c>
      <c r="E218">
        <v>10.196216644068929</v>
      </c>
      <c r="F218">
        <v>27</v>
      </c>
      <c r="G218">
        <v>1.483025188864039E-6</v>
      </c>
      <c r="H218">
        <v>3.6537873885820529E-17</v>
      </c>
      <c r="I218">
        <v>64</v>
      </c>
      <c r="J218">
        <v>0</v>
      </c>
      <c r="K218">
        <v>3.7041816680058162E-10</v>
      </c>
      <c r="L218">
        <v>-7.4493837137241724E-18</v>
      </c>
      <c r="M218">
        <v>20</v>
      </c>
      <c r="N218">
        <v>0</v>
      </c>
    </row>
    <row r="219" spans="1:14" x14ac:dyDescent="0.3">
      <c r="A219" s="63"/>
      <c r="B219" s="1">
        <v>17</v>
      </c>
      <c r="C219">
        <v>-95.1</v>
      </c>
      <c r="D219">
        <v>-15.603152796609219</v>
      </c>
      <c r="E219">
        <v>19.375459972882709</v>
      </c>
      <c r="F219">
        <v>28</v>
      </c>
      <c r="G219">
        <v>-2.590716072079449E-6</v>
      </c>
      <c r="H219">
        <v>1.26786833107978E-16</v>
      </c>
      <c r="I219">
        <v>64</v>
      </c>
      <c r="J219">
        <v>0</v>
      </c>
      <c r="K219">
        <v>-1.2994608385243509E-6</v>
      </c>
      <c r="L219">
        <v>2.632259512102129E-17</v>
      </c>
      <c r="M219">
        <v>10</v>
      </c>
      <c r="N219">
        <v>0</v>
      </c>
    </row>
    <row r="220" spans="1:14" x14ac:dyDescent="0.3">
      <c r="A220" s="63"/>
      <c r="B220" s="1">
        <v>18</v>
      </c>
      <c r="C220">
        <v>21.5</v>
      </c>
      <c r="D220">
        <v>-5.1233332808852268</v>
      </c>
      <c r="E220">
        <v>3.0115741104963689</v>
      </c>
      <c r="F220">
        <v>21</v>
      </c>
      <c r="G220">
        <v>-1.2498412947777319E-7</v>
      </c>
      <c r="H220">
        <v>-7.1369646326193059E-18</v>
      </c>
      <c r="I220">
        <v>58</v>
      </c>
      <c r="J220">
        <v>0</v>
      </c>
      <c r="K220">
        <v>6.9555930505002712E-13</v>
      </c>
      <c r="L220">
        <v>-7.4493864544475516E-18</v>
      </c>
      <c r="M220">
        <v>20</v>
      </c>
      <c r="N220">
        <v>0</v>
      </c>
    </row>
    <row r="221" spans="1:14" x14ac:dyDescent="0.3">
      <c r="A221" s="63"/>
      <c r="B221" s="1">
        <v>19</v>
      </c>
      <c r="C221">
        <v>-80.400000000000006</v>
      </c>
      <c r="D221">
        <v>-14.1526273305077</v>
      </c>
      <c r="E221">
        <v>14.99621664406892</v>
      </c>
      <c r="F221">
        <v>27</v>
      </c>
      <c r="G221">
        <v>2.067010115370708E-6</v>
      </c>
      <c r="H221">
        <v>7.8001210546586944E-17</v>
      </c>
      <c r="I221">
        <v>64</v>
      </c>
      <c r="J221">
        <v>0</v>
      </c>
      <c r="K221">
        <v>6.8371961891070578E-9</v>
      </c>
      <c r="L221">
        <v>-7.4484515733879595E-18</v>
      </c>
      <c r="M221">
        <v>10</v>
      </c>
      <c r="N221">
        <v>0</v>
      </c>
    </row>
    <row r="222" spans="1:14" x14ac:dyDescent="0.3">
      <c r="A222" s="63"/>
      <c r="B222" s="1">
        <v>20</v>
      </c>
      <c r="C222">
        <v>-83.3</v>
      </c>
      <c r="D222">
        <v>-17.05262733050769</v>
      </c>
      <c r="E222">
        <v>12.09621664406893</v>
      </c>
      <c r="F222">
        <v>27</v>
      </c>
      <c r="G222">
        <v>-1.054403390239719E-6</v>
      </c>
      <c r="H222">
        <v>1.4785953597974009E-17</v>
      </c>
      <c r="I222">
        <v>64</v>
      </c>
      <c r="J222">
        <v>0</v>
      </c>
      <c r="K222">
        <v>8.4905700603097533E-10</v>
      </c>
      <c r="L222">
        <v>-7.4493720444388871E-18</v>
      </c>
      <c r="M222">
        <v>20</v>
      </c>
      <c r="N222">
        <v>0</v>
      </c>
    </row>
    <row r="223" spans="1:14" x14ac:dyDescent="0.3">
      <c r="A223" s="63"/>
      <c r="B223" s="1">
        <v>21</v>
      </c>
      <c r="C223">
        <v>-0.1</v>
      </c>
      <c r="D223">
        <v>-1.1000000000000001</v>
      </c>
      <c r="E223">
        <v>0.9</v>
      </c>
      <c r="F223">
        <v>3</v>
      </c>
      <c r="G223">
        <v>1.944569790198353E-7</v>
      </c>
      <c r="H223">
        <v>-6.6931179400835251E-18</v>
      </c>
      <c r="I223">
        <v>54</v>
      </c>
      <c r="J223">
        <v>0</v>
      </c>
      <c r="K223">
        <v>2.4066096140507808E-13</v>
      </c>
      <c r="L223">
        <v>-7.4493864544518333E-18</v>
      </c>
      <c r="M223">
        <v>20</v>
      </c>
      <c r="N223">
        <v>0</v>
      </c>
    </row>
    <row r="224" spans="1:14" x14ac:dyDescent="0.3">
      <c r="A224" s="63"/>
      <c r="B224" s="1">
        <v>22</v>
      </c>
      <c r="C224">
        <v>-17.5</v>
      </c>
      <c r="D224">
        <v>-2.0929784254136412</v>
      </c>
      <c r="E224">
        <v>4.6861110674043536</v>
      </c>
      <c r="F224">
        <v>19</v>
      </c>
      <c r="G224">
        <v>2.2415369343807811E-6</v>
      </c>
      <c r="H224">
        <v>9.3040349136601997E-17</v>
      </c>
      <c r="I224">
        <v>58</v>
      </c>
      <c r="J224">
        <v>0</v>
      </c>
      <c r="K224">
        <v>1.869320059613153E-12</v>
      </c>
      <c r="L224">
        <v>-7.4493864543982971E-18</v>
      </c>
      <c r="M224">
        <v>10</v>
      </c>
      <c r="N224">
        <v>0</v>
      </c>
    </row>
    <row r="225" spans="1:14" x14ac:dyDescent="0.3">
      <c r="A225" s="63"/>
      <c r="B225" s="1">
        <v>23</v>
      </c>
      <c r="C225">
        <v>-5.5</v>
      </c>
      <c r="D225">
        <v>-1.200183040000002</v>
      </c>
      <c r="E225">
        <v>0.69173642239999733</v>
      </c>
      <c r="F225">
        <v>12</v>
      </c>
      <c r="G225">
        <v>1.266835270027023E-6</v>
      </c>
      <c r="H225">
        <v>2.464803372017406E-17</v>
      </c>
      <c r="I225">
        <v>52</v>
      </c>
      <c r="J225">
        <v>0</v>
      </c>
      <c r="K225">
        <v>2.4572454516346051E-13</v>
      </c>
      <c r="L225">
        <v>-7.4493864544518903E-18</v>
      </c>
      <c r="M225">
        <v>20</v>
      </c>
      <c r="N225">
        <v>0</v>
      </c>
    </row>
    <row r="226" spans="1:14" x14ac:dyDescent="0.3">
      <c r="A226" s="63"/>
      <c r="B226" s="1">
        <v>24</v>
      </c>
      <c r="C226">
        <v>-66.099999999999994</v>
      </c>
      <c r="D226">
        <v>-10.893856108756401</v>
      </c>
      <c r="E226">
        <v>13.396847203390781</v>
      </c>
      <c r="F226">
        <v>26</v>
      </c>
      <c r="G226">
        <v>1.1931006240926991E-6</v>
      </c>
      <c r="H226">
        <v>2.1020384366587041E-17</v>
      </c>
      <c r="I226">
        <v>64</v>
      </c>
      <c r="J226">
        <v>0</v>
      </c>
      <c r="K226">
        <v>4.7045894068962846E-9</v>
      </c>
      <c r="L226">
        <v>-7.4489438352391898E-18</v>
      </c>
      <c r="M226">
        <v>10</v>
      </c>
      <c r="N226">
        <v>0</v>
      </c>
    </row>
    <row r="227" spans="1:14" x14ac:dyDescent="0.3">
      <c r="A227" s="63"/>
      <c r="B227" s="1">
        <v>25</v>
      </c>
      <c r="C227">
        <v>17.899999999999999</v>
      </c>
      <c r="D227">
        <v>-4.2861110674043559</v>
      </c>
      <c r="E227">
        <v>2.4929784254136389</v>
      </c>
      <c r="F227">
        <v>20</v>
      </c>
      <c r="G227">
        <v>6.1602550655598956E-7</v>
      </c>
      <c r="H227">
        <v>1.403562762991587E-19</v>
      </c>
      <c r="I227">
        <v>58</v>
      </c>
      <c r="J227">
        <v>0</v>
      </c>
      <c r="K227">
        <v>4.9633503650186012E-13</v>
      </c>
      <c r="L227">
        <v>-7.4493864544505006E-18</v>
      </c>
      <c r="M227">
        <v>20</v>
      </c>
      <c r="N227">
        <v>0</v>
      </c>
    </row>
    <row r="228" spans="1:14" x14ac:dyDescent="0.3">
      <c r="A228" s="63"/>
      <c r="B228" s="1">
        <v>26</v>
      </c>
      <c r="C228">
        <v>-66.7</v>
      </c>
      <c r="D228">
        <v>-11.4938561087564</v>
      </c>
      <c r="E228">
        <v>12.796847203390771</v>
      </c>
      <c r="F228">
        <v>26</v>
      </c>
      <c r="G228">
        <v>1.5460391619465099E-6</v>
      </c>
      <c r="H228">
        <v>4.0355340885574542E-17</v>
      </c>
      <c r="I228">
        <v>64</v>
      </c>
      <c r="J228">
        <v>0</v>
      </c>
      <c r="K228">
        <v>3.650823171204726E-9</v>
      </c>
      <c r="L228">
        <v>-7.4491199184128676E-18</v>
      </c>
      <c r="M228">
        <v>10</v>
      </c>
      <c r="N228">
        <v>0</v>
      </c>
    </row>
    <row r="229" spans="1:14" x14ac:dyDescent="0.3">
      <c r="A229" s="63"/>
      <c r="B229" s="1">
        <v>27</v>
      </c>
      <c r="C229">
        <v>26</v>
      </c>
      <c r="D229">
        <v>-5.9479999370622707</v>
      </c>
      <c r="E229">
        <v>3.813888932595646</v>
      </c>
      <c r="F229">
        <v>22</v>
      </c>
      <c r="G229">
        <v>1.0788287202622189E-6</v>
      </c>
      <c r="H229">
        <v>1.582803160481012E-17</v>
      </c>
      <c r="I229">
        <v>60</v>
      </c>
      <c r="J229">
        <v>0</v>
      </c>
      <c r="K229">
        <v>1.1214854759974319E-12</v>
      </c>
      <c r="L229">
        <v>-7.4493864544360962E-18</v>
      </c>
      <c r="M229">
        <v>20</v>
      </c>
      <c r="N229">
        <v>0</v>
      </c>
    </row>
    <row r="230" spans="1:14" x14ac:dyDescent="0.3">
      <c r="A230" s="63"/>
      <c r="B230" s="1">
        <v>28</v>
      </c>
      <c r="C230">
        <v>79.2</v>
      </c>
      <c r="D230">
        <v>60.711574110496372</v>
      </c>
      <c r="E230">
        <v>66.360815354511374</v>
      </c>
      <c r="F230">
        <v>19</v>
      </c>
      <c r="G230">
        <v>62.726972539674051</v>
      </c>
      <c r="H230">
        <v>-0.92119821344964536</v>
      </c>
      <c r="I230">
        <v>58</v>
      </c>
      <c r="J230">
        <v>62.73</v>
      </c>
      <c r="K230">
        <v>62.750028521689813</v>
      </c>
      <c r="L230">
        <v>-0.92119023197359595</v>
      </c>
      <c r="M230">
        <v>10</v>
      </c>
      <c r="N230">
        <v>62.73</v>
      </c>
    </row>
    <row r="231" spans="1:14" x14ac:dyDescent="0.3">
      <c r="A231" s="63"/>
      <c r="B231" s="1">
        <v>29</v>
      </c>
      <c r="C231">
        <v>95.1</v>
      </c>
      <c r="D231">
        <v>56.762400075525271</v>
      </c>
      <c r="E231">
        <v>68.476666719114775</v>
      </c>
      <c r="F231">
        <v>23</v>
      </c>
      <c r="G231">
        <v>62.726971541378489</v>
      </c>
      <c r="H231">
        <v>-0.9211982134495883</v>
      </c>
      <c r="I231">
        <v>60</v>
      </c>
      <c r="J231">
        <v>62.73</v>
      </c>
      <c r="K231">
        <v>62.732063359062877</v>
      </c>
      <c r="L231">
        <v>-0.92119782450480669</v>
      </c>
      <c r="M231">
        <v>24</v>
      </c>
      <c r="N231">
        <v>62.73</v>
      </c>
    </row>
    <row r="232" spans="1:14" x14ac:dyDescent="0.3">
      <c r="A232" s="63"/>
      <c r="B232" s="1">
        <v>30</v>
      </c>
      <c r="C232">
        <v>-88.8</v>
      </c>
      <c r="D232">
        <v>-9.3031527966092256</v>
      </c>
      <c r="E232">
        <v>25.67545997288271</v>
      </c>
      <c r="F232">
        <v>28</v>
      </c>
      <c r="G232">
        <v>-6.7420299021403028E-7</v>
      </c>
      <c r="H232">
        <v>1.6416132939500349E-18</v>
      </c>
      <c r="I232">
        <v>64</v>
      </c>
      <c r="J232">
        <v>0</v>
      </c>
      <c r="K232">
        <v>-3.9621605660548453E-5</v>
      </c>
      <c r="L232">
        <v>3.138998368665335E-14</v>
      </c>
      <c r="M232">
        <v>10</v>
      </c>
      <c r="N232">
        <v>0</v>
      </c>
    </row>
    <row r="233" spans="1:14" x14ac:dyDescent="0.3">
      <c r="A233" s="63"/>
      <c r="B233" s="1">
        <v>31</v>
      </c>
      <c r="C233">
        <v>47.8</v>
      </c>
      <c r="D233">
        <v>60.639184645488633</v>
      </c>
      <c r="E233">
        <v>66.288425889503628</v>
      </c>
      <c r="F233">
        <v>18</v>
      </c>
      <c r="G233">
        <v>62.726972070253893</v>
      </c>
      <c r="H233">
        <v>-0.92119821344962227</v>
      </c>
      <c r="I233">
        <v>58</v>
      </c>
      <c r="J233">
        <v>62.73</v>
      </c>
      <c r="K233">
        <v>62.749183314807858</v>
      </c>
      <c r="L233">
        <v>-0.92119080647839036</v>
      </c>
      <c r="M233">
        <v>10</v>
      </c>
      <c r="N233">
        <v>62.73</v>
      </c>
    </row>
    <row r="234" spans="1:14" x14ac:dyDescent="0.3">
      <c r="A234" s="63"/>
      <c r="B234" s="1">
        <v>32</v>
      </c>
      <c r="C234">
        <v>-22.5</v>
      </c>
      <c r="D234">
        <v>-4.0115741104963689</v>
      </c>
      <c r="E234">
        <v>4.1233332808852268</v>
      </c>
      <c r="F234">
        <v>20</v>
      </c>
      <c r="G234">
        <v>1.037820909713776E-6</v>
      </c>
      <c r="H234">
        <v>1.409204864802754E-17</v>
      </c>
      <c r="I234">
        <v>58</v>
      </c>
      <c r="J234">
        <v>0</v>
      </c>
      <c r="K234">
        <v>3.0558640732288979E-12</v>
      </c>
      <c r="L234">
        <v>-7.4493864542925867E-18</v>
      </c>
      <c r="M234">
        <v>10</v>
      </c>
      <c r="N234">
        <v>0</v>
      </c>
    </row>
    <row r="235" spans="1:14" x14ac:dyDescent="0.3">
      <c r="A235" s="63"/>
      <c r="B235" s="1">
        <v>33</v>
      </c>
      <c r="C235">
        <v>-28.7</v>
      </c>
      <c r="D235">
        <v>-6.5138889325956448</v>
      </c>
      <c r="E235">
        <v>3.247999937062271</v>
      </c>
      <c r="F235">
        <v>21</v>
      </c>
      <c r="G235">
        <v>1.7330261114800491E-6</v>
      </c>
      <c r="H235">
        <v>5.2618187392028662E-17</v>
      </c>
      <c r="I235">
        <v>60</v>
      </c>
      <c r="J235">
        <v>0</v>
      </c>
      <c r="K235">
        <v>1.0145328412759009E-12</v>
      </c>
      <c r="L235">
        <v>-7.4493864544396584E-18</v>
      </c>
      <c r="M235">
        <v>20</v>
      </c>
      <c r="N235">
        <v>0</v>
      </c>
    </row>
    <row r="236" spans="1:14" x14ac:dyDescent="0.3">
      <c r="A236" s="63"/>
      <c r="B236" s="1">
        <v>34</v>
      </c>
      <c r="C236">
        <v>-0.8</v>
      </c>
      <c r="D236">
        <v>-0.8</v>
      </c>
      <c r="E236">
        <v>0.39999999999999991</v>
      </c>
      <c r="F236">
        <v>3</v>
      </c>
      <c r="G236">
        <v>-2.0365003797995281E-6</v>
      </c>
      <c r="H236">
        <v>7.5497308538369793E-17</v>
      </c>
      <c r="I236">
        <v>50</v>
      </c>
      <c r="J236">
        <v>0</v>
      </c>
      <c r="K236">
        <v>2.388426611588427E-13</v>
      </c>
      <c r="L236">
        <v>-7.4493864544518518E-18</v>
      </c>
      <c r="M236">
        <v>20</v>
      </c>
      <c r="N236">
        <v>0</v>
      </c>
    </row>
    <row r="237" spans="1:14" x14ac:dyDescent="0.3">
      <c r="A237" s="63"/>
      <c r="B237" s="1">
        <v>35</v>
      </c>
      <c r="C237">
        <v>-9.8000000000000007</v>
      </c>
      <c r="D237">
        <v>-2.3699162931200042</v>
      </c>
      <c r="E237">
        <v>0.8993205379071938</v>
      </c>
      <c r="F237">
        <v>15</v>
      </c>
      <c r="G237">
        <v>1.437435657336317E-6</v>
      </c>
      <c r="H237">
        <v>3.3875025475909927E-17</v>
      </c>
      <c r="I237">
        <v>56</v>
      </c>
      <c r="J237">
        <v>0</v>
      </c>
      <c r="K237">
        <v>2.7599097540443909E-13</v>
      </c>
      <c r="L237">
        <v>-7.4493864544517871E-18</v>
      </c>
      <c r="M237">
        <v>20</v>
      </c>
      <c r="N237">
        <v>0</v>
      </c>
    </row>
    <row r="238" spans="1:14" x14ac:dyDescent="0.3">
      <c r="A238" s="63"/>
      <c r="B238" s="1">
        <v>36</v>
      </c>
      <c r="C238">
        <v>-14.8</v>
      </c>
      <c r="D238">
        <v>-1.960815354511368</v>
      </c>
      <c r="E238">
        <v>3.6884258895036299</v>
      </c>
      <c r="F238">
        <v>18</v>
      </c>
      <c r="G238">
        <v>-1.358386978430633E-6</v>
      </c>
      <c r="H238">
        <v>2.945492991858854E-17</v>
      </c>
      <c r="I238">
        <v>58</v>
      </c>
      <c r="J238">
        <v>0</v>
      </c>
      <c r="K238">
        <v>1.185340325252528E-12</v>
      </c>
      <c r="L238">
        <v>-7.4493864544337327E-18</v>
      </c>
      <c r="M238">
        <v>10</v>
      </c>
      <c r="N238">
        <v>0</v>
      </c>
    </row>
    <row r="239" spans="1:14" x14ac:dyDescent="0.3">
      <c r="A239" s="63"/>
      <c r="B239" s="1">
        <v>37</v>
      </c>
      <c r="C239">
        <v>-57.7</v>
      </c>
      <c r="D239">
        <v>-11.694880090630329</v>
      </c>
      <c r="E239">
        <v>8.5473726694923045</v>
      </c>
      <c r="F239">
        <v>25</v>
      </c>
      <c r="G239">
        <v>1.384602087819369E-6</v>
      </c>
      <c r="H239">
        <v>3.0893059422481617E-17</v>
      </c>
      <c r="I239">
        <v>62</v>
      </c>
      <c r="J239">
        <v>0</v>
      </c>
      <c r="K239">
        <v>4.9309819214426458E-11</v>
      </c>
      <c r="L239">
        <v>-7.4493864062829511E-18</v>
      </c>
      <c r="M239">
        <v>20</v>
      </c>
      <c r="N239">
        <v>0</v>
      </c>
    </row>
    <row r="240" spans="1:14" x14ac:dyDescent="0.3">
      <c r="A240" s="63"/>
      <c r="B240" s="1">
        <v>38</v>
      </c>
      <c r="C240">
        <v>68.8</v>
      </c>
      <c r="D240">
        <v>61.369916293119999</v>
      </c>
      <c r="E240">
        <v>63.640219647999999</v>
      </c>
      <c r="F240">
        <v>14</v>
      </c>
      <c r="G240">
        <v>62.726975179935607</v>
      </c>
      <c r="H240">
        <v>-0.92119821344965214</v>
      </c>
      <c r="I240">
        <v>54</v>
      </c>
      <c r="J240">
        <v>62.73</v>
      </c>
      <c r="K240">
        <v>62.72697897504505</v>
      </c>
      <c r="L240">
        <v>-0.92119821344929542</v>
      </c>
      <c r="M240">
        <v>24</v>
      </c>
      <c r="N240">
        <v>62.73</v>
      </c>
    </row>
    <row r="241" spans="1:14" x14ac:dyDescent="0.3">
      <c r="A241" s="63"/>
      <c r="B241" s="1">
        <v>39</v>
      </c>
      <c r="C241">
        <v>61.2</v>
      </c>
      <c r="D241">
        <v>62.400000000000013</v>
      </c>
      <c r="E241">
        <v>62.927999999999997</v>
      </c>
      <c r="F241">
        <v>5</v>
      </c>
      <c r="G241">
        <v>62.726974372528389</v>
      </c>
      <c r="H241">
        <v>-0.92119821344967234</v>
      </c>
      <c r="I241">
        <v>48</v>
      </c>
      <c r="J241">
        <v>62.73</v>
      </c>
      <c r="K241">
        <v>62.726973823317969</v>
      </c>
      <c r="L241">
        <v>-0.9211982134496749</v>
      </c>
      <c r="M241">
        <v>34</v>
      </c>
      <c r="N241">
        <v>62.73</v>
      </c>
    </row>
    <row r="242" spans="1:14" x14ac:dyDescent="0.3">
      <c r="A242" s="63"/>
      <c r="B242" s="1">
        <v>40</v>
      </c>
      <c r="C242">
        <v>49.9</v>
      </c>
      <c r="D242">
        <v>60.59932053790719</v>
      </c>
      <c r="E242">
        <v>65.307021574586358</v>
      </c>
      <c r="F242">
        <v>17</v>
      </c>
      <c r="G242">
        <v>62.726974632936532</v>
      </c>
      <c r="H242">
        <v>-0.92119821344966801</v>
      </c>
      <c r="I242">
        <v>56</v>
      </c>
      <c r="J242">
        <v>62.73</v>
      </c>
      <c r="K242">
        <v>62.729119181516523</v>
      </c>
      <c r="L242">
        <v>-0.92119814434624514</v>
      </c>
      <c r="M242">
        <v>10</v>
      </c>
      <c r="N242">
        <v>62.73</v>
      </c>
    </row>
    <row r="243" spans="1:14" x14ac:dyDescent="0.3">
      <c r="A243" s="63"/>
      <c r="B243" s="1">
        <v>41</v>
      </c>
      <c r="C243">
        <v>43.8</v>
      </c>
      <c r="D243">
        <v>-11.4061438912436</v>
      </c>
      <c r="E243">
        <v>5.4624000755252737</v>
      </c>
      <c r="F243">
        <v>25</v>
      </c>
      <c r="G243">
        <v>-1.27530770880221E-6</v>
      </c>
      <c r="H243">
        <v>2.5078820520473269E-17</v>
      </c>
      <c r="I243">
        <v>62</v>
      </c>
      <c r="J243">
        <v>0</v>
      </c>
      <c r="K243">
        <v>7.2951655983313531E-12</v>
      </c>
      <c r="L243">
        <v>-7.4493864534546084E-18</v>
      </c>
      <c r="M243">
        <v>20</v>
      </c>
      <c r="N243">
        <v>0</v>
      </c>
    </row>
    <row r="244" spans="1:14" x14ac:dyDescent="0.3">
      <c r="A244" s="63"/>
      <c r="B244" s="1">
        <v>42</v>
      </c>
      <c r="C244">
        <v>-45.2</v>
      </c>
      <c r="D244">
        <v>-6.8624000755252794</v>
      </c>
      <c r="E244">
        <v>10.0061438912436</v>
      </c>
      <c r="F244">
        <v>24</v>
      </c>
      <c r="G244">
        <v>-3.8454938148035812E-7</v>
      </c>
      <c r="H244">
        <v>-4.4918183205039629E-18</v>
      </c>
      <c r="I244">
        <v>62</v>
      </c>
      <c r="J244">
        <v>0</v>
      </c>
      <c r="K244">
        <v>3.9443960724565379E-10</v>
      </c>
      <c r="L244">
        <v>-7.449383346489208E-18</v>
      </c>
      <c r="M244">
        <v>10</v>
      </c>
      <c r="N244">
        <v>0</v>
      </c>
    </row>
    <row r="245" spans="1:14" x14ac:dyDescent="0.3">
      <c r="A245" s="63"/>
      <c r="B245" s="1">
        <v>43</v>
      </c>
      <c r="C245">
        <v>-91.8</v>
      </c>
      <c r="D245">
        <v>-12.303152796609229</v>
      </c>
      <c r="E245">
        <v>22.67545997288271</v>
      </c>
      <c r="F245">
        <v>28</v>
      </c>
      <c r="G245">
        <v>7.49740176957081E-7</v>
      </c>
      <c r="H245">
        <v>3.7928131895276321E-18</v>
      </c>
      <c r="I245">
        <v>64</v>
      </c>
      <c r="J245">
        <v>0</v>
      </c>
      <c r="K245">
        <v>-1.900911324605682E-5</v>
      </c>
      <c r="L245">
        <v>7.219478519429154E-15</v>
      </c>
      <c r="M245">
        <v>10</v>
      </c>
      <c r="N245">
        <v>0</v>
      </c>
    </row>
    <row r="246" spans="1:14" x14ac:dyDescent="0.3">
      <c r="A246" s="63"/>
      <c r="B246" s="1">
        <v>44</v>
      </c>
      <c r="C246">
        <v>-97.6</v>
      </c>
      <c r="D246">
        <v>-18.103152796609219</v>
      </c>
      <c r="E246">
        <v>16.875459972882709</v>
      </c>
      <c r="F246">
        <v>28</v>
      </c>
      <c r="G246">
        <v>2.6849008300603822E-6</v>
      </c>
      <c r="H246">
        <v>1.367244377696013E-16</v>
      </c>
      <c r="I246">
        <v>64</v>
      </c>
      <c r="J246">
        <v>0</v>
      </c>
      <c r="K246">
        <v>-4.19447853173397E-9</v>
      </c>
      <c r="L246">
        <v>-7.4490345422023855E-18</v>
      </c>
      <c r="M246">
        <v>20</v>
      </c>
      <c r="N246">
        <v>0</v>
      </c>
    </row>
    <row r="247" spans="1:14" x14ac:dyDescent="0.3">
      <c r="A247" s="63"/>
      <c r="B247" s="1">
        <v>45</v>
      </c>
      <c r="C247">
        <v>7.6</v>
      </c>
      <c r="D247">
        <v>-1.3161004482559959</v>
      </c>
      <c r="E247">
        <v>1.4082635776000021</v>
      </c>
      <c r="F247">
        <v>15</v>
      </c>
      <c r="G247">
        <v>2.5685279077007582E-6</v>
      </c>
      <c r="H247">
        <v>1.2449730176601391E-16</v>
      </c>
      <c r="I247">
        <v>54</v>
      </c>
      <c r="J247">
        <v>0</v>
      </c>
      <c r="K247">
        <v>3.5892219816086332E-13</v>
      </c>
      <c r="L247">
        <v>-7.4493864544515283E-18</v>
      </c>
      <c r="M247">
        <v>10</v>
      </c>
      <c r="N247">
        <v>0</v>
      </c>
    </row>
    <row r="248" spans="1:14" x14ac:dyDescent="0.3">
      <c r="A248" s="63"/>
      <c r="B248" s="1">
        <v>46</v>
      </c>
      <c r="C248">
        <v>79.8</v>
      </c>
      <c r="D248">
        <v>57.613888932595643</v>
      </c>
      <c r="E248">
        <v>64.392978425413645</v>
      </c>
      <c r="F248">
        <v>20</v>
      </c>
      <c r="G248">
        <v>62.726974918640451</v>
      </c>
      <c r="H248">
        <v>-0.92119821344966091</v>
      </c>
      <c r="I248">
        <v>58</v>
      </c>
      <c r="J248">
        <v>62.73</v>
      </c>
      <c r="K248">
        <v>62.726992513069227</v>
      </c>
      <c r="L248">
        <v>-0.92119821344449893</v>
      </c>
      <c r="M248">
        <v>24</v>
      </c>
      <c r="N248">
        <v>62.73</v>
      </c>
    </row>
    <row r="249" spans="1:14" x14ac:dyDescent="0.3">
      <c r="A249" s="63"/>
      <c r="B249" s="1">
        <v>47</v>
      </c>
      <c r="C249">
        <v>94</v>
      </c>
      <c r="D249">
        <v>55.662400075525277</v>
      </c>
      <c r="E249">
        <v>67.37666671911478</v>
      </c>
      <c r="F249">
        <v>23</v>
      </c>
      <c r="G249">
        <v>62.726972288599512</v>
      </c>
      <c r="H249">
        <v>-0.92119821344963382</v>
      </c>
      <c r="I249">
        <v>60</v>
      </c>
      <c r="J249">
        <v>62.73</v>
      </c>
      <c r="K249">
        <v>62.740664580232163</v>
      </c>
      <c r="L249">
        <v>-0.92119539890686841</v>
      </c>
      <c r="M249">
        <v>24</v>
      </c>
      <c r="N249">
        <v>62.73</v>
      </c>
    </row>
    <row r="250" spans="1:14" x14ac:dyDescent="0.3">
      <c r="A250" s="63"/>
      <c r="B250" s="1">
        <v>48</v>
      </c>
      <c r="C250">
        <v>-89.3</v>
      </c>
      <c r="D250">
        <v>-9.8031527966092256</v>
      </c>
      <c r="E250">
        <v>25.17545997288271</v>
      </c>
      <c r="F250">
        <v>28</v>
      </c>
      <c r="G250">
        <v>1.6076182614068419E-6</v>
      </c>
      <c r="H250">
        <v>4.4239327992142822E-17</v>
      </c>
      <c r="I250">
        <v>64</v>
      </c>
      <c r="J250">
        <v>0</v>
      </c>
      <c r="K250">
        <v>-4.9941923546668593E-5</v>
      </c>
      <c r="L250">
        <v>4.9876465631635067E-14</v>
      </c>
      <c r="M250">
        <v>10</v>
      </c>
      <c r="N250">
        <v>0</v>
      </c>
    </row>
    <row r="251" spans="1:14" x14ac:dyDescent="0.3">
      <c r="A251" s="63"/>
      <c r="B251" s="1">
        <v>49</v>
      </c>
      <c r="C251">
        <v>-42.5</v>
      </c>
      <c r="D251">
        <v>-4.1624000755252766</v>
      </c>
      <c r="E251">
        <v>12.706143891243601</v>
      </c>
      <c r="F251">
        <v>24</v>
      </c>
      <c r="G251">
        <v>1.107326603786313E-6</v>
      </c>
      <c r="H251">
        <v>1.7074047333977629E-17</v>
      </c>
      <c r="I251">
        <v>62</v>
      </c>
      <c r="J251">
        <v>0</v>
      </c>
      <c r="K251">
        <v>-6.8284091595430569E-11</v>
      </c>
      <c r="L251">
        <v>-7.4493863605575485E-18</v>
      </c>
      <c r="M251">
        <v>10</v>
      </c>
      <c r="N251">
        <v>0</v>
      </c>
    </row>
    <row r="252" spans="1:14" x14ac:dyDescent="0.3">
      <c r="A252" s="63"/>
      <c r="B252" s="1">
        <v>50</v>
      </c>
      <c r="C252">
        <v>30.4</v>
      </c>
      <c r="D252">
        <v>-7.9375999244747248</v>
      </c>
      <c r="E252">
        <v>3.7766667191147718</v>
      </c>
      <c r="F252">
        <v>23</v>
      </c>
      <c r="G252">
        <v>2.3269086764566069E-6</v>
      </c>
      <c r="H252">
        <v>1.008406715453421E-16</v>
      </c>
      <c r="I252">
        <v>60</v>
      </c>
      <c r="J252">
        <v>0</v>
      </c>
      <c r="K252">
        <v>1.6575251603213561E-12</v>
      </c>
      <c r="L252">
        <v>-7.4493864544113303E-18</v>
      </c>
      <c r="M252">
        <v>20</v>
      </c>
      <c r="N252">
        <v>0</v>
      </c>
    </row>
    <row r="253" spans="1:14" x14ac:dyDescent="0.3">
      <c r="A253" s="63"/>
      <c r="B253" s="1">
        <v>51</v>
      </c>
      <c r="C253">
        <v>-69.400000000000006</v>
      </c>
      <c r="D253">
        <v>-14.19385610875641</v>
      </c>
      <c r="E253">
        <v>10.096847203390769</v>
      </c>
      <c r="F253">
        <v>26</v>
      </c>
      <c r="G253">
        <v>-1.1251049880673291E-6</v>
      </c>
      <c r="H253">
        <v>1.7867848755986998E-17</v>
      </c>
      <c r="I253">
        <v>64</v>
      </c>
      <c r="J253">
        <v>0</v>
      </c>
      <c r="K253">
        <v>1.9225978126135791E-10</v>
      </c>
      <c r="L253">
        <v>-7.4493857169732168E-18</v>
      </c>
      <c r="M253">
        <v>20</v>
      </c>
      <c r="N253">
        <v>0</v>
      </c>
    </row>
    <row r="254" spans="1:14" x14ac:dyDescent="0.3">
      <c r="A254" s="63"/>
      <c r="B254" s="1">
        <v>52</v>
      </c>
      <c r="C254">
        <v>7.6</v>
      </c>
      <c r="D254">
        <v>-1.3161004482559959</v>
      </c>
      <c r="E254">
        <v>1.4082635776000021</v>
      </c>
      <c r="F254">
        <v>15</v>
      </c>
      <c r="G254">
        <v>2.5685279077007582E-6</v>
      </c>
      <c r="H254">
        <v>1.2449730176601391E-16</v>
      </c>
      <c r="I254">
        <v>54</v>
      </c>
      <c r="J254">
        <v>0</v>
      </c>
      <c r="K254">
        <v>3.5892219816086332E-13</v>
      </c>
      <c r="L254">
        <v>-7.4493864544515283E-18</v>
      </c>
      <c r="M254">
        <v>10</v>
      </c>
      <c r="N254">
        <v>0</v>
      </c>
    </row>
    <row r="255" spans="1:14" x14ac:dyDescent="0.3">
      <c r="A255" s="63"/>
      <c r="B255" s="1">
        <v>53</v>
      </c>
      <c r="C255">
        <v>48.5</v>
      </c>
      <c r="D255">
        <v>61.339184645488629</v>
      </c>
      <c r="E255">
        <v>66.988425889503631</v>
      </c>
      <c r="F255">
        <v>18</v>
      </c>
      <c r="G255">
        <v>62.726975392500073</v>
      </c>
      <c r="H255">
        <v>-0.9211982134496437</v>
      </c>
      <c r="I255">
        <v>58</v>
      </c>
      <c r="J255">
        <v>62.73</v>
      </c>
      <c r="K255">
        <v>62.721785192748172</v>
      </c>
      <c r="L255">
        <v>-0.92119780918224314</v>
      </c>
      <c r="M255">
        <v>10</v>
      </c>
      <c r="N255">
        <v>62.73</v>
      </c>
    </row>
    <row r="256" spans="1:14" x14ac:dyDescent="0.3">
      <c r="A256" s="63"/>
      <c r="B256" s="1">
        <v>54</v>
      </c>
      <c r="C256">
        <v>-66.099999999999994</v>
      </c>
      <c r="D256">
        <v>-10.893856108756401</v>
      </c>
      <c r="E256">
        <v>13.396847203390781</v>
      </c>
      <c r="F256">
        <v>26</v>
      </c>
      <c r="G256">
        <v>1.1931006240926991E-6</v>
      </c>
      <c r="H256">
        <v>2.1020384366587041E-17</v>
      </c>
      <c r="I256">
        <v>64</v>
      </c>
      <c r="J256">
        <v>0</v>
      </c>
      <c r="K256">
        <v>4.7045894068962846E-9</v>
      </c>
      <c r="L256">
        <v>-7.4489438352391898E-18</v>
      </c>
      <c r="M256">
        <v>10</v>
      </c>
      <c r="N256">
        <v>0</v>
      </c>
    </row>
    <row r="257" spans="1:14" x14ac:dyDescent="0.3">
      <c r="A257" s="63"/>
      <c r="B257" s="1">
        <v>55</v>
      </c>
      <c r="C257">
        <v>-56.5</v>
      </c>
      <c r="D257">
        <v>-10.49488009063033</v>
      </c>
      <c r="E257">
        <v>9.7473726694923073</v>
      </c>
      <c r="F257">
        <v>25</v>
      </c>
      <c r="G257">
        <v>3.4597790537149118E-7</v>
      </c>
      <c r="H257">
        <v>-5.0553754714644102E-18</v>
      </c>
      <c r="I257">
        <v>62</v>
      </c>
      <c r="J257">
        <v>0</v>
      </c>
      <c r="K257">
        <v>3.195567222115565E-11</v>
      </c>
      <c r="L257">
        <v>-7.4493864343264786E-18</v>
      </c>
      <c r="M257">
        <v>20</v>
      </c>
      <c r="N257">
        <v>0</v>
      </c>
    </row>
    <row r="258" spans="1:14" x14ac:dyDescent="0.3">
      <c r="A258" s="63"/>
      <c r="B258" s="1">
        <v>56</v>
      </c>
      <c r="C258">
        <v>24.4</v>
      </c>
      <c r="D258">
        <v>-2.2233332808852282</v>
      </c>
      <c r="E258">
        <v>5.9115741104963666</v>
      </c>
      <c r="F258">
        <v>21</v>
      </c>
      <c r="G258">
        <v>1.4575909720488161E-6</v>
      </c>
      <c r="H258">
        <v>3.5042028743654239E-17</v>
      </c>
      <c r="I258">
        <v>58</v>
      </c>
      <c r="J258">
        <v>0</v>
      </c>
      <c r="K258">
        <v>2.493049948235901E-12</v>
      </c>
      <c r="L258">
        <v>-7.4493864543498068E-18</v>
      </c>
      <c r="M258">
        <v>10</v>
      </c>
      <c r="N258">
        <v>0</v>
      </c>
    </row>
    <row r="259" spans="1:14" x14ac:dyDescent="0.3">
      <c r="A259" s="63"/>
      <c r="B259" s="1">
        <v>57</v>
      </c>
      <c r="C259">
        <v>-77.099999999999994</v>
      </c>
      <c r="D259">
        <v>-10.852627330507691</v>
      </c>
      <c r="E259">
        <v>18.296216644068931</v>
      </c>
      <c r="F259">
        <v>27</v>
      </c>
      <c r="G259">
        <v>-7.260257934227806E-7</v>
      </c>
      <c r="H259">
        <v>3.0928893928588051E-18</v>
      </c>
      <c r="I259">
        <v>64</v>
      </c>
      <c r="J259">
        <v>0</v>
      </c>
      <c r="K259">
        <v>-2.6880337374872252E-7</v>
      </c>
      <c r="L259">
        <v>-6.0042788646374914E-18</v>
      </c>
      <c r="M259">
        <v>10</v>
      </c>
      <c r="N259">
        <v>0</v>
      </c>
    </row>
    <row r="260" spans="1:14" x14ac:dyDescent="0.3">
      <c r="A260" s="63"/>
      <c r="B260" s="1">
        <v>58</v>
      </c>
      <c r="C260">
        <v>-31.3</v>
      </c>
      <c r="D260">
        <v>-4.6766667191147739</v>
      </c>
      <c r="E260">
        <v>7.0375999244747227</v>
      </c>
      <c r="F260">
        <v>22</v>
      </c>
      <c r="G260">
        <v>2.1954999480502191E-6</v>
      </c>
      <c r="H260">
        <v>8.8954993441251449E-17</v>
      </c>
      <c r="I260">
        <v>60</v>
      </c>
      <c r="J260">
        <v>0</v>
      </c>
      <c r="K260">
        <v>3.0476514660840968E-11</v>
      </c>
      <c r="L260">
        <v>-7.4493864361594986E-18</v>
      </c>
      <c r="M260">
        <v>10</v>
      </c>
      <c r="N260">
        <v>0</v>
      </c>
    </row>
    <row r="261" spans="1:14" x14ac:dyDescent="0.3">
      <c r="A261" s="63"/>
      <c r="B261" s="1">
        <v>59</v>
      </c>
      <c r="C261">
        <v>-65.2</v>
      </c>
      <c r="D261">
        <v>-9.993856108756404</v>
      </c>
      <c r="E261">
        <v>14.296847203390771</v>
      </c>
      <c r="F261">
        <v>26</v>
      </c>
      <c r="G261">
        <v>6.6369279478929495E-7</v>
      </c>
      <c r="H261">
        <v>1.360369852856392E-18</v>
      </c>
      <c r="I261">
        <v>64</v>
      </c>
      <c r="J261">
        <v>0</v>
      </c>
      <c r="K261">
        <v>5.6707787157658223E-9</v>
      </c>
      <c r="L261">
        <v>-7.4487433528841209E-18</v>
      </c>
      <c r="M261">
        <v>10</v>
      </c>
      <c r="N261">
        <v>0</v>
      </c>
    </row>
    <row r="262" spans="1:14" x14ac:dyDescent="0.3">
      <c r="A262" s="63"/>
      <c r="B262" s="1">
        <v>60</v>
      </c>
      <c r="C262">
        <v>42.8</v>
      </c>
      <c r="D262">
        <v>-12.4061438912436</v>
      </c>
      <c r="E262">
        <v>4.4624000755252737</v>
      </c>
      <c r="F262">
        <v>25</v>
      </c>
      <c r="G262">
        <v>-4.0978755243959107E-7</v>
      </c>
      <c r="H262">
        <v>-4.090865857614809E-18</v>
      </c>
      <c r="I262">
        <v>62</v>
      </c>
      <c r="J262">
        <v>0</v>
      </c>
      <c r="K262">
        <v>3.9523565457408098E-12</v>
      </c>
      <c r="L262">
        <v>-7.4493864541752929E-18</v>
      </c>
      <c r="M262">
        <v>20</v>
      </c>
      <c r="N262">
        <v>0</v>
      </c>
    </row>
    <row r="263" spans="1:14" x14ac:dyDescent="0.3">
      <c r="A263" s="63"/>
      <c r="B263" s="1">
        <v>61</v>
      </c>
      <c r="C263">
        <v>-89</v>
      </c>
      <c r="D263">
        <v>-9.5031527966092284</v>
      </c>
      <c r="E263">
        <v>25.4754599728827</v>
      </c>
      <c r="F263">
        <v>28</v>
      </c>
      <c r="G263">
        <v>2.3852550752442252E-7</v>
      </c>
      <c r="H263">
        <v>-6.3115003314025053E-18</v>
      </c>
      <c r="I263">
        <v>64</v>
      </c>
      <c r="J263">
        <v>0</v>
      </c>
      <c r="K263">
        <v>-4.5757522103386399E-5</v>
      </c>
      <c r="L263">
        <v>4.18675676224984E-14</v>
      </c>
      <c r="M263">
        <v>10</v>
      </c>
      <c r="N263">
        <v>0</v>
      </c>
    </row>
    <row r="264" spans="1:14" x14ac:dyDescent="0.3">
      <c r="A264" s="63"/>
      <c r="B264" s="1">
        <v>62</v>
      </c>
      <c r="C264">
        <v>-81.2</v>
      </c>
      <c r="D264">
        <v>-14.952627330507701</v>
      </c>
      <c r="E264">
        <v>14.196216644068929</v>
      </c>
      <c r="F264">
        <v>27</v>
      </c>
      <c r="G264">
        <v>-1.43781439765461E-6</v>
      </c>
      <c r="H264">
        <v>3.3896831840404052E-17</v>
      </c>
      <c r="I264">
        <v>64</v>
      </c>
      <c r="J264">
        <v>0</v>
      </c>
      <c r="K264">
        <v>3.7885802173731471E-10</v>
      </c>
      <c r="L264">
        <v>-7.4493835873275503E-18</v>
      </c>
      <c r="M264">
        <v>20</v>
      </c>
      <c r="N264">
        <v>0</v>
      </c>
    </row>
    <row r="265" spans="1:14" x14ac:dyDescent="0.3">
      <c r="A265" s="63"/>
      <c r="B265" s="1">
        <v>63</v>
      </c>
      <c r="C265">
        <v>-85.4</v>
      </c>
      <c r="D265">
        <v>-19.152627330507698</v>
      </c>
      <c r="E265">
        <v>9.9962166440689231</v>
      </c>
      <c r="F265">
        <v>27</v>
      </c>
      <c r="G265">
        <v>-6.7099239889439285E-7</v>
      </c>
      <c r="H265">
        <v>1.5552358111207021E-18</v>
      </c>
      <c r="I265">
        <v>64</v>
      </c>
      <c r="J265">
        <v>0</v>
      </c>
      <c r="K265">
        <v>3.3033899716939788E-10</v>
      </c>
      <c r="L265">
        <v>-7.4493842750645132E-18</v>
      </c>
      <c r="M265">
        <v>20</v>
      </c>
      <c r="N265">
        <v>0</v>
      </c>
    </row>
    <row r="266" spans="1:14" x14ac:dyDescent="0.3">
      <c r="A266" s="63"/>
      <c r="B266" s="1">
        <v>64</v>
      </c>
      <c r="C266">
        <v>32.9</v>
      </c>
      <c r="D266">
        <v>-5.4375999244747248</v>
      </c>
      <c r="E266">
        <v>6.2766667191147718</v>
      </c>
      <c r="F266">
        <v>23</v>
      </c>
      <c r="G266">
        <v>1.117553376804093E-6</v>
      </c>
      <c r="H266">
        <v>1.752911408935742E-17</v>
      </c>
      <c r="I266">
        <v>60</v>
      </c>
      <c r="J266">
        <v>0</v>
      </c>
      <c r="K266">
        <v>1.973310960676575E-11</v>
      </c>
      <c r="L266">
        <v>-7.4493864468474808E-18</v>
      </c>
      <c r="M266">
        <v>10</v>
      </c>
      <c r="N266">
        <v>0</v>
      </c>
    </row>
    <row r="267" spans="1:14" x14ac:dyDescent="0.3">
      <c r="A267" s="63"/>
      <c r="B267" s="1">
        <v>65</v>
      </c>
      <c r="C267">
        <v>-58.5</v>
      </c>
      <c r="D267">
        <v>-12.49488009063033</v>
      </c>
      <c r="E267">
        <v>7.7473726694923073</v>
      </c>
      <c r="F267">
        <v>25</v>
      </c>
      <c r="G267">
        <v>2.077018214824249E-6</v>
      </c>
      <c r="H267">
        <v>7.8830687406284363E-17</v>
      </c>
      <c r="I267">
        <v>62</v>
      </c>
      <c r="J267">
        <v>0</v>
      </c>
      <c r="K267">
        <v>3.7247696185750543E-11</v>
      </c>
      <c r="L267">
        <v>-7.4493864270514508E-18</v>
      </c>
      <c r="M267">
        <v>20</v>
      </c>
      <c r="N267">
        <v>0</v>
      </c>
    </row>
    <row r="268" spans="1:14" x14ac:dyDescent="0.3">
      <c r="A268" s="63"/>
      <c r="B268" s="1">
        <v>66</v>
      </c>
      <c r="C268">
        <v>58.5</v>
      </c>
      <c r="D268">
        <v>62.083180800000001</v>
      </c>
      <c r="E268">
        <v>63.659780351999999</v>
      </c>
      <c r="F268">
        <v>11</v>
      </c>
      <c r="G268">
        <v>62.72697470095072</v>
      </c>
      <c r="H268">
        <v>-0.92119821344966657</v>
      </c>
      <c r="I268">
        <v>52</v>
      </c>
      <c r="J268">
        <v>62.73</v>
      </c>
      <c r="K268">
        <v>62.726877044165271</v>
      </c>
      <c r="L268">
        <v>-0.92119821330867557</v>
      </c>
      <c r="M268">
        <v>10</v>
      </c>
      <c r="N268">
        <v>62.73</v>
      </c>
    </row>
    <row r="269" spans="1:14" x14ac:dyDescent="0.3">
      <c r="A269" s="63"/>
      <c r="B269" s="1">
        <v>67</v>
      </c>
      <c r="C269">
        <v>-98.8</v>
      </c>
      <c r="D269">
        <v>-19.303152796609229</v>
      </c>
      <c r="E269">
        <v>15.67545997288271</v>
      </c>
      <c r="F269">
        <v>28</v>
      </c>
      <c r="G269">
        <v>2.02777965918977E-6</v>
      </c>
      <c r="H269">
        <v>7.4788401497223986E-17</v>
      </c>
      <c r="I269">
        <v>64</v>
      </c>
      <c r="J269">
        <v>0</v>
      </c>
      <c r="K269">
        <v>1.2198090272582671E-10</v>
      </c>
      <c r="L269">
        <v>-7.4493861580052576E-18</v>
      </c>
      <c r="M269">
        <v>20</v>
      </c>
      <c r="N269">
        <v>0</v>
      </c>
    </row>
    <row r="270" spans="1:14" x14ac:dyDescent="0.3">
      <c r="A270" s="63"/>
      <c r="B270" s="1">
        <v>68</v>
      </c>
      <c r="C270">
        <v>99.3</v>
      </c>
      <c r="D270">
        <v>53.294880090630329</v>
      </c>
      <c r="E270">
        <v>67.352000062937719</v>
      </c>
      <c r="F270">
        <v>24</v>
      </c>
      <c r="G270">
        <v>62.726972927692088</v>
      </c>
      <c r="H270">
        <v>-0.92119821344965935</v>
      </c>
      <c r="I270">
        <v>62</v>
      </c>
      <c r="J270">
        <v>62.73</v>
      </c>
      <c r="K270">
        <v>62.75452410923171</v>
      </c>
      <c r="L270">
        <v>-0.92118681564895588</v>
      </c>
      <c r="M270">
        <v>24</v>
      </c>
      <c r="N270">
        <v>62.73</v>
      </c>
    </row>
    <row r="271" spans="1:14" x14ac:dyDescent="0.3">
      <c r="A271" s="63"/>
      <c r="B271" s="1">
        <v>69</v>
      </c>
      <c r="C271">
        <v>-94.5</v>
      </c>
      <c r="D271">
        <v>-15.00315279660923</v>
      </c>
      <c r="E271">
        <v>19.9754599728827</v>
      </c>
      <c r="F271">
        <v>28</v>
      </c>
      <c r="G271">
        <v>8.0459059194024655E-7</v>
      </c>
      <c r="H271">
        <v>5.4979264302255827E-18</v>
      </c>
      <c r="I271">
        <v>64</v>
      </c>
      <c r="J271">
        <v>0</v>
      </c>
      <c r="K271">
        <v>-2.2965168134760862E-6</v>
      </c>
      <c r="L271">
        <v>9.8030424524283419E-17</v>
      </c>
      <c r="M271">
        <v>10</v>
      </c>
      <c r="N271">
        <v>0</v>
      </c>
    </row>
    <row r="272" spans="1:14" x14ac:dyDescent="0.3">
      <c r="A272" s="63"/>
      <c r="B272" s="1">
        <v>70</v>
      </c>
      <c r="C272">
        <v>47.4</v>
      </c>
      <c r="D272">
        <v>60.239184645488628</v>
      </c>
      <c r="E272">
        <v>65.888425889503623</v>
      </c>
      <c r="F272">
        <v>18</v>
      </c>
      <c r="G272">
        <v>62.726972569667637</v>
      </c>
      <c r="H272">
        <v>-0.92119821344964659</v>
      </c>
      <c r="I272">
        <v>58</v>
      </c>
      <c r="J272">
        <v>62.73</v>
      </c>
      <c r="K272">
        <v>62.73558410703049</v>
      </c>
      <c r="L272">
        <v>-0.92119710023590284</v>
      </c>
      <c r="M272">
        <v>10</v>
      </c>
      <c r="N272">
        <v>62.73</v>
      </c>
    </row>
    <row r="273" spans="1:14" x14ac:dyDescent="0.3">
      <c r="A273" s="63"/>
      <c r="B273" s="1">
        <v>71</v>
      </c>
      <c r="C273">
        <v>-92.4</v>
      </c>
      <c r="D273">
        <v>-12.903152796609231</v>
      </c>
      <c r="E273">
        <v>22.075459972882701</v>
      </c>
      <c r="F273">
        <v>28</v>
      </c>
      <c r="G273">
        <v>-2.6455665008328279E-6</v>
      </c>
      <c r="H273">
        <v>1.3253108050514221E-16</v>
      </c>
      <c r="I273">
        <v>64</v>
      </c>
      <c r="J273">
        <v>0</v>
      </c>
      <c r="K273">
        <v>-1.2671314683355901E-5</v>
      </c>
      <c r="L273">
        <v>3.2037950481954998E-15</v>
      </c>
      <c r="M273">
        <v>10</v>
      </c>
      <c r="N273">
        <v>0</v>
      </c>
    </row>
    <row r="274" spans="1:14" x14ac:dyDescent="0.3">
      <c r="A274" s="63"/>
      <c r="B274" s="1">
        <v>72</v>
      </c>
      <c r="C274">
        <v>17.5</v>
      </c>
      <c r="D274">
        <v>-4.6861110674043536</v>
      </c>
      <c r="E274">
        <v>2.0929784254136412</v>
      </c>
      <c r="F274">
        <v>20</v>
      </c>
      <c r="G274">
        <v>-2.2415369343807811E-6</v>
      </c>
      <c r="H274">
        <v>9.3040391082166152E-17</v>
      </c>
      <c r="I274">
        <v>58</v>
      </c>
      <c r="J274">
        <v>0</v>
      </c>
      <c r="K274">
        <v>4.7936246847522791E-13</v>
      </c>
      <c r="L274">
        <v>-7.4493864544506731E-18</v>
      </c>
      <c r="M274">
        <v>20</v>
      </c>
      <c r="N274">
        <v>0</v>
      </c>
    </row>
    <row r="275" spans="1:14" x14ac:dyDescent="0.3">
      <c r="A275" s="63"/>
      <c r="B275" s="1">
        <v>73</v>
      </c>
      <c r="C275">
        <v>-37.799999999999997</v>
      </c>
      <c r="D275">
        <v>-5.8520000629377256</v>
      </c>
      <c r="E275">
        <v>8.2051199093696709</v>
      </c>
      <c r="F275">
        <v>23</v>
      </c>
      <c r="G275">
        <v>-3.6458764011525061E-7</v>
      </c>
      <c r="H275">
        <v>-4.7909000967168773E-18</v>
      </c>
      <c r="I275">
        <v>62</v>
      </c>
      <c r="J275">
        <v>0</v>
      </c>
      <c r="K275">
        <v>9.1681907213540213E-11</v>
      </c>
      <c r="L275">
        <v>-7.4493862871970758E-18</v>
      </c>
      <c r="M275">
        <v>10</v>
      </c>
      <c r="N275">
        <v>0</v>
      </c>
    </row>
    <row r="276" spans="1:14" x14ac:dyDescent="0.3">
      <c r="A276" s="63"/>
      <c r="B276" s="1">
        <v>74</v>
      </c>
      <c r="C276">
        <v>-60.9</v>
      </c>
      <c r="D276">
        <v>-5.6938561087563997</v>
      </c>
      <c r="E276">
        <v>18.596847203390769</v>
      </c>
      <c r="F276">
        <v>26</v>
      </c>
      <c r="G276">
        <v>9.7387959366529958E-7</v>
      </c>
      <c r="H276">
        <v>1.151943369266194E-17</v>
      </c>
      <c r="I276">
        <v>64</v>
      </c>
      <c r="J276">
        <v>0</v>
      </c>
      <c r="K276">
        <v>5.9795660300211015E-8</v>
      </c>
      <c r="L276">
        <v>-7.3778765941099117E-18</v>
      </c>
      <c r="M276">
        <v>10</v>
      </c>
      <c r="N276">
        <v>0</v>
      </c>
    </row>
    <row r="277" spans="1:14" x14ac:dyDescent="0.3">
      <c r="A277" s="63"/>
      <c r="B277" s="1">
        <v>75</v>
      </c>
      <c r="C277">
        <v>96.8</v>
      </c>
      <c r="D277">
        <v>58.462400075525267</v>
      </c>
      <c r="E277">
        <v>70.176666719114763</v>
      </c>
      <c r="F277">
        <v>23</v>
      </c>
      <c r="G277">
        <v>62.72697136433743</v>
      </c>
      <c r="H277">
        <v>-0.92119821344957487</v>
      </c>
      <c r="I277">
        <v>60</v>
      </c>
      <c r="J277">
        <v>62.73</v>
      </c>
      <c r="K277">
        <v>62.957580182423449</v>
      </c>
      <c r="L277">
        <v>-0.92039956177286275</v>
      </c>
      <c r="M277">
        <v>10</v>
      </c>
      <c r="N277">
        <v>62.73</v>
      </c>
    </row>
    <row r="278" spans="1:14" x14ac:dyDescent="0.3">
      <c r="A278" s="63"/>
      <c r="B278" s="1">
        <v>76</v>
      </c>
      <c r="C278">
        <v>-14.7</v>
      </c>
      <c r="D278">
        <v>-1.860815354511367</v>
      </c>
      <c r="E278">
        <v>3.7884258895036318</v>
      </c>
      <c r="F278">
        <v>18</v>
      </c>
      <c r="G278">
        <v>-1.483240417048909E-6</v>
      </c>
      <c r="H278">
        <v>3.6550670118719227E-17</v>
      </c>
      <c r="I278">
        <v>58</v>
      </c>
      <c r="J278">
        <v>0</v>
      </c>
      <c r="K278">
        <v>1.1258500513283391E-12</v>
      </c>
      <c r="L278">
        <v>-7.4493864544359513E-18</v>
      </c>
      <c r="M278">
        <v>10</v>
      </c>
      <c r="N278">
        <v>0</v>
      </c>
    </row>
    <row r="279" spans="1:14" x14ac:dyDescent="0.3">
      <c r="A279" s="63"/>
      <c r="B279" s="1">
        <v>77</v>
      </c>
      <c r="C279">
        <v>-39.700000000000003</v>
      </c>
      <c r="D279">
        <v>-7.7520000629377321</v>
      </c>
      <c r="E279">
        <v>6.3051199093696653</v>
      </c>
      <c r="F279">
        <v>23</v>
      </c>
      <c r="G279">
        <v>3.637554110694414E-9</v>
      </c>
      <c r="H279">
        <v>-7.4491218524870736E-18</v>
      </c>
      <c r="I279">
        <v>62</v>
      </c>
      <c r="J279">
        <v>0</v>
      </c>
      <c r="K279">
        <v>4.6728041872157274E-12</v>
      </c>
      <c r="L279">
        <v>-7.4493864540577881E-18</v>
      </c>
      <c r="M279">
        <v>20</v>
      </c>
      <c r="N279">
        <v>0</v>
      </c>
    </row>
    <row r="280" spans="1:14" x14ac:dyDescent="0.3">
      <c r="A280" s="63"/>
      <c r="B280" s="1">
        <v>78</v>
      </c>
      <c r="C280">
        <v>-20.5</v>
      </c>
      <c r="D280">
        <v>-2.0115741104963689</v>
      </c>
      <c r="E280">
        <v>6.1233332808852268</v>
      </c>
      <c r="F280">
        <v>20</v>
      </c>
      <c r="G280">
        <v>-7.8785265049927985E-7</v>
      </c>
      <c r="H280">
        <v>4.9648568950081909E-18</v>
      </c>
      <c r="I280">
        <v>58</v>
      </c>
      <c r="J280">
        <v>0</v>
      </c>
      <c r="K280">
        <v>2.6439363848297549E-13</v>
      </c>
      <c r="L280">
        <v>-7.4493864544518595E-18</v>
      </c>
      <c r="M280">
        <v>10</v>
      </c>
      <c r="N280">
        <v>0</v>
      </c>
    </row>
    <row r="281" spans="1:14" x14ac:dyDescent="0.3">
      <c r="A281" s="63"/>
      <c r="B281" s="1">
        <v>79</v>
      </c>
      <c r="C281">
        <v>-99.6</v>
      </c>
      <c r="D281">
        <v>-20.103152796609219</v>
      </c>
      <c r="E281">
        <v>14.875459972882711</v>
      </c>
      <c r="F281">
        <v>28</v>
      </c>
      <c r="G281">
        <v>-4.5479850474856621E-7</v>
      </c>
      <c r="H281">
        <v>-3.3125486007312649E-18</v>
      </c>
      <c r="I281">
        <v>64</v>
      </c>
      <c r="J281">
        <v>0</v>
      </c>
      <c r="K281">
        <v>2.2139295022321931E-9</v>
      </c>
      <c r="L281">
        <v>-7.449288445488369E-18</v>
      </c>
      <c r="M281">
        <v>20</v>
      </c>
      <c r="N281">
        <v>0</v>
      </c>
    </row>
    <row r="282" spans="1:14" x14ac:dyDescent="0.3">
      <c r="A282" s="63"/>
      <c r="B282" s="1">
        <v>80</v>
      </c>
      <c r="C282">
        <v>67.400000000000006</v>
      </c>
      <c r="D282">
        <v>62.240219648000007</v>
      </c>
      <c r="E282">
        <v>63.816819199999998</v>
      </c>
      <c r="F282">
        <v>12</v>
      </c>
      <c r="G282">
        <v>62.726974190914618</v>
      </c>
      <c r="H282">
        <v>-0.92119821344967423</v>
      </c>
      <c r="I282">
        <v>52</v>
      </c>
      <c r="J282">
        <v>62.73</v>
      </c>
      <c r="K282">
        <v>62.72711567403514</v>
      </c>
      <c r="L282">
        <v>-0.92119821314805839</v>
      </c>
      <c r="M282">
        <v>10</v>
      </c>
      <c r="N282">
        <v>62.73</v>
      </c>
    </row>
    <row r="283" spans="1:14" x14ac:dyDescent="0.3">
      <c r="A283" s="63"/>
      <c r="B283" s="1">
        <v>81</v>
      </c>
      <c r="C283">
        <v>-59.3</v>
      </c>
      <c r="D283">
        <v>-13.294880090630331</v>
      </c>
      <c r="E283">
        <v>6.9473726694923101</v>
      </c>
      <c r="F283">
        <v>25</v>
      </c>
      <c r="G283">
        <v>2.7694343415680288E-6</v>
      </c>
      <c r="H283">
        <v>1.45945919078615E-16</v>
      </c>
      <c r="I283">
        <v>62</v>
      </c>
      <c r="J283">
        <v>0</v>
      </c>
      <c r="K283">
        <v>2.458163137679355E-11</v>
      </c>
      <c r="L283">
        <v>-7.4493864425956761E-18</v>
      </c>
      <c r="M283">
        <v>20</v>
      </c>
      <c r="N283">
        <v>0</v>
      </c>
    </row>
    <row r="284" spans="1:14" x14ac:dyDescent="0.3">
      <c r="A284" s="63"/>
      <c r="B284" s="1">
        <v>82</v>
      </c>
      <c r="C284">
        <v>85.9</v>
      </c>
      <c r="D284">
        <v>59.276666719114779</v>
      </c>
      <c r="E284">
        <v>67.411574110496375</v>
      </c>
      <c r="F284">
        <v>21</v>
      </c>
      <c r="G284">
        <v>62.726972902643467</v>
      </c>
      <c r="H284">
        <v>-0.92119821344965858</v>
      </c>
      <c r="I284">
        <v>58</v>
      </c>
      <c r="J284">
        <v>62.73</v>
      </c>
      <c r="K284">
        <v>62.77189861964743</v>
      </c>
      <c r="L284">
        <v>-0.92116790554319816</v>
      </c>
      <c r="M284">
        <v>10</v>
      </c>
      <c r="N284">
        <v>62.73</v>
      </c>
    </row>
    <row r="285" spans="1:14" x14ac:dyDescent="0.3">
      <c r="A285" s="63"/>
      <c r="B285" s="1">
        <v>83</v>
      </c>
      <c r="C285">
        <v>-99</v>
      </c>
      <c r="D285">
        <v>-19.503152796609228</v>
      </c>
      <c r="E285">
        <v>15.4754599728827</v>
      </c>
      <c r="F285">
        <v>28</v>
      </c>
      <c r="G285">
        <v>2.9405081568459932E-6</v>
      </c>
      <c r="H285">
        <v>1.6548235044239889E-16</v>
      </c>
      <c r="I285">
        <v>64</v>
      </c>
      <c r="J285">
        <v>0</v>
      </c>
      <c r="K285">
        <v>8.1183581868393605E-10</v>
      </c>
      <c r="L285">
        <v>-7.4493732804987672E-18</v>
      </c>
      <c r="M285">
        <v>20</v>
      </c>
      <c r="N285">
        <v>0</v>
      </c>
    </row>
    <row r="286" spans="1:14" x14ac:dyDescent="0.3">
      <c r="A286" s="63"/>
      <c r="B286" s="1">
        <v>84</v>
      </c>
      <c r="C286">
        <v>-32.6</v>
      </c>
      <c r="D286">
        <v>-5.9766667191147747</v>
      </c>
      <c r="E286">
        <v>5.737599924474722</v>
      </c>
      <c r="F286">
        <v>22</v>
      </c>
      <c r="G286">
        <v>-8.3246018268460999E-7</v>
      </c>
      <c r="H286">
        <v>6.4104204495060298E-18</v>
      </c>
      <c r="I286">
        <v>60</v>
      </c>
      <c r="J286">
        <v>0</v>
      </c>
      <c r="K286">
        <v>7.5200192161095523E-13</v>
      </c>
      <c r="L286">
        <v>-7.4493864544464993E-18</v>
      </c>
      <c r="M286">
        <v>20</v>
      </c>
      <c r="N286">
        <v>0</v>
      </c>
    </row>
    <row r="287" spans="1:14" x14ac:dyDescent="0.3">
      <c r="A287" s="63"/>
      <c r="B287" s="1">
        <v>85</v>
      </c>
      <c r="C287">
        <v>63.3</v>
      </c>
      <c r="D287">
        <v>62.099999999999987</v>
      </c>
      <c r="E287">
        <v>63.3</v>
      </c>
      <c r="F287">
        <v>4</v>
      </c>
      <c r="G287">
        <v>62.726973087967288</v>
      </c>
      <c r="H287">
        <v>-0.92119821344966413</v>
      </c>
      <c r="I287">
        <v>50</v>
      </c>
      <c r="J287">
        <v>62.73</v>
      </c>
      <c r="K287">
        <v>62.726974173075838</v>
      </c>
      <c r="L287">
        <v>-0.92119821344967434</v>
      </c>
      <c r="M287">
        <v>24</v>
      </c>
      <c r="N287">
        <v>62.73</v>
      </c>
    </row>
    <row r="288" spans="1:14" x14ac:dyDescent="0.3">
      <c r="A288" s="63"/>
      <c r="B288" s="1">
        <v>86</v>
      </c>
      <c r="C288">
        <v>21.6</v>
      </c>
      <c r="D288">
        <v>-5.0233332808852253</v>
      </c>
      <c r="E288">
        <v>3.1115741104963699</v>
      </c>
      <c r="F288">
        <v>21</v>
      </c>
      <c r="G288">
        <v>1.5964993433534229E-6</v>
      </c>
      <c r="H288">
        <v>4.3526801674559471E-17</v>
      </c>
      <c r="I288">
        <v>58</v>
      </c>
      <c r="J288">
        <v>0</v>
      </c>
      <c r="K288">
        <v>6.9611086175946054E-13</v>
      </c>
      <c r="L288">
        <v>-7.4493864544475362E-18</v>
      </c>
      <c r="M288">
        <v>20</v>
      </c>
      <c r="N288">
        <v>0</v>
      </c>
    </row>
    <row r="289" spans="1:14" x14ac:dyDescent="0.3">
      <c r="A289" s="63"/>
      <c r="B289" s="1">
        <v>87</v>
      </c>
      <c r="C289">
        <v>-68.3</v>
      </c>
      <c r="D289">
        <v>-13.0938561087564</v>
      </c>
      <c r="E289">
        <v>11.196847203390771</v>
      </c>
      <c r="F289">
        <v>26</v>
      </c>
      <c r="G289">
        <v>-3.5236912816998351E-7</v>
      </c>
      <c r="H289">
        <v>-4.9661031077891369E-18</v>
      </c>
      <c r="I289">
        <v>64</v>
      </c>
      <c r="J289">
        <v>0</v>
      </c>
      <c r="K289">
        <v>2.072168020965901E-10</v>
      </c>
      <c r="L289">
        <v>-7.4493855976135205E-18</v>
      </c>
      <c r="M289">
        <v>20</v>
      </c>
      <c r="N289">
        <v>0</v>
      </c>
    </row>
    <row r="290" spans="1:14" x14ac:dyDescent="0.3">
      <c r="A290" s="63"/>
      <c r="B290" s="1">
        <v>88</v>
      </c>
      <c r="C290">
        <v>37.4</v>
      </c>
      <c r="D290">
        <v>-8.6051199093696695</v>
      </c>
      <c r="E290">
        <v>5.4520000629377279</v>
      </c>
      <c r="F290">
        <v>24</v>
      </c>
      <c r="G290">
        <v>2.321981537163972E-7</v>
      </c>
      <c r="H290">
        <v>-6.3710689752106351E-18</v>
      </c>
      <c r="I290">
        <v>62</v>
      </c>
      <c r="J290">
        <v>0</v>
      </c>
      <c r="K290">
        <v>4.6550086040677374E-12</v>
      </c>
      <c r="L290">
        <v>-7.4493864540608973E-18</v>
      </c>
      <c r="M290">
        <v>20</v>
      </c>
      <c r="N290">
        <v>0</v>
      </c>
    </row>
    <row r="291" spans="1:14" x14ac:dyDescent="0.3">
      <c r="A291" s="63"/>
      <c r="B291" s="1">
        <v>89</v>
      </c>
      <c r="C291">
        <v>78</v>
      </c>
      <c r="D291">
        <v>59.511574110496369</v>
      </c>
      <c r="E291">
        <v>65.160815354511371</v>
      </c>
      <c r="F291">
        <v>19</v>
      </c>
      <c r="G291">
        <v>62.726974037907198</v>
      </c>
      <c r="H291">
        <v>-0.92119821344967501</v>
      </c>
      <c r="I291">
        <v>58</v>
      </c>
      <c r="J291">
        <v>62.73</v>
      </c>
      <c r="K291">
        <v>62.727371861302892</v>
      </c>
      <c r="L291">
        <v>-0.92119821107213384</v>
      </c>
      <c r="M291">
        <v>24</v>
      </c>
      <c r="N291">
        <v>62.73</v>
      </c>
    </row>
    <row r="292" spans="1:14" x14ac:dyDescent="0.3">
      <c r="A292" s="63"/>
      <c r="B292" s="1">
        <v>90</v>
      </c>
      <c r="C292">
        <v>-29</v>
      </c>
      <c r="D292">
        <v>-6.8138889325956464</v>
      </c>
      <c r="E292">
        <v>2.9479999370622711</v>
      </c>
      <c r="F292">
        <v>21</v>
      </c>
      <c r="G292">
        <v>5.5165154386202991E-7</v>
      </c>
      <c r="H292">
        <v>-1.363003099033974E-18</v>
      </c>
      <c r="I292">
        <v>60</v>
      </c>
      <c r="J292">
        <v>0</v>
      </c>
      <c r="K292">
        <v>9.1864125612539818E-13</v>
      </c>
      <c r="L292">
        <v>-7.4493864544424148E-18</v>
      </c>
      <c r="M292">
        <v>20</v>
      </c>
      <c r="N292">
        <v>0</v>
      </c>
    </row>
    <row r="293" spans="1:14" x14ac:dyDescent="0.3">
      <c r="A293" s="63"/>
      <c r="B293" s="1">
        <v>91</v>
      </c>
      <c r="C293">
        <v>-21.4</v>
      </c>
      <c r="D293">
        <v>-2.9115741104963671</v>
      </c>
      <c r="E293">
        <v>5.2233332808852282</v>
      </c>
      <c r="F293">
        <v>20</v>
      </c>
      <c r="G293">
        <v>1.8464676022274889E-6</v>
      </c>
      <c r="H293">
        <v>6.0739448390700484E-17</v>
      </c>
      <c r="I293">
        <v>58</v>
      </c>
      <c r="J293">
        <v>0</v>
      </c>
      <c r="K293">
        <v>4.7151407242831984E-12</v>
      </c>
      <c r="L293">
        <v>-7.4493864540502107E-18</v>
      </c>
      <c r="M293">
        <v>10</v>
      </c>
      <c r="N293">
        <v>0</v>
      </c>
    </row>
    <row r="294" spans="1:14" x14ac:dyDescent="0.3">
      <c r="A294" s="63"/>
      <c r="B294" s="1">
        <v>92</v>
      </c>
      <c r="C294">
        <v>-26.9</v>
      </c>
      <c r="D294">
        <v>-4.7138889325956441</v>
      </c>
      <c r="E294">
        <v>5.0479999370622721</v>
      </c>
      <c r="F294">
        <v>21</v>
      </c>
      <c r="G294">
        <v>-1.4154557038766511E-7</v>
      </c>
      <c r="H294">
        <v>-7.0486821601623984E-18</v>
      </c>
      <c r="I294">
        <v>60</v>
      </c>
      <c r="J294">
        <v>0</v>
      </c>
      <c r="K294">
        <v>6.8388419944179529E-12</v>
      </c>
      <c r="L294">
        <v>-7.4493864535793686E-18</v>
      </c>
      <c r="M294">
        <v>10</v>
      </c>
      <c r="N294">
        <v>0</v>
      </c>
    </row>
    <row r="295" spans="1:14" x14ac:dyDescent="0.3">
      <c r="A295" s="63"/>
      <c r="B295" s="1">
        <v>93</v>
      </c>
      <c r="C295">
        <v>-72.099999999999994</v>
      </c>
      <c r="D295">
        <v>-16.893856108756399</v>
      </c>
      <c r="E295">
        <v>7.3968472033907773</v>
      </c>
      <c r="F295">
        <v>26</v>
      </c>
      <c r="G295">
        <v>4.6311848113262188E-7</v>
      </c>
      <c r="H295">
        <v>-3.1598162362555698E-18</v>
      </c>
      <c r="I295">
        <v>64</v>
      </c>
      <c r="J295">
        <v>0</v>
      </c>
      <c r="K295">
        <v>4.5595415663025372E-11</v>
      </c>
      <c r="L295">
        <v>-7.4493864132985561E-18</v>
      </c>
      <c r="M295">
        <v>20</v>
      </c>
      <c r="N295">
        <v>0</v>
      </c>
    </row>
    <row r="296" spans="1:14" x14ac:dyDescent="0.3">
      <c r="A296" s="63"/>
      <c r="B296" s="1">
        <v>94</v>
      </c>
      <c r="C296">
        <v>-9.1</v>
      </c>
      <c r="D296">
        <v>-1.6699162931200029</v>
      </c>
      <c r="E296">
        <v>1.5993205379071951</v>
      </c>
      <c r="F296">
        <v>15</v>
      </c>
      <c r="G296">
        <v>1.8960763287175001E-6</v>
      </c>
      <c r="H296">
        <v>6.4452704691480899E-17</v>
      </c>
      <c r="I296">
        <v>56</v>
      </c>
      <c r="J296">
        <v>0</v>
      </c>
      <c r="K296">
        <v>2.3947056912715792E-13</v>
      </c>
      <c r="L296">
        <v>-7.4493864544518457E-18</v>
      </c>
      <c r="M296">
        <v>20</v>
      </c>
      <c r="N296">
        <v>0</v>
      </c>
    </row>
    <row r="297" spans="1:14" x14ac:dyDescent="0.3">
      <c r="A297" s="63"/>
      <c r="B297" s="1">
        <v>95</v>
      </c>
      <c r="C297">
        <v>79.099999999999994</v>
      </c>
      <c r="D297">
        <v>60.611574110496363</v>
      </c>
      <c r="E297">
        <v>66.260815354511365</v>
      </c>
      <c r="F297">
        <v>19</v>
      </c>
      <c r="G297">
        <v>62.726972664527487</v>
      </c>
      <c r="H297">
        <v>-0.92119821344965036</v>
      </c>
      <c r="I297">
        <v>58</v>
      </c>
      <c r="J297">
        <v>62.73</v>
      </c>
      <c r="K297">
        <v>62.748701202437843</v>
      </c>
      <c r="L297">
        <v>-0.92119112457013552</v>
      </c>
      <c r="M297">
        <v>10</v>
      </c>
      <c r="N297">
        <v>62.73</v>
      </c>
    </row>
    <row r="298" spans="1:14" x14ac:dyDescent="0.3">
      <c r="A298" s="63"/>
      <c r="B298" s="1">
        <v>96</v>
      </c>
      <c r="C298">
        <v>28.7</v>
      </c>
      <c r="D298">
        <v>-3.247999937062271</v>
      </c>
      <c r="E298">
        <v>6.5138889325956448</v>
      </c>
      <c r="F298">
        <v>22</v>
      </c>
      <c r="G298">
        <v>-1.7330261114800491E-6</v>
      </c>
      <c r="H298">
        <v>5.2618219821901572E-17</v>
      </c>
      <c r="I298">
        <v>60</v>
      </c>
      <c r="J298">
        <v>0</v>
      </c>
      <c r="K298">
        <v>1.192811811253201E-11</v>
      </c>
      <c r="L298">
        <v>-7.4493864517167478E-18</v>
      </c>
      <c r="M298">
        <v>10</v>
      </c>
      <c r="N298">
        <v>0</v>
      </c>
    </row>
    <row r="299" spans="1:14" x14ac:dyDescent="0.3">
      <c r="A299" s="63"/>
      <c r="B299" s="1">
        <v>97</v>
      </c>
      <c r="C299">
        <v>5.9</v>
      </c>
      <c r="D299">
        <v>-1.5300837068799971</v>
      </c>
      <c r="E299">
        <v>0.74021964800000184</v>
      </c>
      <c r="F299">
        <v>14</v>
      </c>
      <c r="G299">
        <v>2.097480089458285E-6</v>
      </c>
      <c r="H299">
        <v>8.053904843407819E-17</v>
      </c>
      <c r="I299">
        <v>54</v>
      </c>
      <c r="J299">
        <v>0</v>
      </c>
      <c r="K299">
        <v>2.5316579424210599E-13</v>
      </c>
      <c r="L299">
        <v>-7.4493864544518703E-18</v>
      </c>
      <c r="M299">
        <v>20</v>
      </c>
      <c r="N299">
        <v>0</v>
      </c>
    </row>
    <row r="300" spans="1:14" x14ac:dyDescent="0.3">
      <c r="A300" s="63"/>
      <c r="B300" s="1">
        <v>98</v>
      </c>
      <c r="C300">
        <v>14.3</v>
      </c>
      <c r="D300">
        <v>-4.1884258895036304</v>
      </c>
      <c r="E300">
        <v>1.460815354511368</v>
      </c>
      <c r="F300">
        <v>19</v>
      </c>
      <c r="G300">
        <v>1.9826541789688639E-6</v>
      </c>
      <c r="H300">
        <v>7.116894686261678E-17</v>
      </c>
      <c r="I300">
        <v>58</v>
      </c>
      <c r="J300">
        <v>0</v>
      </c>
      <c r="K300">
        <v>3.6995370276788569E-13</v>
      </c>
      <c r="L300">
        <v>-7.4493864544515252E-18</v>
      </c>
      <c r="M300">
        <v>20</v>
      </c>
      <c r="N300">
        <v>0</v>
      </c>
    </row>
    <row r="301" spans="1:14" x14ac:dyDescent="0.3">
      <c r="A301" s="63"/>
      <c r="B301" s="1">
        <v>99</v>
      </c>
      <c r="C301">
        <v>-45.5</v>
      </c>
      <c r="D301">
        <v>-7.1624000755252766</v>
      </c>
      <c r="E301">
        <v>9.7061438912435989</v>
      </c>
      <c r="F301">
        <v>24</v>
      </c>
      <c r="G301">
        <v>-1.082088432608667E-6</v>
      </c>
      <c r="H301">
        <v>1.5968931189736181E-17</v>
      </c>
      <c r="I301">
        <v>62</v>
      </c>
      <c r="J301">
        <v>0</v>
      </c>
      <c r="K301">
        <v>3.344439823709061E-10</v>
      </c>
      <c r="L301">
        <v>-7.449384220524402E-18</v>
      </c>
      <c r="M301">
        <v>10</v>
      </c>
      <c r="N301">
        <v>0</v>
      </c>
    </row>
    <row r="302" spans="1:14" ht="15" thickBot="1" x14ac:dyDescent="0.35">
      <c r="A302" s="64"/>
      <c r="B302" s="3">
        <v>100</v>
      </c>
      <c r="C302">
        <v>-48.7</v>
      </c>
      <c r="D302">
        <v>-10.362400075525279</v>
      </c>
      <c r="E302">
        <v>6.506143891243596</v>
      </c>
      <c r="F302">
        <v>24</v>
      </c>
      <c r="G302">
        <v>-2.1412078941465358E-6</v>
      </c>
      <c r="H302">
        <v>8.4246058498692158E-17</v>
      </c>
      <c r="I302">
        <v>62</v>
      </c>
      <c r="J302">
        <v>0</v>
      </c>
      <c r="K302">
        <v>1.213070481012589E-11</v>
      </c>
      <c r="L302">
        <v>-7.4493864516211739E-18</v>
      </c>
      <c r="M302">
        <v>20</v>
      </c>
      <c r="N302">
        <v>0</v>
      </c>
    </row>
    <row r="303" spans="1:14" ht="15" thickBot="1" x14ac:dyDescent="0.35">
      <c r="A303" s="53" t="s">
        <v>6</v>
      </c>
      <c r="B303" s="54"/>
      <c r="C303" s="54"/>
      <c r="D303" s="27">
        <v>-100</v>
      </c>
      <c r="E303" s="28">
        <v>100</v>
      </c>
      <c r="F303" s="29"/>
      <c r="G303" s="45">
        <v>2.5583199999999998E-6</v>
      </c>
      <c r="H303" s="49">
        <v>1.2374299999999999E-16</v>
      </c>
      <c r="I303" s="22">
        <v>96</v>
      </c>
      <c r="J303" s="47">
        <f t="shared" ref="J303" si="0">AVERAGE(G303,H303)</f>
        <v>1.2791600000618714E-6</v>
      </c>
      <c r="K303" s="45">
        <v>2.24381E-13</v>
      </c>
      <c r="L303" s="49">
        <v>-7.15717E-18</v>
      </c>
      <c r="M303" s="22">
        <v>27</v>
      </c>
      <c r="N303" s="16">
        <f t="shared" ref="N303" si="1">AVERAGEA(K303:L303)</f>
        <v>1.12186921415E-13</v>
      </c>
    </row>
    <row r="305" spans="10:10" x14ac:dyDescent="0.3">
      <c r="J305" s="48">
        <f>COUNTIF(J3:J303,"&lt;5")</f>
        <v>208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F3" sqref="F3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77" t="s">
        <v>0</v>
      </c>
      <c r="B1" s="79" t="s">
        <v>5</v>
      </c>
      <c r="C1" s="79"/>
      <c r="D1" s="80" t="s">
        <v>20</v>
      </c>
      <c r="E1" s="59" t="s">
        <v>7</v>
      </c>
      <c r="F1" s="60"/>
      <c r="G1" s="60"/>
      <c r="H1" s="67"/>
      <c r="I1" s="76" t="s">
        <v>8</v>
      </c>
      <c r="J1" s="56"/>
      <c r="K1" s="56"/>
      <c r="L1" s="58"/>
    </row>
    <row r="2" spans="1:12" ht="30" customHeight="1" thickBot="1" x14ac:dyDescent="0.35">
      <c r="A2" s="78"/>
      <c r="B2" s="31" t="s">
        <v>11</v>
      </c>
      <c r="C2" s="37" t="s">
        <v>2</v>
      </c>
      <c r="D2" s="81"/>
      <c r="E2" s="25" t="s">
        <v>9</v>
      </c>
      <c r="F2" s="24" t="s">
        <v>10</v>
      </c>
      <c r="G2" s="43" t="s">
        <v>2</v>
      </c>
      <c r="H2" s="26" t="s">
        <v>25</v>
      </c>
      <c r="I2" s="23" t="s">
        <v>9</v>
      </c>
      <c r="J2" s="24" t="s">
        <v>10</v>
      </c>
      <c r="K2" s="43" t="s">
        <v>2</v>
      </c>
      <c r="L2" s="26" t="s">
        <v>25</v>
      </c>
    </row>
    <row r="3" spans="1:12" x14ac:dyDescent="0.3">
      <c r="A3" s="70">
        <v>2</v>
      </c>
      <c r="B3" s="73">
        <f>AVERAGE('[1]Tabela 1'!E3:E102)-AVERAGE('[1]Tabela 1'!D3:D102)</f>
        <v>68.11999999999999</v>
      </c>
      <c r="C3" s="73">
        <f>AVERAGE('[1]Tabela 1'!F3:F102)</f>
        <v>8.01</v>
      </c>
      <c r="D3" s="38" t="s">
        <v>21</v>
      </c>
      <c r="E3" s="18">
        <f>AVERAGEIFS('[1]Tabela 1'!G3:G102,'[1]Tabela 1'!J3:J102,62.73)</f>
        <v>62.72697383238318</v>
      </c>
      <c r="F3" s="15" t="e">
        <f>AVERAGEIFS('[1]Tabela 1'!H3:H102,'[1]Tabela 1'!J3:J102,62.73)</f>
        <v>#VALUE!</v>
      </c>
      <c r="G3" s="15">
        <f>AVERAGEIFS('[1]Tabela 1'!I3:I102,'[1]Tabela 1'!J3:J102,62.73)</f>
        <v>65.837837837837839</v>
      </c>
      <c r="H3" s="16">
        <f>COUNTIF('[1]Tabela 1'!J3:J102,62.73)</f>
        <v>37</v>
      </c>
      <c r="I3" s="18">
        <f>AVERAGEIFS('[1]Tabela 1'!K3:K102,'[1]Tabela 1'!N3:N102,62.73)</f>
        <v>62.898132687361233</v>
      </c>
      <c r="J3" s="15">
        <f>AVERAGEIFS('[1]Tabela 1'!L3:L102,'[1]Tabela 1'!N3:N102,62.73)</f>
        <v>-0.91097680430912531</v>
      </c>
      <c r="K3" s="15">
        <f>AVERAGEIFS('[1]Tabela 1'!M3:M102,'[1]Tabela 1'!N3:N102,62.73)</f>
        <v>25.346153846153847</v>
      </c>
      <c r="L3" s="16">
        <f>COUNTIF('[1]Tabela 1'!N3:N102,62.73)</f>
        <v>26</v>
      </c>
    </row>
    <row r="4" spans="1:12" x14ac:dyDescent="0.3">
      <c r="A4" s="71"/>
      <c r="B4" s="74"/>
      <c r="C4" s="74"/>
      <c r="D4" s="39" t="s">
        <v>22</v>
      </c>
      <c r="E4" s="14">
        <f>AVERAGEIFS('[1]Tabela 1'!G3:G102,'[1]Tabela 1'!J3:J102,0)</f>
        <v>4.920656249149187E-2</v>
      </c>
      <c r="F4" s="1">
        <f>AVERAGEIFS('[1]Tabela 1'!H3:H102,'[1]Tabela 1'!J3:J102,0)</f>
        <v>3.0508033188370914E-6</v>
      </c>
      <c r="G4" s="1">
        <f>AVERAGEIFS('[1]Tabela 1'!I3:I102,'[1]Tabela 1'!J3:J102,0)</f>
        <v>65.333333333333329</v>
      </c>
      <c r="H4" s="2">
        <f>COUNTIF('[1]Tabela 1'!J3:J102,0)</f>
        <v>63</v>
      </c>
      <c r="I4" s="14">
        <f>AVERAGEIFS('[1]Tabela 1'!K3:K102,'[1]Tabela 1'!N3:N102,0)</f>
        <v>0.65732859879701888</v>
      </c>
      <c r="J4" s="1">
        <f>AVERAGEIFS('[1]Tabela 1'!L3:L102,'[1]Tabela 1'!N3:N102,0)</f>
        <v>5.6217291989399128E-6</v>
      </c>
      <c r="K4" s="1">
        <f>AVERAGEIFS('[1]Tabela 1'!M3:M102,'[1]Tabela 1'!N3:N102,0)</f>
        <v>27.351351351351351</v>
      </c>
      <c r="L4" s="2">
        <f>COUNTIF('[1]Tabela 1'!N3:N102,0)</f>
        <v>74</v>
      </c>
    </row>
    <row r="5" spans="1:12" ht="15" thickBot="1" x14ac:dyDescent="0.35">
      <c r="A5" s="72"/>
      <c r="B5" s="75"/>
      <c r="C5" s="75"/>
      <c r="D5" s="42" t="s">
        <v>24</v>
      </c>
      <c r="E5" s="68"/>
      <c r="F5" s="69"/>
      <c r="G5" s="19"/>
      <c r="H5" s="20"/>
      <c r="I5" s="68"/>
      <c r="J5" s="69"/>
      <c r="K5" s="19"/>
      <c r="L5" s="20"/>
    </row>
    <row r="6" spans="1:12" x14ac:dyDescent="0.3">
      <c r="A6" s="70">
        <v>5</v>
      </c>
      <c r="B6" s="73">
        <f>AVERAGE('[1]Tabela 1'!E103:E202)</f>
        <v>212.91899999999998</v>
      </c>
      <c r="C6" s="73">
        <f>AVERAGE('[1]Tabela 1'!F103:F202)</f>
        <v>5.34</v>
      </c>
      <c r="D6" s="38" t="s">
        <v>21</v>
      </c>
      <c r="E6" s="18">
        <f>AVERAGEIFS('[1]Tabela 1'!G103:G202,'[1]Tabela 1'!J103:J202,62.73)</f>
        <v>62.726973933346734</v>
      </c>
      <c r="F6" s="15">
        <f>AVERAGEIFS('[1]Tabela 1'!H103:H202,'[1]Tabela 1'!J103:J202,62.73)</f>
        <v>-0.92119821344963704</v>
      </c>
      <c r="G6" s="15">
        <f>AVERAGEIFS('[1]Tabela 1'!I103:I202,'[1]Tabela 1'!J103:J202,62.73)</f>
        <v>69.63636363636364</v>
      </c>
      <c r="H6" s="16">
        <f>COUNTIF('[1]Tabela 1'!J103:J202,62.73)</f>
        <v>33</v>
      </c>
      <c r="I6" s="18">
        <f>AVERAGEIFS('[1]Tabela 1'!K103:K202,'[1]Tabela 1'!N103:N202,62.73)</f>
        <v>58.127314286126889</v>
      </c>
      <c r="J6" s="15">
        <f>AVERAGEIFS('[1]Tabela 1'!L103:L202,'[1]Tabela 1'!N103:N202,62.73)</f>
        <v>-0.92075976864327536</v>
      </c>
      <c r="K6" s="15">
        <f>AVERAGEIFS('[1]Tabela 1'!M103:M202,'[1]Tabela 1'!N103:N202,62.73)</f>
        <v>17.071428571428573</v>
      </c>
      <c r="L6" s="16">
        <f>COUNTIF('[1]Tabela 1'!N103:N202,62.73)</f>
        <v>14</v>
      </c>
    </row>
    <row r="7" spans="1:12" x14ac:dyDescent="0.3">
      <c r="A7" s="71"/>
      <c r="B7" s="74"/>
      <c r="C7" s="74"/>
      <c r="D7" s="39" t="s">
        <v>22</v>
      </c>
      <c r="E7" s="14">
        <f>AVERAGEIFS('[1]Tabela 1'!G103:G202,'[1]Tabela 1'!J103:J202,0)</f>
        <v>-2.1332436331888938E-8</v>
      </c>
      <c r="F7" s="1">
        <f>AVERAGEIFS('[1]Tabela 1'!H103:H202,'[1]Tabela 1'!J103:J202,0)</f>
        <v>3.9679707443572485E-17</v>
      </c>
      <c r="G7" s="1">
        <f>AVERAGEIFS('[1]Tabela 1'!I103:I202,'[1]Tabela 1'!J103:J202,0)</f>
        <v>69.880597014925371</v>
      </c>
      <c r="H7" s="2">
        <f>COUNTIF('[1]Tabela 1'!J103:J202,0)</f>
        <v>67</v>
      </c>
      <c r="I7" s="14">
        <f>AVERAGEIFS('[1]Tabela 1'!K103:K202,'[1]Tabela 1'!N103:N202,0)</f>
        <v>-1.2513315577078175</v>
      </c>
      <c r="J7" s="1">
        <f>AVERAGEIFS('[1]Tabela 1'!L103:L202,'[1]Tabela 1'!N103:N202,0)</f>
        <v>3.0395387487386866E-5</v>
      </c>
      <c r="K7" s="1">
        <f>AVERAGEIFS('[1]Tabela 1'!M103:M202,'[1]Tabela 1'!N103:N202,0)</f>
        <v>15.744186046511627</v>
      </c>
      <c r="L7" s="2">
        <f>COUNTIF('[1]Tabela 1'!N103:N202,0)</f>
        <v>86</v>
      </c>
    </row>
    <row r="8" spans="1:12" ht="15" thickBot="1" x14ac:dyDescent="0.35">
      <c r="A8" s="72"/>
      <c r="B8" s="75"/>
      <c r="C8" s="75"/>
      <c r="D8" s="40" t="s">
        <v>24</v>
      </c>
      <c r="E8" s="68"/>
      <c r="F8" s="69"/>
      <c r="G8" s="3"/>
      <c r="H8" s="4"/>
      <c r="I8" s="68"/>
      <c r="J8" s="69"/>
      <c r="K8" s="3"/>
      <c r="L8" s="4"/>
    </row>
    <row r="9" spans="1:12" x14ac:dyDescent="0.3">
      <c r="A9" s="70" t="s">
        <v>5338</v>
      </c>
      <c r="B9" s="73">
        <f>AVERAGE('[1]Tabela 1'!E203:E302)-AVERAGE('[1]Tabela 1'!D203:D302)</f>
        <v>14.296788345657859</v>
      </c>
      <c r="C9" s="73">
        <f>AVERAGE('[1]Tabela 1'!F203:F302)</f>
        <v>20.96</v>
      </c>
      <c r="D9" s="41" t="s">
        <v>21</v>
      </c>
      <c r="E9" s="18">
        <f>AVERAGEIFS('[1]Tabela 1'!G203:G302,'[1]Tabela 1'!J203:J302,62.73)</f>
        <v>62.726973307759735</v>
      </c>
      <c r="F9" s="15">
        <f>AVERAGEIFS('[1]Tabela 1'!H203:H302,'[1]Tabela 1'!J203:J302,62.73)</f>
        <v>-0.92119821344964781</v>
      </c>
      <c r="G9" s="15">
        <f>AVERAGEIFS('[1]Tabela 1'!I203:I302,'[1]Tabela 1'!J203:J302,62.73)</f>
        <v>56.434782608695649</v>
      </c>
      <c r="H9" s="16">
        <f>COUNTIF('[1]Tabela 1'!J203:J302,62.73)</f>
        <v>23</v>
      </c>
      <c r="I9" s="18">
        <f>AVERAGEIFS('[1]Tabela 1'!K203:K302,'[1]Tabela 1'!N203:N302,62.73)</f>
        <v>62.745762325650304</v>
      </c>
      <c r="J9" s="15">
        <f>AVERAGEIFS('[1]Tabela 1'!L203:L302,'[1]Tabela 1'!N203:N302,62.73)</f>
        <v>-0.92115959295737093</v>
      </c>
      <c r="K9" s="15">
        <f>AVERAGEIFS('[1]Tabela 1'!M203:M302,'[1]Tabela 1'!N203:N302,62.73)</f>
        <v>18.478260869565219</v>
      </c>
      <c r="L9" s="16">
        <f>COUNTIF('[1]Tabela 1'!N203:N302,62.73)</f>
        <v>23</v>
      </c>
    </row>
    <row r="10" spans="1:12" x14ac:dyDescent="0.3">
      <c r="A10" s="71"/>
      <c r="B10" s="74"/>
      <c r="C10" s="74"/>
      <c r="D10" s="39" t="s">
        <v>22</v>
      </c>
      <c r="E10" s="14">
        <f>AVERAGEIFS('[1]Tabela 1'!G203:G302,'[1]Tabela 1'!J203:J302,0)</f>
        <v>3.5190117334477734E-7</v>
      </c>
      <c r="F10" s="1">
        <f>AVERAGEIFS('[1]Tabela 1'!H203:H302,'[1]Tabela 1'!J203:J302,0)</f>
        <v>4.2675375666519997E-17</v>
      </c>
      <c r="G10" s="1">
        <f>AVERAGEIFS('[1]Tabela 1'!I203:I302,'[1]Tabela 1'!J203:J302,0)</f>
        <v>60.337662337662337</v>
      </c>
      <c r="H10" s="2">
        <f>COUNTIF('[1]Tabela 1'!J203:J302,0)</f>
        <v>77</v>
      </c>
      <c r="I10" s="14">
        <f>AVERAGEIFS('[1]Tabela 1'!K203:K302,'[1]Tabela 1'!N203:N302,0)</f>
        <v>-2.8494868188857782E-6</v>
      </c>
      <c r="J10" s="1">
        <f>AVERAGEIFS('[1]Tabela 1'!L203:L302,'[1]Tabela 1'!N203:N302,0)</f>
        <v>2.3213916291942513E-15</v>
      </c>
      <c r="K10" s="1">
        <f>AVERAGEIFS('[1]Tabela 1'!M203:M302,'[1]Tabela 1'!N203:N302,0)</f>
        <v>15.194805194805195</v>
      </c>
      <c r="L10" s="2">
        <f>COUNTIF('[1]Tabela 1'!N203:N302,0)</f>
        <v>77</v>
      </c>
    </row>
    <row r="11" spans="1:12" ht="15" thickBot="1" x14ac:dyDescent="0.35">
      <c r="A11" s="72"/>
      <c r="B11" s="75"/>
      <c r="C11" s="75"/>
      <c r="D11" s="40" t="s">
        <v>24</v>
      </c>
      <c r="E11" s="68"/>
      <c r="F11" s="69"/>
      <c r="G11" s="3"/>
      <c r="H11" s="4"/>
      <c r="I11" s="68"/>
      <c r="J11" s="69"/>
      <c r="K11" s="3"/>
      <c r="L11" s="4"/>
    </row>
  </sheetData>
  <mergeCells count="20">
    <mergeCell ref="E1:H1"/>
    <mergeCell ref="I1:L1"/>
    <mergeCell ref="A1:A2"/>
    <mergeCell ref="B1:C1"/>
    <mergeCell ref="D1:D2"/>
    <mergeCell ref="I5:J5"/>
    <mergeCell ref="I8:J8"/>
    <mergeCell ref="I11:J11"/>
    <mergeCell ref="A9:A11"/>
    <mergeCell ref="B9:B11"/>
    <mergeCell ref="C9:C11"/>
    <mergeCell ref="E5:F5"/>
    <mergeCell ref="E8:F8"/>
    <mergeCell ref="E11:F11"/>
    <mergeCell ref="C3:C5"/>
    <mergeCell ref="C6:C8"/>
    <mergeCell ref="A3:A5"/>
    <mergeCell ref="A6:A8"/>
    <mergeCell ref="B3:B5"/>
    <mergeCell ref="B6:B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85" zoomScaleNormal="85" workbookViewId="0">
      <selection activeCell="C46" sqref="C46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82" t="s">
        <v>12</v>
      </c>
      <c r="B1" s="61" t="s">
        <v>11</v>
      </c>
      <c r="C1" s="84"/>
    </row>
    <row r="2" spans="1:3" ht="45" customHeight="1" thickBot="1" x14ac:dyDescent="0.35">
      <c r="A2" s="83"/>
      <c r="B2" s="10" t="s">
        <v>7</v>
      </c>
      <c r="C2" s="9" t="s">
        <v>8</v>
      </c>
    </row>
    <row r="3" spans="1:3" x14ac:dyDescent="0.3">
      <c r="A3" s="18">
        <v>1</v>
      </c>
      <c r="B3" s="17">
        <v>200</v>
      </c>
      <c r="C3" s="16">
        <v>200</v>
      </c>
    </row>
    <row r="4" spans="1:3" ht="15" thickBot="1" x14ac:dyDescent="0.35">
      <c r="A4" s="14">
        <v>2</v>
      </c>
      <c r="B4" s="11">
        <v>123.607</v>
      </c>
      <c r="C4" s="2">
        <v>100</v>
      </c>
    </row>
    <row r="5" spans="1:3" x14ac:dyDescent="0.3">
      <c r="A5" s="18">
        <v>3</v>
      </c>
      <c r="B5" s="11">
        <v>76.393199999999993</v>
      </c>
      <c r="C5" s="2">
        <v>100</v>
      </c>
    </row>
    <row r="6" spans="1:3" ht="15" thickBot="1" x14ac:dyDescent="0.35">
      <c r="A6" s="14">
        <v>4</v>
      </c>
      <c r="B6" s="11">
        <v>47.2136</v>
      </c>
      <c r="C6" s="51">
        <v>2.3347999999999998E-13</v>
      </c>
    </row>
    <row r="7" spans="1:3" x14ac:dyDescent="0.3">
      <c r="A7" s="18">
        <v>5</v>
      </c>
      <c r="B7" s="11">
        <v>29.179600000000001</v>
      </c>
      <c r="C7" s="2"/>
    </row>
    <row r="8" spans="1:3" ht="15" thickBot="1" x14ac:dyDescent="0.35">
      <c r="A8" s="14">
        <v>6</v>
      </c>
      <c r="B8" s="11">
        <v>18.033999999999999</v>
      </c>
      <c r="C8" s="2"/>
    </row>
    <row r="9" spans="1:3" x14ac:dyDescent="0.3">
      <c r="A9" s="18">
        <v>7</v>
      </c>
      <c r="B9" s="11">
        <v>11.1456</v>
      </c>
      <c r="C9" s="2"/>
    </row>
    <row r="10" spans="1:3" ht="15" thickBot="1" x14ac:dyDescent="0.35">
      <c r="A10" s="14">
        <v>8</v>
      </c>
      <c r="B10" s="11">
        <v>6.8883700000000001</v>
      </c>
      <c r="C10" s="2"/>
    </row>
    <row r="11" spans="1:3" x14ac:dyDescent="0.3">
      <c r="A11" s="18">
        <v>9</v>
      </c>
      <c r="B11" s="11">
        <v>4.25725</v>
      </c>
      <c r="C11" s="2"/>
    </row>
    <row r="12" spans="1:3" ht="15" thickBot="1" x14ac:dyDescent="0.35">
      <c r="A12" s="14">
        <v>10</v>
      </c>
      <c r="B12" s="11">
        <v>2.6311200000000001</v>
      </c>
      <c r="C12" s="2"/>
    </row>
    <row r="13" spans="1:3" x14ac:dyDescent="0.3">
      <c r="A13" s="18">
        <v>11</v>
      </c>
      <c r="B13" s="1">
        <v>1.62612</v>
      </c>
    </row>
    <row r="14" spans="1:3" ht="15" thickBot="1" x14ac:dyDescent="0.35">
      <c r="A14" s="14">
        <v>12</v>
      </c>
      <c r="B14" s="1">
        <v>1.0049999999999999</v>
      </c>
    </row>
    <row r="15" spans="1:3" x14ac:dyDescent="0.3">
      <c r="A15" s="18">
        <v>13</v>
      </c>
      <c r="B15" s="1">
        <v>0.62112400000000001</v>
      </c>
    </row>
    <row r="16" spans="1:3" ht="15" thickBot="1" x14ac:dyDescent="0.35">
      <c r="A16" s="14">
        <v>14</v>
      </c>
      <c r="B16" s="1">
        <v>0.383876</v>
      </c>
    </row>
    <row r="17" spans="1:2" x14ac:dyDescent="0.3">
      <c r="A17" s="18">
        <v>15</v>
      </c>
      <c r="B17" s="1">
        <v>0.23724799999999999</v>
      </c>
    </row>
    <row r="18" spans="1:2" ht="15" thickBot="1" x14ac:dyDescent="0.35">
      <c r="A18" s="14">
        <v>16</v>
      </c>
      <c r="B18" s="1">
        <v>0.14662700000000001</v>
      </c>
    </row>
    <row r="19" spans="1:2" x14ac:dyDescent="0.3">
      <c r="A19" s="18">
        <v>17</v>
      </c>
      <c r="B19" s="1">
        <v>9.0620800000000001E-2</v>
      </c>
    </row>
    <row r="20" spans="1:2" ht="15" thickBot="1" x14ac:dyDescent="0.35">
      <c r="A20" s="14">
        <v>18</v>
      </c>
      <c r="B20" s="1">
        <v>5.60067E-2</v>
      </c>
    </row>
    <row r="21" spans="1:2" x14ac:dyDescent="0.3">
      <c r="A21" s="18">
        <v>19</v>
      </c>
      <c r="B21" s="1">
        <v>3.4614100000000002E-2</v>
      </c>
    </row>
    <row r="22" spans="1:2" ht="15" thickBot="1" x14ac:dyDescent="0.35">
      <c r="A22" s="14">
        <v>20</v>
      </c>
      <c r="B22" s="1">
        <v>2.1392700000000001E-2</v>
      </c>
    </row>
    <row r="23" spans="1:2" x14ac:dyDescent="0.3">
      <c r="A23" s="18">
        <v>21</v>
      </c>
      <c r="B23" s="1">
        <v>1.3221399999999999E-2</v>
      </c>
    </row>
    <row r="24" spans="1:2" ht="15" thickBot="1" x14ac:dyDescent="0.35">
      <c r="A24" s="14">
        <v>22</v>
      </c>
      <c r="B24" s="1">
        <v>8.1712699999999996E-3</v>
      </c>
    </row>
    <row r="25" spans="1:2" x14ac:dyDescent="0.3">
      <c r="A25" s="18">
        <v>23</v>
      </c>
      <c r="B25" s="1">
        <v>5.05012E-3</v>
      </c>
    </row>
    <row r="26" spans="1:2" ht="15" thickBot="1" x14ac:dyDescent="0.35">
      <c r="A26" s="14">
        <v>24</v>
      </c>
      <c r="B26" s="1">
        <v>3.1211500000000001E-3</v>
      </c>
    </row>
    <row r="27" spans="1:2" x14ac:dyDescent="0.3">
      <c r="A27" s="18">
        <v>25</v>
      </c>
      <c r="B27" s="1">
        <v>1.9289699999999999E-3</v>
      </c>
    </row>
    <row r="28" spans="1:2" ht="15" thickBot="1" x14ac:dyDescent="0.35">
      <c r="A28" s="14">
        <v>26</v>
      </c>
      <c r="B28" s="1">
        <v>1.1921799999999999E-3</v>
      </c>
    </row>
    <row r="29" spans="1:2" x14ac:dyDescent="0.3">
      <c r="A29" s="18">
        <v>27</v>
      </c>
      <c r="B29" s="1">
        <v>7.3679599999999996E-4</v>
      </c>
    </row>
    <row r="30" spans="1:2" ht="15" thickBot="1" x14ac:dyDescent="0.35">
      <c r="A30" s="14">
        <v>28</v>
      </c>
      <c r="B30" s="1">
        <v>4.5538099999999998E-4</v>
      </c>
    </row>
    <row r="31" spans="1:2" x14ac:dyDescent="0.3">
      <c r="A31" s="18">
        <v>29</v>
      </c>
      <c r="B31" s="1">
        <v>2.8141499999999997E-4</v>
      </c>
    </row>
    <row r="32" spans="1:2" ht="15" thickBot="1" x14ac:dyDescent="0.35">
      <c r="A32" s="14">
        <v>30</v>
      </c>
      <c r="B32" s="1">
        <v>1.7396600000000001E-4</v>
      </c>
    </row>
    <row r="33" spans="1:2" x14ac:dyDescent="0.3">
      <c r="A33" s="18">
        <v>31</v>
      </c>
      <c r="B33" s="1">
        <v>1.0744899999999999E-4</v>
      </c>
    </row>
    <row r="34" spans="1:2" ht="15" thickBot="1" x14ac:dyDescent="0.35">
      <c r="A34" s="14">
        <v>32</v>
      </c>
      <c r="B34" s="44">
        <v>6.6516300000000006E-5</v>
      </c>
    </row>
    <row r="35" spans="1:2" x14ac:dyDescent="0.3">
      <c r="A35" s="18">
        <v>33</v>
      </c>
      <c r="B35" s="44">
        <v>4.0933100000000003E-5</v>
      </c>
    </row>
    <row r="36" spans="1:2" ht="15" thickBot="1" x14ac:dyDescent="0.35">
      <c r="A36" s="14">
        <v>34</v>
      </c>
      <c r="B36" s="44">
        <v>2.5583199999999999E-5</v>
      </c>
    </row>
    <row r="37" spans="1:2" x14ac:dyDescent="0.3">
      <c r="A37" s="18">
        <v>35</v>
      </c>
      <c r="B37" s="44">
        <v>1.53499E-5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A2" sqref="A2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59" t="s">
        <v>7</v>
      </c>
      <c r="B1" s="60"/>
      <c r="C1" s="67"/>
      <c r="D1" s="76" t="s">
        <v>8</v>
      </c>
      <c r="E1" s="56"/>
      <c r="F1" s="58"/>
    </row>
    <row r="2" spans="1:6" ht="30" customHeight="1" thickBot="1" x14ac:dyDescent="0.35">
      <c r="A2" s="25" t="s">
        <v>19</v>
      </c>
      <c r="B2" s="24" t="s">
        <v>10</v>
      </c>
      <c r="C2" s="26" t="s">
        <v>2</v>
      </c>
      <c r="D2" s="23" t="s">
        <v>19</v>
      </c>
      <c r="E2" s="24" t="s">
        <v>10</v>
      </c>
      <c r="F2" s="26" t="s">
        <v>2</v>
      </c>
    </row>
    <row r="3" spans="1:6" ht="15" thickBot="1" x14ac:dyDescent="0.35">
      <c r="A3" s="27"/>
      <c r="B3" s="28"/>
      <c r="C3" s="29"/>
      <c r="D3" s="30"/>
      <c r="E3" s="28"/>
      <c r="F3" s="29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2"/>
  <sheetViews>
    <sheetView topLeftCell="A216" zoomScale="120" zoomScaleNormal="120" workbookViewId="0">
      <selection activeCell="K8" sqref="K8"/>
    </sheetView>
  </sheetViews>
  <sheetFormatPr defaultRowHeight="14.4" x14ac:dyDescent="0.3"/>
  <cols>
    <col min="1" max="7" width="12.6640625" customWidth="1"/>
  </cols>
  <sheetData>
    <row r="1" spans="1:7" ht="15" thickBot="1" x14ac:dyDescent="0.35">
      <c r="A1" s="88" t="s">
        <v>13</v>
      </c>
      <c r="B1" s="85" t="s">
        <v>14</v>
      </c>
      <c r="C1" s="86"/>
      <c r="D1" s="62" t="s">
        <v>15</v>
      </c>
      <c r="E1" s="87"/>
      <c r="F1" s="85" t="s">
        <v>16</v>
      </c>
      <c r="G1" s="87"/>
    </row>
    <row r="2" spans="1:7" ht="15" thickBot="1" x14ac:dyDescent="0.35">
      <c r="A2" s="89"/>
      <c r="B2" s="35" t="s">
        <v>17</v>
      </c>
      <c r="C2" s="36" t="s">
        <v>18</v>
      </c>
      <c r="D2" s="18" t="s">
        <v>17</v>
      </c>
      <c r="E2" s="34" t="s">
        <v>18</v>
      </c>
      <c r="F2" s="35" t="s">
        <v>17</v>
      </c>
      <c r="G2" s="34" t="s">
        <v>18</v>
      </c>
    </row>
    <row r="3" spans="1:7" ht="15" thickBot="1" x14ac:dyDescent="0.35">
      <c r="A3" s="32">
        <v>1</v>
      </c>
      <c r="B3" s="17" t="s">
        <v>2025</v>
      </c>
      <c r="C3" s="14" t="s">
        <v>2025</v>
      </c>
      <c r="D3" s="14" t="s">
        <v>1025</v>
      </c>
      <c r="E3" s="16" t="s">
        <v>1025</v>
      </c>
      <c r="F3" s="17" t="s">
        <v>27</v>
      </c>
      <c r="G3" s="16" t="s">
        <v>2702</v>
      </c>
    </row>
    <row r="4" spans="1:7" ht="15" thickBot="1" x14ac:dyDescent="0.35">
      <c r="A4" s="33">
        <v>2</v>
      </c>
      <c r="B4" s="11" t="s">
        <v>2026</v>
      </c>
      <c r="C4" s="14" t="s">
        <v>2026</v>
      </c>
      <c r="D4" s="18" t="s">
        <v>1026</v>
      </c>
      <c r="E4" s="2" t="s">
        <v>3687</v>
      </c>
      <c r="F4" s="11" t="s">
        <v>28</v>
      </c>
      <c r="G4" s="2" t="s">
        <v>2703</v>
      </c>
    </row>
    <row r="5" spans="1:7" ht="15" thickBot="1" x14ac:dyDescent="0.35">
      <c r="A5" s="32">
        <v>3</v>
      </c>
      <c r="B5" s="17" t="s">
        <v>2027</v>
      </c>
      <c r="C5" s="14" t="s">
        <v>4663</v>
      </c>
      <c r="D5" s="14" t="s">
        <v>1027</v>
      </c>
      <c r="E5" s="16" t="s">
        <v>1027</v>
      </c>
      <c r="F5" s="17" t="s">
        <v>29</v>
      </c>
      <c r="G5" s="16" t="s">
        <v>2704</v>
      </c>
    </row>
    <row r="6" spans="1:7" ht="15" thickBot="1" x14ac:dyDescent="0.35">
      <c r="A6" s="33">
        <v>4</v>
      </c>
      <c r="B6" s="11" t="s">
        <v>2028</v>
      </c>
      <c r="C6" s="14" t="s">
        <v>4664</v>
      </c>
      <c r="D6" s="18" t="s">
        <v>1028</v>
      </c>
      <c r="E6" s="2" t="s">
        <v>3688</v>
      </c>
      <c r="F6" s="11" t="s">
        <v>30</v>
      </c>
      <c r="G6" s="2" t="s">
        <v>2705</v>
      </c>
    </row>
    <row r="7" spans="1:7" ht="15" thickBot="1" x14ac:dyDescent="0.35">
      <c r="A7" s="32">
        <v>5</v>
      </c>
      <c r="B7" s="17" t="s">
        <v>2029</v>
      </c>
      <c r="C7" s="14" t="s">
        <v>4665</v>
      </c>
      <c r="D7" s="14" t="s">
        <v>1029</v>
      </c>
      <c r="E7" s="16" t="s">
        <v>3689</v>
      </c>
      <c r="F7" s="17" t="s">
        <v>31</v>
      </c>
      <c r="G7" s="16" t="s">
        <v>2706</v>
      </c>
    </row>
    <row r="8" spans="1:7" ht="15" thickBot="1" x14ac:dyDescent="0.35">
      <c r="A8" s="33">
        <v>6</v>
      </c>
      <c r="B8" s="11" t="s">
        <v>2030</v>
      </c>
      <c r="C8" s="14" t="s">
        <v>4666</v>
      </c>
      <c r="D8" s="18" t="s">
        <v>1030</v>
      </c>
      <c r="E8" s="2" t="s">
        <v>3690</v>
      </c>
      <c r="F8" s="11" t="s">
        <v>32</v>
      </c>
      <c r="G8" s="2" t="s">
        <v>2707</v>
      </c>
    </row>
    <row r="9" spans="1:7" ht="15" thickBot="1" x14ac:dyDescent="0.35">
      <c r="A9" s="32">
        <v>7</v>
      </c>
      <c r="B9" s="17" t="s">
        <v>2031</v>
      </c>
      <c r="C9" s="14" t="s">
        <v>4667</v>
      </c>
      <c r="D9" s="14" t="s">
        <v>1031</v>
      </c>
      <c r="E9" s="16" t="s">
        <v>3691</v>
      </c>
      <c r="F9" s="17" t="s">
        <v>33</v>
      </c>
      <c r="G9" s="16" t="s">
        <v>2708</v>
      </c>
    </row>
    <row r="10" spans="1:7" ht="15" thickBot="1" x14ac:dyDescent="0.35">
      <c r="A10" s="33">
        <v>8</v>
      </c>
      <c r="B10" s="11" t="s">
        <v>2032</v>
      </c>
      <c r="C10" s="14" t="s">
        <v>4668</v>
      </c>
      <c r="D10" s="18" t="s">
        <v>1032</v>
      </c>
      <c r="E10" s="2" t="s">
        <v>3692</v>
      </c>
      <c r="F10" s="11" t="s">
        <v>34</v>
      </c>
      <c r="G10" s="2" t="s">
        <v>2709</v>
      </c>
    </row>
    <row r="11" spans="1:7" ht="15" thickBot="1" x14ac:dyDescent="0.35">
      <c r="A11" s="32">
        <v>9</v>
      </c>
      <c r="B11" s="17" t="s">
        <v>2033</v>
      </c>
      <c r="C11" s="14" t="s">
        <v>4669</v>
      </c>
      <c r="D11" s="14" t="s">
        <v>1033</v>
      </c>
      <c r="E11" s="16" t="s">
        <v>3693</v>
      </c>
      <c r="F11" s="17" t="s">
        <v>35</v>
      </c>
      <c r="G11" s="16" t="s">
        <v>2710</v>
      </c>
    </row>
    <row r="12" spans="1:7" ht="15" thickBot="1" x14ac:dyDescent="0.35">
      <c r="A12" s="33">
        <v>10</v>
      </c>
      <c r="B12" s="11" t="s">
        <v>2034</v>
      </c>
      <c r="C12" s="14" t="s">
        <v>4670</v>
      </c>
      <c r="D12" s="18" t="s">
        <v>1034</v>
      </c>
      <c r="E12" s="2" t="s">
        <v>3694</v>
      </c>
      <c r="F12" s="11" t="s">
        <v>36</v>
      </c>
      <c r="G12" s="2" t="s">
        <v>2711</v>
      </c>
    </row>
    <row r="13" spans="1:7" ht="15" thickBot="1" x14ac:dyDescent="0.35">
      <c r="A13" s="32">
        <v>11</v>
      </c>
      <c r="B13" s="17" t="s">
        <v>2035</v>
      </c>
      <c r="C13" s="14" t="s">
        <v>4671</v>
      </c>
      <c r="D13" s="14" t="s">
        <v>1035</v>
      </c>
      <c r="E13" s="16" t="s">
        <v>3695</v>
      </c>
      <c r="F13" s="17" t="s">
        <v>37</v>
      </c>
      <c r="G13" s="16" t="s">
        <v>2712</v>
      </c>
    </row>
    <row r="14" spans="1:7" ht="15" thickBot="1" x14ac:dyDescent="0.35">
      <c r="A14" s="33">
        <v>12</v>
      </c>
      <c r="B14" s="11" t="s">
        <v>2036</v>
      </c>
      <c r="C14" s="14" t="s">
        <v>4672</v>
      </c>
      <c r="D14" s="18" t="s">
        <v>1036</v>
      </c>
      <c r="E14" s="2" t="s">
        <v>3696</v>
      </c>
      <c r="F14" s="11" t="s">
        <v>38</v>
      </c>
      <c r="G14" s="2" t="s">
        <v>2713</v>
      </c>
    </row>
    <row r="15" spans="1:7" ht="15" thickBot="1" x14ac:dyDescent="0.35">
      <c r="A15" s="32">
        <v>13</v>
      </c>
      <c r="B15" s="17" t="s">
        <v>2037</v>
      </c>
      <c r="C15" s="14" t="s">
        <v>4673</v>
      </c>
      <c r="D15" s="14" t="s">
        <v>1037</v>
      </c>
      <c r="E15" s="16" t="s">
        <v>3697</v>
      </c>
      <c r="F15" s="17" t="s">
        <v>39</v>
      </c>
      <c r="G15" s="16" t="s">
        <v>2714</v>
      </c>
    </row>
    <row r="16" spans="1:7" ht="15" thickBot="1" x14ac:dyDescent="0.35">
      <c r="A16" s="33">
        <v>14</v>
      </c>
      <c r="B16" s="11" t="s">
        <v>2038</v>
      </c>
      <c r="C16" s="14" t="s">
        <v>4674</v>
      </c>
      <c r="D16" s="18" t="s">
        <v>1038</v>
      </c>
      <c r="E16" s="2" t="s">
        <v>3698</v>
      </c>
      <c r="F16" s="11" t="s">
        <v>40</v>
      </c>
      <c r="G16" s="2" t="s">
        <v>2715</v>
      </c>
    </row>
    <row r="17" spans="1:7" ht="15" thickBot="1" x14ac:dyDescent="0.35">
      <c r="A17" s="32">
        <v>15</v>
      </c>
      <c r="B17" s="17" t="s">
        <v>2039</v>
      </c>
      <c r="C17" s="14" t="s">
        <v>4675</v>
      </c>
      <c r="D17" s="14" t="s">
        <v>1039</v>
      </c>
      <c r="E17" s="16" t="s">
        <v>3699</v>
      </c>
      <c r="F17" s="17" t="s">
        <v>41</v>
      </c>
      <c r="G17" s="16" t="s">
        <v>2716</v>
      </c>
    </row>
    <row r="18" spans="1:7" ht="15" thickBot="1" x14ac:dyDescent="0.35">
      <c r="A18" s="33">
        <v>16</v>
      </c>
      <c r="B18" s="11" t="s">
        <v>2040</v>
      </c>
      <c r="C18" s="14" t="s">
        <v>4676</v>
      </c>
      <c r="D18" s="18" t="s">
        <v>1040</v>
      </c>
      <c r="E18" s="2" t="s">
        <v>3700</v>
      </c>
      <c r="F18" s="11" t="s">
        <v>42</v>
      </c>
      <c r="G18" s="2" t="s">
        <v>2717</v>
      </c>
    </row>
    <row r="19" spans="1:7" ht="15" thickBot="1" x14ac:dyDescent="0.35">
      <c r="A19" s="32">
        <v>17</v>
      </c>
      <c r="B19" s="17" t="s">
        <v>2041</v>
      </c>
      <c r="C19" s="14" t="s">
        <v>4677</v>
      </c>
      <c r="D19" s="14" t="s">
        <v>1041</v>
      </c>
      <c r="E19" s="16" t="s">
        <v>3701</v>
      </c>
      <c r="F19" s="17" t="s">
        <v>43</v>
      </c>
      <c r="G19" s="16" t="s">
        <v>2718</v>
      </c>
    </row>
    <row r="20" spans="1:7" ht="15" thickBot="1" x14ac:dyDescent="0.35">
      <c r="A20" s="33">
        <v>18</v>
      </c>
      <c r="B20" s="11" t="s">
        <v>2042</v>
      </c>
      <c r="C20" s="14" t="s">
        <v>4678</v>
      </c>
      <c r="D20" s="18" t="s">
        <v>1042</v>
      </c>
      <c r="E20" s="2" t="s">
        <v>3702</v>
      </c>
      <c r="F20" s="11" t="s">
        <v>44</v>
      </c>
      <c r="G20" s="2" t="s">
        <v>2719</v>
      </c>
    </row>
    <row r="21" spans="1:7" ht="15" thickBot="1" x14ac:dyDescent="0.35">
      <c r="A21" s="32">
        <v>19</v>
      </c>
      <c r="B21" s="17" t="s">
        <v>2043</v>
      </c>
      <c r="C21" s="14" t="s">
        <v>4679</v>
      </c>
      <c r="D21" s="14" t="s">
        <v>1043</v>
      </c>
      <c r="E21" s="16" t="s">
        <v>3703</v>
      </c>
      <c r="F21" s="17" t="s">
        <v>45</v>
      </c>
      <c r="G21" s="16" t="s">
        <v>2720</v>
      </c>
    </row>
    <row r="22" spans="1:7" ht="15" thickBot="1" x14ac:dyDescent="0.35">
      <c r="A22" s="33">
        <v>20</v>
      </c>
      <c r="B22" s="11" t="s">
        <v>2044</v>
      </c>
      <c r="C22" s="14" t="s">
        <v>4680</v>
      </c>
      <c r="D22" s="18" t="s">
        <v>1044</v>
      </c>
      <c r="E22" s="2" t="s">
        <v>3704</v>
      </c>
      <c r="F22" s="11" t="s">
        <v>46</v>
      </c>
      <c r="G22" s="2" t="s">
        <v>2721</v>
      </c>
    </row>
    <row r="23" spans="1:7" ht="15" thickBot="1" x14ac:dyDescent="0.35">
      <c r="A23" s="32">
        <v>21</v>
      </c>
      <c r="B23" s="17" t="s">
        <v>2045</v>
      </c>
      <c r="C23" s="14" t="s">
        <v>4681</v>
      </c>
      <c r="D23" s="14" t="s">
        <v>1045</v>
      </c>
      <c r="E23" s="16" t="s">
        <v>3705</v>
      </c>
      <c r="F23" s="17" t="s">
        <v>47</v>
      </c>
      <c r="G23" s="16" t="s">
        <v>2722</v>
      </c>
    </row>
    <row r="24" spans="1:7" ht="15" thickBot="1" x14ac:dyDescent="0.35">
      <c r="A24" s="33">
        <v>22</v>
      </c>
      <c r="B24" s="11" t="s">
        <v>2046</v>
      </c>
      <c r="C24" s="14" t="s">
        <v>4682</v>
      </c>
      <c r="D24" s="18" t="s">
        <v>1046</v>
      </c>
      <c r="E24" s="2" t="s">
        <v>3706</v>
      </c>
      <c r="F24" s="11" t="s">
        <v>48</v>
      </c>
      <c r="G24" s="2" t="s">
        <v>2723</v>
      </c>
    </row>
    <row r="25" spans="1:7" ht="15" thickBot="1" x14ac:dyDescent="0.35">
      <c r="A25" s="32">
        <v>23</v>
      </c>
      <c r="B25" s="17" t="s">
        <v>2047</v>
      </c>
      <c r="C25" s="14" t="s">
        <v>4683</v>
      </c>
      <c r="D25" s="14" t="s">
        <v>1047</v>
      </c>
      <c r="E25" s="16" t="s">
        <v>3707</v>
      </c>
      <c r="F25" s="17" t="s">
        <v>49</v>
      </c>
      <c r="G25" s="16" t="s">
        <v>2724</v>
      </c>
    </row>
    <row r="26" spans="1:7" ht="15" thickBot="1" x14ac:dyDescent="0.35">
      <c r="A26" s="33">
        <v>24</v>
      </c>
      <c r="B26" s="11" t="s">
        <v>2048</v>
      </c>
      <c r="C26" s="14" t="s">
        <v>4684</v>
      </c>
      <c r="D26" s="18" t="s">
        <v>1048</v>
      </c>
      <c r="E26" s="2" t="s">
        <v>3708</v>
      </c>
      <c r="F26" s="11" t="s">
        <v>50</v>
      </c>
      <c r="G26" s="2" t="s">
        <v>2725</v>
      </c>
    </row>
    <row r="27" spans="1:7" ht="15" thickBot="1" x14ac:dyDescent="0.35">
      <c r="A27" s="32">
        <v>25</v>
      </c>
      <c r="B27" s="17" t="s">
        <v>2049</v>
      </c>
      <c r="C27" s="14" t="s">
        <v>4685</v>
      </c>
      <c r="D27" s="14" t="s">
        <v>1049</v>
      </c>
      <c r="E27" s="16" t="s">
        <v>3709</v>
      </c>
      <c r="F27" s="17" t="s">
        <v>51</v>
      </c>
      <c r="G27" s="16" t="s">
        <v>2726</v>
      </c>
    </row>
    <row r="28" spans="1:7" ht="15" thickBot="1" x14ac:dyDescent="0.35">
      <c r="A28" s="33">
        <v>26</v>
      </c>
      <c r="B28" s="11" t="s">
        <v>2050</v>
      </c>
      <c r="C28" s="14" t="s">
        <v>4686</v>
      </c>
      <c r="D28" s="18" t="s">
        <v>1050</v>
      </c>
      <c r="E28" s="2" t="s">
        <v>3710</v>
      </c>
      <c r="F28" s="11" t="s">
        <v>52</v>
      </c>
      <c r="G28" s="2" t="s">
        <v>2727</v>
      </c>
    </row>
    <row r="29" spans="1:7" ht="15" thickBot="1" x14ac:dyDescent="0.35">
      <c r="A29" s="32">
        <v>27</v>
      </c>
      <c r="B29" s="17" t="s">
        <v>2051</v>
      </c>
      <c r="C29" s="14" t="s">
        <v>4687</v>
      </c>
      <c r="D29" s="14" t="s">
        <v>1051</v>
      </c>
      <c r="E29" s="16" t="s">
        <v>3711</v>
      </c>
      <c r="F29" s="17" t="s">
        <v>53</v>
      </c>
      <c r="G29" s="16" t="s">
        <v>2728</v>
      </c>
    </row>
    <row r="30" spans="1:7" ht="15" thickBot="1" x14ac:dyDescent="0.35">
      <c r="A30" s="33">
        <v>28</v>
      </c>
      <c r="B30" s="11" t="s">
        <v>2052</v>
      </c>
      <c r="C30" s="14" t="s">
        <v>4688</v>
      </c>
      <c r="D30" s="18" t="s">
        <v>1052</v>
      </c>
      <c r="E30" s="2" t="s">
        <v>3712</v>
      </c>
      <c r="F30" s="11" t="s">
        <v>54</v>
      </c>
      <c r="G30" s="2" t="s">
        <v>2729</v>
      </c>
    </row>
    <row r="31" spans="1:7" ht="15" thickBot="1" x14ac:dyDescent="0.35">
      <c r="A31" s="32">
        <v>29</v>
      </c>
      <c r="B31" s="17" t="s">
        <v>2053</v>
      </c>
      <c r="C31" s="14" t="s">
        <v>4689</v>
      </c>
      <c r="D31" s="14" t="s">
        <v>1053</v>
      </c>
      <c r="E31" s="16" t="s">
        <v>3713</v>
      </c>
      <c r="F31" s="17" t="s">
        <v>55</v>
      </c>
      <c r="G31" s="16" t="s">
        <v>2730</v>
      </c>
    </row>
    <row r="32" spans="1:7" ht="15" thickBot="1" x14ac:dyDescent="0.35">
      <c r="A32" s="33">
        <v>30</v>
      </c>
      <c r="B32" s="11" t="s">
        <v>2054</v>
      </c>
      <c r="C32" s="14" t="s">
        <v>4690</v>
      </c>
      <c r="D32" s="18" t="s">
        <v>1054</v>
      </c>
      <c r="E32" s="2" t="s">
        <v>3714</v>
      </c>
      <c r="F32" s="11" t="s">
        <v>56</v>
      </c>
      <c r="G32" s="2" t="s">
        <v>2731</v>
      </c>
    </row>
    <row r="33" spans="1:7" ht="15" thickBot="1" x14ac:dyDescent="0.35">
      <c r="A33" s="32">
        <v>31</v>
      </c>
      <c r="B33" s="17" t="s">
        <v>2055</v>
      </c>
      <c r="C33" s="14" t="s">
        <v>4691</v>
      </c>
      <c r="D33" s="14" t="s">
        <v>1055</v>
      </c>
      <c r="E33" s="16" t="s">
        <v>3715</v>
      </c>
      <c r="F33" s="17" t="s">
        <v>57</v>
      </c>
      <c r="G33" s="16" t="s">
        <v>2732</v>
      </c>
    </row>
    <row r="34" spans="1:7" ht="15" thickBot="1" x14ac:dyDescent="0.35">
      <c r="A34" s="33">
        <v>32</v>
      </c>
      <c r="B34" s="11" t="s">
        <v>2056</v>
      </c>
      <c r="C34" s="14" t="s">
        <v>4692</v>
      </c>
      <c r="D34" s="18" t="s">
        <v>1056</v>
      </c>
      <c r="E34" s="2" t="s">
        <v>3716</v>
      </c>
      <c r="F34" s="11" t="s">
        <v>58</v>
      </c>
      <c r="G34" s="2" t="s">
        <v>2733</v>
      </c>
    </row>
    <row r="35" spans="1:7" ht="15" thickBot="1" x14ac:dyDescent="0.35">
      <c r="A35" s="32">
        <v>33</v>
      </c>
      <c r="B35" s="17" t="s">
        <v>2057</v>
      </c>
      <c r="C35" s="14" t="s">
        <v>4693</v>
      </c>
      <c r="D35" s="14" t="s">
        <v>1057</v>
      </c>
      <c r="E35" s="16" t="s">
        <v>3717</v>
      </c>
      <c r="F35" s="17" t="s">
        <v>59</v>
      </c>
      <c r="G35" s="16" t="s">
        <v>2734</v>
      </c>
    </row>
    <row r="36" spans="1:7" ht="15" thickBot="1" x14ac:dyDescent="0.35">
      <c r="A36" s="33">
        <v>34</v>
      </c>
      <c r="B36" s="11" t="s">
        <v>2058</v>
      </c>
      <c r="C36" s="14" t="s">
        <v>4694</v>
      </c>
      <c r="D36" s="18" t="s">
        <v>1058</v>
      </c>
      <c r="E36" s="2" t="s">
        <v>3718</v>
      </c>
      <c r="F36" s="11" t="s">
        <v>60</v>
      </c>
      <c r="G36" s="2" t="s">
        <v>2735</v>
      </c>
    </row>
    <row r="37" spans="1:7" ht="15" thickBot="1" x14ac:dyDescent="0.35">
      <c r="A37" s="32">
        <v>35</v>
      </c>
      <c r="B37" s="17" t="s">
        <v>2059</v>
      </c>
      <c r="C37" s="14" t="s">
        <v>4695</v>
      </c>
      <c r="D37" s="14" t="s">
        <v>1059</v>
      </c>
      <c r="E37" s="16" t="s">
        <v>3719</v>
      </c>
      <c r="F37" s="17" t="s">
        <v>61</v>
      </c>
      <c r="G37" s="16" t="s">
        <v>2736</v>
      </c>
    </row>
    <row r="38" spans="1:7" ht="15" thickBot="1" x14ac:dyDescent="0.35">
      <c r="A38" s="33">
        <v>36</v>
      </c>
      <c r="B38" s="11" t="s">
        <v>2060</v>
      </c>
      <c r="C38" s="14" t="s">
        <v>4696</v>
      </c>
      <c r="D38" s="18" t="s">
        <v>1060</v>
      </c>
      <c r="E38" s="2" t="s">
        <v>3720</v>
      </c>
      <c r="F38" s="11" t="s">
        <v>62</v>
      </c>
      <c r="G38" s="2" t="s">
        <v>2737</v>
      </c>
    </row>
    <row r="39" spans="1:7" ht="15" thickBot="1" x14ac:dyDescent="0.35">
      <c r="A39" s="32">
        <v>37</v>
      </c>
      <c r="B39" s="17" t="s">
        <v>2061</v>
      </c>
      <c r="C39" s="14" t="s">
        <v>4697</v>
      </c>
      <c r="D39" s="14" t="s">
        <v>1061</v>
      </c>
      <c r="E39" s="16" t="s">
        <v>3721</v>
      </c>
      <c r="F39" s="17" t="s">
        <v>63</v>
      </c>
      <c r="G39" s="16" t="s">
        <v>2738</v>
      </c>
    </row>
    <row r="40" spans="1:7" ht="15" thickBot="1" x14ac:dyDescent="0.35">
      <c r="A40" s="33">
        <v>38</v>
      </c>
      <c r="B40" s="11" t="s">
        <v>2062</v>
      </c>
      <c r="C40" s="14" t="s">
        <v>4698</v>
      </c>
      <c r="D40" s="18" t="s">
        <v>1062</v>
      </c>
      <c r="E40" s="2" t="s">
        <v>3722</v>
      </c>
      <c r="F40" s="11" t="s">
        <v>64</v>
      </c>
      <c r="G40" s="2" t="s">
        <v>2739</v>
      </c>
    </row>
    <row r="41" spans="1:7" ht="15" thickBot="1" x14ac:dyDescent="0.35">
      <c r="A41" s="32">
        <v>39</v>
      </c>
      <c r="B41" s="17" t="s">
        <v>2063</v>
      </c>
      <c r="C41" s="14" t="s">
        <v>4699</v>
      </c>
      <c r="D41" s="14" t="s">
        <v>1063</v>
      </c>
      <c r="E41" s="16" t="s">
        <v>3723</v>
      </c>
      <c r="F41" s="17" t="s">
        <v>65</v>
      </c>
      <c r="G41" s="16" t="s">
        <v>2740</v>
      </c>
    </row>
    <row r="42" spans="1:7" ht="15" thickBot="1" x14ac:dyDescent="0.35">
      <c r="A42" s="33">
        <v>40</v>
      </c>
      <c r="B42" s="11" t="s">
        <v>2064</v>
      </c>
      <c r="C42" s="14" t="s">
        <v>4700</v>
      </c>
      <c r="D42" s="18" t="s">
        <v>1064</v>
      </c>
      <c r="E42" s="2" t="s">
        <v>3724</v>
      </c>
      <c r="F42" s="11" t="s">
        <v>66</v>
      </c>
      <c r="G42" s="2" t="s">
        <v>2741</v>
      </c>
    </row>
    <row r="43" spans="1:7" ht="15" thickBot="1" x14ac:dyDescent="0.35">
      <c r="A43" s="32">
        <v>41</v>
      </c>
      <c r="B43" s="17" t="s">
        <v>2065</v>
      </c>
      <c r="C43" s="14" t="s">
        <v>4701</v>
      </c>
      <c r="D43" s="14" t="s">
        <v>1065</v>
      </c>
      <c r="E43" s="16" t="s">
        <v>3725</v>
      </c>
      <c r="F43" s="17" t="s">
        <v>67</v>
      </c>
      <c r="G43" s="16" t="s">
        <v>2742</v>
      </c>
    </row>
    <row r="44" spans="1:7" ht="15" thickBot="1" x14ac:dyDescent="0.35">
      <c r="A44" s="33">
        <v>42</v>
      </c>
      <c r="B44" s="11" t="s">
        <v>2066</v>
      </c>
      <c r="C44" s="14" t="s">
        <v>4702</v>
      </c>
      <c r="D44" s="18" t="s">
        <v>1066</v>
      </c>
      <c r="E44" s="2" t="s">
        <v>3726</v>
      </c>
      <c r="F44" s="11" t="s">
        <v>68</v>
      </c>
      <c r="G44" s="2" t="s">
        <v>2743</v>
      </c>
    </row>
    <row r="45" spans="1:7" ht="15" thickBot="1" x14ac:dyDescent="0.35">
      <c r="A45" s="32">
        <v>43</v>
      </c>
      <c r="B45" s="17" t="s">
        <v>2067</v>
      </c>
      <c r="C45" s="14" t="s">
        <v>4703</v>
      </c>
      <c r="D45" s="14" t="s">
        <v>1067</v>
      </c>
      <c r="E45" s="16" t="s">
        <v>3727</v>
      </c>
      <c r="F45" s="17" t="s">
        <v>69</v>
      </c>
      <c r="G45" s="16" t="s">
        <v>622</v>
      </c>
    </row>
    <row r="46" spans="1:7" ht="15" thickBot="1" x14ac:dyDescent="0.35">
      <c r="A46" s="33">
        <v>44</v>
      </c>
      <c r="B46" s="11" t="s">
        <v>2068</v>
      </c>
      <c r="C46" s="14" t="s">
        <v>4704</v>
      </c>
      <c r="D46" s="18" t="s">
        <v>1068</v>
      </c>
      <c r="E46" s="2" t="s">
        <v>3728</v>
      </c>
      <c r="F46" s="11" t="s">
        <v>70</v>
      </c>
      <c r="G46" s="2" t="s">
        <v>2744</v>
      </c>
    </row>
    <row r="47" spans="1:7" ht="15" thickBot="1" x14ac:dyDescent="0.35">
      <c r="A47" s="32">
        <v>45</v>
      </c>
      <c r="B47" s="17" t="s">
        <v>2069</v>
      </c>
      <c r="C47" s="14" t="s">
        <v>4705</v>
      </c>
      <c r="D47" s="14" t="s">
        <v>1069</v>
      </c>
      <c r="E47" s="16" t="s">
        <v>3729</v>
      </c>
      <c r="F47" s="17" t="s">
        <v>71</v>
      </c>
      <c r="G47" s="16" t="s">
        <v>2745</v>
      </c>
    </row>
    <row r="48" spans="1:7" ht="15" thickBot="1" x14ac:dyDescent="0.35">
      <c r="A48" s="33">
        <v>46</v>
      </c>
      <c r="B48" s="11" t="s">
        <v>2070</v>
      </c>
      <c r="C48" s="14" t="s">
        <v>4706</v>
      </c>
      <c r="D48" s="18" t="s">
        <v>1070</v>
      </c>
      <c r="E48" s="2" t="s">
        <v>3730</v>
      </c>
      <c r="F48" s="11" t="s">
        <v>72</v>
      </c>
      <c r="G48" s="2" t="s">
        <v>2746</v>
      </c>
    </row>
    <row r="49" spans="1:7" ht="15" thickBot="1" x14ac:dyDescent="0.35">
      <c r="A49" s="32">
        <v>47</v>
      </c>
      <c r="B49" s="17" t="s">
        <v>2071</v>
      </c>
      <c r="C49" s="14" t="s">
        <v>4707</v>
      </c>
      <c r="D49" s="14" t="s">
        <v>1071</v>
      </c>
      <c r="E49" s="16" t="s">
        <v>3731</v>
      </c>
      <c r="F49" s="17" t="s">
        <v>73</v>
      </c>
      <c r="G49" s="16" t="s">
        <v>2747</v>
      </c>
    </row>
    <row r="50" spans="1:7" ht="15" thickBot="1" x14ac:dyDescent="0.35">
      <c r="A50" s="33">
        <v>48</v>
      </c>
      <c r="B50" s="11" t="s">
        <v>2072</v>
      </c>
      <c r="C50" s="14" t="s">
        <v>4708</v>
      </c>
      <c r="D50" s="18" t="s">
        <v>1072</v>
      </c>
      <c r="E50" s="2" t="s">
        <v>3732</v>
      </c>
      <c r="F50" s="11" t="s">
        <v>74</v>
      </c>
      <c r="G50" s="2" t="s">
        <v>2748</v>
      </c>
    </row>
    <row r="51" spans="1:7" ht="15" thickBot="1" x14ac:dyDescent="0.35">
      <c r="A51" s="32">
        <v>49</v>
      </c>
      <c r="B51" s="17" t="s">
        <v>2073</v>
      </c>
      <c r="C51" s="14" t="s">
        <v>4709</v>
      </c>
      <c r="D51" s="14" t="s">
        <v>1073</v>
      </c>
      <c r="E51" s="16" t="s">
        <v>3733</v>
      </c>
      <c r="F51" s="17" t="s">
        <v>75</v>
      </c>
      <c r="G51" s="16" t="s">
        <v>2749</v>
      </c>
    </row>
    <row r="52" spans="1:7" ht="15" thickBot="1" x14ac:dyDescent="0.35">
      <c r="A52" s="33">
        <v>50</v>
      </c>
      <c r="B52" s="11" t="s">
        <v>2074</v>
      </c>
      <c r="C52" s="14" t="s">
        <v>4710</v>
      </c>
      <c r="D52" s="18" t="s">
        <v>1074</v>
      </c>
      <c r="E52" s="2" t="s">
        <v>3734</v>
      </c>
      <c r="F52" s="11" t="s">
        <v>76</v>
      </c>
      <c r="G52" s="2" t="s">
        <v>2750</v>
      </c>
    </row>
    <row r="53" spans="1:7" ht="15" thickBot="1" x14ac:dyDescent="0.35">
      <c r="A53" s="32">
        <v>51</v>
      </c>
      <c r="B53" s="17" t="s">
        <v>2075</v>
      </c>
      <c r="C53" s="14" t="s">
        <v>4711</v>
      </c>
      <c r="D53" s="14" t="s">
        <v>1075</v>
      </c>
      <c r="E53" s="16" t="s">
        <v>3735</v>
      </c>
      <c r="F53" s="17" t="s">
        <v>77</v>
      </c>
      <c r="G53" s="16" t="s">
        <v>2751</v>
      </c>
    </row>
    <row r="54" spans="1:7" ht="15" thickBot="1" x14ac:dyDescent="0.35">
      <c r="A54" s="33">
        <v>52</v>
      </c>
      <c r="B54" s="11" t="s">
        <v>2076</v>
      </c>
      <c r="C54" s="14" t="s">
        <v>4712</v>
      </c>
      <c r="D54" s="18" t="s">
        <v>1076</v>
      </c>
      <c r="E54" s="2" t="s">
        <v>3736</v>
      </c>
      <c r="F54" s="11" t="s">
        <v>78</v>
      </c>
      <c r="G54" s="2" t="s">
        <v>2752</v>
      </c>
    </row>
    <row r="55" spans="1:7" ht="15" thickBot="1" x14ac:dyDescent="0.35">
      <c r="A55" s="32">
        <v>53</v>
      </c>
      <c r="B55" s="17" t="s">
        <v>2077</v>
      </c>
      <c r="C55" s="14" t="s">
        <v>4713</v>
      </c>
      <c r="D55" s="14" t="s">
        <v>1077</v>
      </c>
      <c r="E55" s="16" t="s">
        <v>3737</v>
      </c>
      <c r="F55" s="17" t="s">
        <v>79</v>
      </c>
      <c r="G55" s="16" t="s">
        <v>2753</v>
      </c>
    </row>
    <row r="56" spans="1:7" ht="15" thickBot="1" x14ac:dyDescent="0.35">
      <c r="A56" s="33">
        <v>54</v>
      </c>
      <c r="B56" s="11" t="s">
        <v>2078</v>
      </c>
      <c r="C56" s="14" t="s">
        <v>4714</v>
      </c>
      <c r="D56" s="18" t="s">
        <v>1078</v>
      </c>
      <c r="E56" s="2" t="s">
        <v>3738</v>
      </c>
      <c r="F56" s="11" t="s">
        <v>80</v>
      </c>
      <c r="G56" s="2" t="s">
        <v>2754</v>
      </c>
    </row>
    <row r="57" spans="1:7" ht="15" thickBot="1" x14ac:dyDescent="0.35">
      <c r="A57" s="32">
        <v>55</v>
      </c>
      <c r="B57" s="17" t="s">
        <v>2079</v>
      </c>
      <c r="C57" s="14" t="s">
        <v>4715</v>
      </c>
      <c r="D57" s="14" t="s">
        <v>1079</v>
      </c>
      <c r="E57" s="16" t="s">
        <v>3739</v>
      </c>
      <c r="F57" s="17" t="s">
        <v>81</v>
      </c>
      <c r="G57" s="16" t="s">
        <v>2755</v>
      </c>
    </row>
    <row r="58" spans="1:7" ht="15" thickBot="1" x14ac:dyDescent="0.35">
      <c r="A58" s="33">
        <v>56</v>
      </c>
      <c r="B58" s="11" t="s">
        <v>2080</v>
      </c>
      <c r="C58" s="14" t="s">
        <v>4716</v>
      </c>
      <c r="D58" s="18" t="s">
        <v>1080</v>
      </c>
      <c r="E58" s="2" t="s">
        <v>3740</v>
      </c>
      <c r="F58" s="11" t="s">
        <v>82</v>
      </c>
      <c r="G58" s="2" t="s">
        <v>2756</v>
      </c>
    </row>
    <row r="59" spans="1:7" ht="15" thickBot="1" x14ac:dyDescent="0.35">
      <c r="A59" s="32">
        <v>57</v>
      </c>
      <c r="B59" s="17" t="s">
        <v>2081</v>
      </c>
      <c r="C59" s="14" t="s">
        <v>4717</v>
      </c>
      <c r="D59" s="14" t="s">
        <v>1081</v>
      </c>
      <c r="E59" s="16" t="s">
        <v>3741</v>
      </c>
      <c r="F59" s="17" t="s">
        <v>83</v>
      </c>
      <c r="G59" s="16" t="s">
        <v>2757</v>
      </c>
    </row>
    <row r="60" spans="1:7" ht="15" thickBot="1" x14ac:dyDescent="0.35">
      <c r="A60" s="33">
        <v>58</v>
      </c>
      <c r="B60" s="11" t="s">
        <v>2082</v>
      </c>
      <c r="C60" s="14" t="s">
        <v>4718</v>
      </c>
      <c r="D60" s="18" t="s">
        <v>1082</v>
      </c>
      <c r="E60" s="2" t="s">
        <v>3742</v>
      </c>
      <c r="F60" s="11" t="s">
        <v>84</v>
      </c>
      <c r="G60" s="2" t="s">
        <v>2758</v>
      </c>
    </row>
    <row r="61" spans="1:7" ht="15" thickBot="1" x14ac:dyDescent="0.35">
      <c r="A61" s="32">
        <v>59</v>
      </c>
      <c r="B61" s="17" t="s">
        <v>2083</v>
      </c>
      <c r="C61" s="14" t="s">
        <v>4719</v>
      </c>
      <c r="D61" s="14" t="s">
        <v>1083</v>
      </c>
      <c r="E61" s="16" t="s">
        <v>3743</v>
      </c>
      <c r="F61" s="17" t="s">
        <v>85</v>
      </c>
      <c r="G61" s="16" t="s">
        <v>2759</v>
      </c>
    </row>
    <row r="62" spans="1:7" ht="15" thickBot="1" x14ac:dyDescent="0.35">
      <c r="A62" s="33">
        <v>60</v>
      </c>
      <c r="B62" s="11" t="s">
        <v>2084</v>
      </c>
      <c r="C62" s="14" t="s">
        <v>4720</v>
      </c>
      <c r="D62" s="18" t="s">
        <v>1084</v>
      </c>
      <c r="E62" s="2" t="s">
        <v>3744</v>
      </c>
      <c r="F62" s="11" t="s">
        <v>86</v>
      </c>
      <c r="G62" s="2" t="s">
        <v>2760</v>
      </c>
    </row>
    <row r="63" spans="1:7" ht="15" thickBot="1" x14ac:dyDescent="0.35">
      <c r="A63" s="32">
        <v>61</v>
      </c>
      <c r="B63" s="17" t="s">
        <v>2085</v>
      </c>
      <c r="C63" s="14" t="s">
        <v>4721</v>
      </c>
      <c r="D63" s="14" t="s">
        <v>1085</v>
      </c>
      <c r="E63" s="16" t="s">
        <v>3745</v>
      </c>
      <c r="F63" s="17" t="s">
        <v>87</v>
      </c>
      <c r="G63" s="16" t="s">
        <v>2761</v>
      </c>
    </row>
    <row r="64" spans="1:7" ht="15" thickBot="1" x14ac:dyDescent="0.35">
      <c r="A64" s="33">
        <v>62</v>
      </c>
      <c r="B64" s="11" t="s">
        <v>2086</v>
      </c>
      <c r="C64" s="14" t="s">
        <v>4722</v>
      </c>
      <c r="D64" s="18" t="s">
        <v>1086</v>
      </c>
      <c r="E64" s="2" t="s">
        <v>3746</v>
      </c>
      <c r="F64" s="11" t="s">
        <v>88</v>
      </c>
      <c r="G64" s="2" t="s">
        <v>2762</v>
      </c>
    </row>
    <row r="65" spans="1:7" ht="15" thickBot="1" x14ac:dyDescent="0.35">
      <c r="A65" s="32">
        <v>63</v>
      </c>
      <c r="B65" s="17" t="s">
        <v>2087</v>
      </c>
      <c r="C65" s="14" t="s">
        <v>4723</v>
      </c>
      <c r="D65" s="14" t="s">
        <v>1087</v>
      </c>
      <c r="E65" s="16" t="s">
        <v>3747</v>
      </c>
      <c r="F65" s="17" t="s">
        <v>89</v>
      </c>
      <c r="G65" s="16" t="s">
        <v>2763</v>
      </c>
    </row>
    <row r="66" spans="1:7" ht="15" thickBot="1" x14ac:dyDescent="0.35">
      <c r="A66" s="33">
        <v>64</v>
      </c>
      <c r="B66" s="11" t="s">
        <v>2088</v>
      </c>
      <c r="C66" s="14" t="s">
        <v>4724</v>
      </c>
      <c r="D66" s="18" t="s">
        <v>1088</v>
      </c>
      <c r="E66" s="2" t="s">
        <v>3748</v>
      </c>
      <c r="F66" s="11" t="s">
        <v>90</v>
      </c>
      <c r="G66" s="2" t="s">
        <v>2764</v>
      </c>
    </row>
    <row r="67" spans="1:7" ht="15" thickBot="1" x14ac:dyDescent="0.35">
      <c r="A67" s="32">
        <v>65</v>
      </c>
      <c r="B67" s="17" t="s">
        <v>2089</v>
      </c>
      <c r="C67" s="14" t="s">
        <v>4725</v>
      </c>
      <c r="D67" s="14" t="s">
        <v>1089</v>
      </c>
      <c r="E67" s="16" t="s">
        <v>3749</v>
      </c>
      <c r="F67" s="17" t="s">
        <v>91</v>
      </c>
      <c r="G67" s="16" t="s">
        <v>2765</v>
      </c>
    </row>
    <row r="68" spans="1:7" ht="15" thickBot="1" x14ac:dyDescent="0.35">
      <c r="A68" s="33">
        <v>66</v>
      </c>
      <c r="B68" s="11" t="s">
        <v>2090</v>
      </c>
      <c r="C68" s="14" t="s">
        <v>4726</v>
      </c>
      <c r="D68" s="18" t="s">
        <v>1090</v>
      </c>
      <c r="E68" s="2" t="s">
        <v>3750</v>
      </c>
      <c r="F68" s="11" t="s">
        <v>92</v>
      </c>
      <c r="G68" s="2" t="s">
        <v>2766</v>
      </c>
    </row>
    <row r="69" spans="1:7" ht="15" thickBot="1" x14ac:dyDescent="0.35">
      <c r="A69" s="32">
        <v>67</v>
      </c>
      <c r="B69" s="17" t="s">
        <v>2091</v>
      </c>
      <c r="C69" s="14" t="s">
        <v>4727</v>
      </c>
      <c r="D69" s="14" t="s">
        <v>1091</v>
      </c>
      <c r="E69" s="16" t="s">
        <v>3751</v>
      </c>
      <c r="F69" s="17" t="s">
        <v>93</v>
      </c>
      <c r="G69" s="16" t="s">
        <v>2767</v>
      </c>
    </row>
    <row r="70" spans="1:7" ht="15" thickBot="1" x14ac:dyDescent="0.35">
      <c r="A70" s="33">
        <v>68</v>
      </c>
      <c r="B70" s="11" t="s">
        <v>2092</v>
      </c>
      <c r="C70" s="14" t="s">
        <v>4728</v>
      </c>
      <c r="D70" s="18" t="s">
        <v>1092</v>
      </c>
      <c r="E70" s="2" t="s">
        <v>3752</v>
      </c>
      <c r="F70" s="11" t="s">
        <v>94</v>
      </c>
      <c r="G70" s="2" t="s">
        <v>2768</v>
      </c>
    </row>
    <row r="71" spans="1:7" ht="15" thickBot="1" x14ac:dyDescent="0.35">
      <c r="A71" s="32">
        <v>69</v>
      </c>
      <c r="B71" s="17" t="s">
        <v>2093</v>
      </c>
      <c r="C71" s="14" t="s">
        <v>4729</v>
      </c>
      <c r="D71" s="14" t="s">
        <v>1093</v>
      </c>
      <c r="E71" s="16" t="s">
        <v>3753</v>
      </c>
      <c r="F71" s="17" t="s">
        <v>95</v>
      </c>
      <c r="G71" s="16" t="s">
        <v>2769</v>
      </c>
    </row>
    <row r="72" spans="1:7" ht="15" thickBot="1" x14ac:dyDescent="0.35">
      <c r="A72" s="33">
        <v>70</v>
      </c>
      <c r="B72" s="11" t="s">
        <v>2094</v>
      </c>
      <c r="C72" s="14" t="s">
        <v>4730</v>
      </c>
      <c r="D72" s="18" t="s">
        <v>1094</v>
      </c>
      <c r="E72" s="2" t="s">
        <v>3754</v>
      </c>
      <c r="F72" s="11" t="s">
        <v>96</v>
      </c>
      <c r="G72" s="2" t="s">
        <v>2770</v>
      </c>
    </row>
    <row r="73" spans="1:7" ht="15" thickBot="1" x14ac:dyDescent="0.35">
      <c r="A73" s="32">
        <v>71</v>
      </c>
      <c r="B73" s="17" t="s">
        <v>2095</v>
      </c>
      <c r="C73" s="14" t="s">
        <v>4731</v>
      </c>
      <c r="D73" s="14" t="s">
        <v>1095</v>
      </c>
      <c r="E73" s="16" t="s">
        <v>3755</v>
      </c>
      <c r="F73" s="17" t="s">
        <v>97</v>
      </c>
      <c r="G73" s="16" t="s">
        <v>2771</v>
      </c>
    </row>
    <row r="74" spans="1:7" ht="15" thickBot="1" x14ac:dyDescent="0.35">
      <c r="A74" s="33">
        <v>72</v>
      </c>
      <c r="B74" s="11" t="s">
        <v>2096</v>
      </c>
      <c r="C74" s="14" t="s">
        <v>4732</v>
      </c>
      <c r="D74" s="18" t="s">
        <v>1096</v>
      </c>
      <c r="E74" s="2" t="s">
        <v>3756</v>
      </c>
      <c r="F74" s="11" t="s">
        <v>98</v>
      </c>
      <c r="G74" s="2" t="s">
        <v>2772</v>
      </c>
    </row>
    <row r="75" spans="1:7" ht="15" thickBot="1" x14ac:dyDescent="0.35">
      <c r="A75" s="32">
        <v>73</v>
      </c>
      <c r="B75" s="17" t="s">
        <v>2097</v>
      </c>
      <c r="C75" s="14" t="s">
        <v>4733</v>
      </c>
      <c r="D75" s="14" t="s">
        <v>1097</v>
      </c>
      <c r="E75" s="16" t="s">
        <v>3757</v>
      </c>
      <c r="F75" s="17" t="s">
        <v>99</v>
      </c>
      <c r="G75" s="16" t="s">
        <v>2773</v>
      </c>
    </row>
    <row r="76" spans="1:7" ht="15" thickBot="1" x14ac:dyDescent="0.35">
      <c r="A76" s="33">
        <v>74</v>
      </c>
      <c r="B76" s="11" t="s">
        <v>2098</v>
      </c>
      <c r="C76" s="14" t="s">
        <v>4734</v>
      </c>
      <c r="D76" s="18" t="s">
        <v>1098</v>
      </c>
      <c r="E76" s="2" t="s">
        <v>3758</v>
      </c>
      <c r="F76" s="11" t="s">
        <v>100</v>
      </c>
      <c r="G76" s="2" t="s">
        <v>2774</v>
      </c>
    </row>
    <row r="77" spans="1:7" ht="15" thickBot="1" x14ac:dyDescent="0.35">
      <c r="A77" s="32">
        <v>75</v>
      </c>
      <c r="B77" s="17" t="s">
        <v>2099</v>
      </c>
      <c r="C77" s="14" t="s">
        <v>4735</v>
      </c>
      <c r="D77" s="14" t="s">
        <v>1099</v>
      </c>
      <c r="E77" s="16" t="s">
        <v>3759</v>
      </c>
      <c r="F77" s="17" t="s">
        <v>101</v>
      </c>
      <c r="G77" s="16" t="s">
        <v>2775</v>
      </c>
    </row>
    <row r="78" spans="1:7" ht="15" thickBot="1" x14ac:dyDescent="0.35">
      <c r="A78" s="33">
        <v>76</v>
      </c>
      <c r="B78" s="11" t="s">
        <v>2100</v>
      </c>
      <c r="C78" s="14" t="s">
        <v>4736</v>
      </c>
      <c r="D78" s="18" t="s">
        <v>1100</v>
      </c>
      <c r="E78" s="2" t="s">
        <v>3760</v>
      </c>
      <c r="F78" s="11" t="s">
        <v>102</v>
      </c>
      <c r="G78" s="2" t="s">
        <v>2776</v>
      </c>
    </row>
    <row r="79" spans="1:7" ht="15" thickBot="1" x14ac:dyDescent="0.35">
      <c r="A79" s="32">
        <v>77</v>
      </c>
      <c r="B79" s="17" t="s">
        <v>2101</v>
      </c>
      <c r="C79" s="14" t="s">
        <v>4737</v>
      </c>
      <c r="D79" s="14" t="s">
        <v>1101</v>
      </c>
      <c r="E79" s="16" t="s">
        <v>3761</v>
      </c>
      <c r="F79" s="17" t="s">
        <v>103</v>
      </c>
      <c r="G79" s="16" t="s">
        <v>2777</v>
      </c>
    </row>
    <row r="80" spans="1:7" ht="15" thickBot="1" x14ac:dyDescent="0.35">
      <c r="A80" s="33">
        <v>78</v>
      </c>
      <c r="B80" s="11" t="s">
        <v>2102</v>
      </c>
      <c r="C80" s="14" t="s">
        <v>4738</v>
      </c>
      <c r="D80" s="18" t="s">
        <v>1102</v>
      </c>
      <c r="E80" s="2" t="s">
        <v>3762</v>
      </c>
      <c r="F80" s="11" t="s">
        <v>104</v>
      </c>
      <c r="G80" s="2" t="s">
        <v>2778</v>
      </c>
    </row>
    <row r="81" spans="1:7" ht="15" thickBot="1" x14ac:dyDescent="0.35">
      <c r="A81" s="32">
        <v>79</v>
      </c>
      <c r="B81" s="17" t="s">
        <v>2103</v>
      </c>
      <c r="C81" s="14" t="s">
        <v>4739</v>
      </c>
      <c r="D81" s="14" t="s">
        <v>1103</v>
      </c>
      <c r="E81" s="16" t="s">
        <v>3763</v>
      </c>
      <c r="F81" s="17" t="s">
        <v>105</v>
      </c>
      <c r="G81" s="16" t="s">
        <v>2779</v>
      </c>
    </row>
    <row r="82" spans="1:7" ht="15" thickBot="1" x14ac:dyDescent="0.35">
      <c r="A82" s="33">
        <v>80</v>
      </c>
      <c r="B82" s="11" t="s">
        <v>2104</v>
      </c>
      <c r="C82" s="14" t="s">
        <v>4740</v>
      </c>
      <c r="D82" s="18" t="s">
        <v>1104</v>
      </c>
      <c r="E82" s="2" t="s">
        <v>3764</v>
      </c>
      <c r="F82" s="11" t="s">
        <v>106</v>
      </c>
      <c r="G82" s="2" t="s">
        <v>2780</v>
      </c>
    </row>
    <row r="83" spans="1:7" ht="15" thickBot="1" x14ac:dyDescent="0.35">
      <c r="A83" s="32">
        <v>81</v>
      </c>
      <c r="B83" s="17" t="s">
        <v>2105</v>
      </c>
      <c r="C83" s="14" t="s">
        <v>4741</v>
      </c>
      <c r="D83" s="14" t="s">
        <v>1105</v>
      </c>
      <c r="E83" s="16" t="s">
        <v>3765</v>
      </c>
      <c r="F83" s="17" t="s">
        <v>107</v>
      </c>
      <c r="G83" s="16" t="s">
        <v>2781</v>
      </c>
    </row>
    <row r="84" spans="1:7" ht="15" thickBot="1" x14ac:dyDescent="0.35">
      <c r="A84" s="33">
        <v>82</v>
      </c>
      <c r="B84" s="11" t="s">
        <v>2106</v>
      </c>
      <c r="C84" s="14" t="s">
        <v>4742</v>
      </c>
      <c r="D84" s="18" t="s">
        <v>1106</v>
      </c>
      <c r="E84" s="2" t="s">
        <v>3766</v>
      </c>
      <c r="F84" s="11" t="s">
        <v>108</v>
      </c>
      <c r="G84" s="2" t="s">
        <v>2782</v>
      </c>
    </row>
    <row r="85" spans="1:7" ht="15" thickBot="1" x14ac:dyDescent="0.35">
      <c r="A85" s="32">
        <v>83</v>
      </c>
      <c r="B85" s="17" t="s">
        <v>2107</v>
      </c>
      <c r="C85" s="14" t="s">
        <v>4743</v>
      </c>
      <c r="D85" s="14" t="s">
        <v>1107</v>
      </c>
      <c r="E85" s="16" t="s">
        <v>3767</v>
      </c>
      <c r="F85" s="17" t="s">
        <v>109</v>
      </c>
      <c r="G85" s="16" t="s">
        <v>2783</v>
      </c>
    </row>
    <row r="86" spans="1:7" ht="15" thickBot="1" x14ac:dyDescent="0.35">
      <c r="A86" s="33">
        <v>84</v>
      </c>
      <c r="B86" s="11" t="s">
        <v>2108</v>
      </c>
      <c r="C86" s="14" t="s">
        <v>4744</v>
      </c>
      <c r="D86" s="18" t="s">
        <v>1108</v>
      </c>
      <c r="E86" s="2" t="s">
        <v>3768</v>
      </c>
      <c r="F86" s="11" t="s">
        <v>110</v>
      </c>
      <c r="G86" s="2" t="s">
        <v>2784</v>
      </c>
    </row>
    <row r="87" spans="1:7" ht="15" thickBot="1" x14ac:dyDescent="0.35">
      <c r="A87" s="32">
        <v>85</v>
      </c>
      <c r="B87" s="17" t="s">
        <v>2109</v>
      </c>
      <c r="C87" s="14" t="s">
        <v>4745</v>
      </c>
      <c r="D87" s="14" t="s">
        <v>1109</v>
      </c>
      <c r="E87" s="16" t="s">
        <v>3769</v>
      </c>
      <c r="F87" s="17" t="s">
        <v>111</v>
      </c>
      <c r="G87" s="16" t="s">
        <v>2785</v>
      </c>
    </row>
    <row r="88" spans="1:7" ht="15" thickBot="1" x14ac:dyDescent="0.35">
      <c r="A88" s="33">
        <v>86</v>
      </c>
      <c r="B88" s="11" t="s">
        <v>2110</v>
      </c>
      <c r="C88" s="14" t="s">
        <v>4746</v>
      </c>
      <c r="D88" s="18" t="s">
        <v>1110</v>
      </c>
      <c r="E88" s="2" t="s">
        <v>3770</v>
      </c>
      <c r="F88" s="11" t="s">
        <v>112</v>
      </c>
      <c r="G88" s="2" t="s">
        <v>2786</v>
      </c>
    </row>
    <row r="89" spans="1:7" ht="15" thickBot="1" x14ac:dyDescent="0.35">
      <c r="A89" s="32">
        <v>87</v>
      </c>
      <c r="B89" s="17" t="s">
        <v>2111</v>
      </c>
      <c r="C89" s="14" t="s">
        <v>4747</v>
      </c>
      <c r="D89" s="14" t="s">
        <v>1111</v>
      </c>
      <c r="E89" s="16" t="s">
        <v>3771</v>
      </c>
      <c r="F89" s="17" t="s">
        <v>113</v>
      </c>
      <c r="G89" s="16" t="s">
        <v>2787</v>
      </c>
    </row>
    <row r="90" spans="1:7" ht="15" thickBot="1" x14ac:dyDescent="0.35">
      <c r="A90" s="33">
        <v>88</v>
      </c>
      <c r="B90" s="11" t="s">
        <v>2112</v>
      </c>
      <c r="C90" s="14" t="s">
        <v>4748</v>
      </c>
      <c r="D90" s="18" t="s">
        <v>1112</v>
      </c>
      <c r="E90" s="2" t="s">
        <v>3772</v>
      </c>
      <c r="F90" s="11" t="s">
        <v>114</v>
      </c>
      <c r="G90" s="2" t="s">
        <v>2788</v>
      </c>
    </row>
    <row r="91" spans="1:7" ht="15" thickBot="1" x14ac:dyDescent="0.35">
      <c r="A91" s="32">
        <v>89</v>
      </c>
      <c r="B91" s="17" t="s">
        <v>2113</v>
      </c>
      <c r="C91" s="14" t="s">
        <v>4749</v>
      </c>
      <c r="D91" s="14" t="s">
        <v>1113</v>
      </c>
      <c r="E91" s="16" t="s">
        <v>3773</v>
      </c>
      <c r="F91" s="17" t="s">
        <v>115</v>
      </c>
      <c r="G91" s="16" t="s">
        <v>2789</v>
      </c>
    </row>
    <row r="92" spans="1:7" ht="15" thickBot="1" x14ac:dyDescent="0.35">
      <c r="A92" s="33">
        <v>90</v>
      </c>
      <c r="B92" s="11" t="s">
        <v>2114</v>
      </c>
      <c r="C92" s="14" t="s">
        <v>4750</v>
      </c>
      <c r="D92" s="18" t="s">
        <v>1114</v>
      </c>
      <c r="E92" s="2" t="s">
        <v>3774</v>
      </c>
      <c r="F92" s="11" t="s">
        <v>116</v>
      </c>
      <c r="G92" s="2" t="s">
        <v>2790</v>
      </c>
    </row>
    <row r="93" spans="1:7" ht="15" thickBot="1" x14ac:dyDescent="0.35">
      <c r="A93" s="32">
        <v>91</v>
      </c>
      <c r="B93" s="17" t="s">
        <v>2115</v>
      </c>
      <c r="C93" s="14" t="s">
        <v>4751</v>
      </c>
      <c r="D93" s="14" t="s">
        <v>1115</v>
      </c>
      <c r="E93" s="16" t="s">
        <v>3775</v>
      </c>
      <c r="F93" s="17" t="s">
        <v>117</v>
      </c>
      <c r="G93" s="16" t="s">
        <v>2791</v>
      </c>
    </row>
    <row r="94" spans="1:7" ht="15" thickBot="1" x14ac:dyDescent="0.35">
      <c r="A94" s="33">
        <v>92</v>
      </c>
      <c r="B94" s="11" t="s">
        <v>2116</v>
      </c>
      <c r="C94" s="14" t="s">
        <v>4752</v>
      </c>
      <c r="D94" s="18" t="s">
        <v>1116</v>
      </c>
      <c r="E94" s="2" t="s">
        <v>3776</v>
      </c>
      <c r="F94" s="11" t="s">
        <v>118</v>
      </c>
      <c r="G94" s="2" t="s">
        <v>2792</v>
      </c>
    </row>
    <row r="95" spans="1:7" ht="15" thickBot="1" x14ac:dyDescent="0.35">
      <c r="A95" s="32">
        <v>93</v>
      </c>
      <c r="B95" s="17" t="s">
        <v>2117</v>
      </c>
      <c r="C95" s="14" t="s">
        <v>4753</v>
      </c>
      <c r="D95" s="14" t="s">
        <v>1117</v>
      </c>
      <c r="E95" s="16" t="s">
        <v>3777</v>
      </c>
      <c r="F95" s="17" t="s">
        <v>119</v>
      </c>
      <c r="G95" s="16" t="s">
        <v>2793</v>
      </c>
    </row>
    <row r="96" spans="1:7" ht="15" thickBot="1" x14ac:dyDescent="0.35">
      <c r="A96" s="33">
        <v>94</v>
      </c>
      <c r="B96" s="11" t="s">
        <v>2118</v>
      </c>
      <c r="C96" s="14" t="s">
        <v>4754</v>
      </c>
      <c r="D96" s="18" t="s">
        <v>1118</v>
      </c>
      <c r="E96" s="2" t="s">
        <v>3778</v>
      </c>
      <c r="F96" s="11" t="s">
        <v>120</v>
      </c>
      <c r="G96" s="2" t="s">
        <v>2794</v>
      </c>
    </row>
    <row r="97" spans="1:7" ht="15" thickBot="1" x14ac:dyDescent="0.35">
      <c r="A97" s="32">
        <v>95</v>
      </c>
      <c r="B97" s="17" t="s">
        <v>2119</v>
      </c>
      <c r="C97" s="14" t="s">
        <v>4755</v>
      </c>
      <c r="D97" s="14" t="s">
        <v>1119</v>
      </c>
      <c r="E97" s="16" t="s">
        <v>3779</v>
      </c>
      <c r="F97" s="17" t="s">
        <v>121</v>
      </c>
      <c r="G97" s="16" t="s">
        <v>2795</v>
      </c>
    </row>
    <row r="98" spans="1:7" ht="15" thickBot="1" x14ac:dyDescent="0.35">
      <c r="A98" s="33">
        <v>96</v>
      </c>
      <c r="B98" s="11" t="s">
        <v>2120</v>
      </c>
      <c r="C98" s="14" t="s">
        <v>4756</v>
      </c>
      <c r="D98" s="18" t="s">
        <v>1120</v>
      </c>
      <c r="E98" s="2" t="s">
        <v>3780</v>
      </c>
      <c r="F98" s="11" t="s">
        <v>122</v>
      </c>
      <c r="G98" s="2" t="s">
        <v>2796</v>
      </c>
    </row>
    <row r="99" spans="1:7" ht="15" thickBot="1" x14ac:dyDescent="0.35">
      <c r="A99" s="32">
        <v>97</v>
      </c>
      <c r="B99" s="17" t="s">
        <v>2121</v>
      </c>
      <c r="C99" s="14" t="s">
        <v>4757</v>
      </c>
      <c r="D99" s="14" t="s">
        <v>1121</v>
      </c>
      <c r="E99" s="16" t="s">
        <v>3781</v>
      </c>
      <c r="F99" s="17" t="s">
        <v>123</v>
      </c>
      <c r="G99" s="16" t="s">
        <v>2797</v>
      </c>
    </row>
    <row r="100" spans="1:7" ht="15" thickBot="1" x14ac:dyDescent="0.35">
      <c r="A100" s="33">
        <v>98</v>
      </c>
      <c r="B100" s="11" t="s">
        <v>2122</v>
      </c>
      <c r="C100" s="14" t="s">
        <v>4758</v>
      </c>
      <c r="D100" s="18" t="s">
        <v>1122</v>
      </c>
      <c r="E100" s="2" t="s">
        <v>3782</v>
      </c>
      <c r="F100" s="11" t="s">
        <v>124</v>
      </c>
      <c r="G100" s="2" t="s">
        <v>2798</v>
      </c>
    </row>
    <row r="101" spans="1:7" ht="15" thickBot="1" x14ac:dyDescent="0.35">
      <c r="A101" s="32">
        <v>99</v>
      </c>
      <c r="B101" s="17" t="s">
        <v>2123</v>
      </c>
      <c r="C101" s="14" t="s">
        <v>4759</v>
      </c>
      <c r="D101" s="14" t="s">
        <v>1123</v>
      </c>
      <c r="E101" s="16" t="s">
        <v>3783</v>
      </c>
      <c r="F101" s="17" t="s">
        <v>125</v>
      </c>
      <c r="G101" s="16" t="s">
        <v>2799</v>
      </c>
    </row>
    <row r="102" spans="1:7" ht="15" thickBot="1" x14ac:dyDescent="0.35">
      <c r="A102" s="33">
        <v>100</v>
      </c>
      <c r="B102" s="11" t="s">
        <v>2124</v>
      </c>
      <c r="C102" s="14" t="s">
        <v>4760</v>
      </c>
      <c r="D102" s="18" t="s">
        <v>1124</v>
      </c>
      <c r="E102" s="2" t="s">
        <v>3784</v>
      </c>
      <c r="F102" s="11" t="s">
        <v>126</v>
      </c>
      <c r="G102" s="2" t="s">
        <v>2800</v>
      </c>
    </row>
    <row r="103" spans="1:7" ht="15" thickBot="1" x14ac:dyDescent="0.35">
      <c r="A103" s="32">
        <v>101</v>
      </c>
      <c r="B103" s="17" t="s">
        <v>2125</v>
      </c>
      <c r="C103" s="14" t="s">
        <v>4761</v>
      </c>
      <c r="D103" s="14" t="s">
        <v>1125</v>
      </c>
      <c r="E103" s="16" t="s">
        <v>3785</v>
      </c>
      <c r="F103" s="17" t="s">
        <v>127</v>
      </c>
      <c r="G103" s="16" t="s">
        <v>2801</v>
      </c>
    </row>
    <row r="104" spans="1:7" ht="15" thickBot="1" x14ac:dyDescent="0.35">
      <c r="A104" s="33">
        <v>102</v>
      </c>
      <c r="B104" s="11" t="s">
        <v>2126</v>
      </c>
      <c r="C104" s="14" t="s">
        <v>4762</v>
      </c>
      <c r="D104" s="18" t="s">
        <v>1126</v>
      </c>
      <c r="E104" s="2" t="s">
        <v>3786</v>
      </c>
      <c r="F104" s="11" t="s">
        <v>128</v>
      </c>
      <c r="G104" s="2" t="s">
        <v>2802</v>
      </c>
    </row>
    <row r="105" spans="1:7" ht="15" thickBot="1" x14ac:dyDescent="0.35">
      <c r="A105" s="32">
        <v>103</v>
      </c>
      <c r="B105" s="17" t="s">
        <v>2127</v>
      </c>
      <c r="C105" s="14" t="s">
        <v>4763</v>
      </c>
      <c r="D105" s="14" t="s">
        <v>1127</v>
      </c>
      <c r="E105" s="16" t="s">
        <v>3787</v>
      </c>
      <c r="F105" s="17" t="s">
        <v>129</v>
      </c>
      <c r="G105" s="16" t="s">
        <v>2803</v>
      </c>
    </row>
    <row r="106" spans="1:7" ht="15" thickBot="1" x14ac:dyDescent="0.35">
      <c r="A106" s="33">
        <v>104</v>
      </c>
      <c r="B106" s="11" t="s">
        <v>2128</v>
      </c>
      <c r="C106" s="14" t="s">
        <v>4764</v>
      </c>
      <c r="D106" s="18" t="s">
        <v>1128</v>
      </c>
      <c r="E106" s="2" t="s">
        <v>3788</v>
      </c>
      <c r="F106" s="11" t="s">
        <v>130</v>
      </c>
      <c r="G106" s="2" t="s">
        <v>2804</v>
      </c>
    </row>
    <row r="107" spans="1:7" ht="15" thickBot="1" x14ac:dyDescent="0.35">
      <c r="A107" s="32">
        <v>105</v>
      </c>
      <c r="B107" s="17" t="s">
        <v>2129</v>
      </c>
      <c r="C107" s="14" t="s">
        <v>4765</v>
      </c>
      <c r="D107" s="14" t="s">
        <v>1129</v>
      </c>
      <c r="E107" s="16" t="s">
        <v>3789</v>
      </c>
      <c r="F107" s="17" t="s">
        <v>131</v>
      </c>
      <c r="G107" s="16" t="s">
        <v>2805</v>
      </c>
    </row>
    <row r="108" spans="1:7" ht="15" thickBot="1" x14ac:dyDescent="0.35">
      <c r="A108" s="33">
        <v>106</v>
      </c>
      <c r="B108" s="11" t="s">
        <v>2130</v>
      </c>
      <c r="C108" s="14" t="s">
        <v>4766</v>
      </c>
      <c r="D108" s="18" t="s">
        <v>1130</v>
      </c>
      <c r="E108" s="2" t="s">
        <v>3790</v>
      </c>
      <c r="F108" s="11" t="s">
        <v>132</v>
      </c>
      <c r="G108" s="2" t="s">
        <v>2806</v>
      </c>
    </row>
    <row r="109" spans="1:7" ht="15" thickBot="1" x14ac:dyDescent="0.35">
      <c r="A109" s="32">
        <v>107</v>
      </c>
      <c r="B109" s="17" t="s">
        <v>2131</v>
      </c>
      <c r="C109" s="14" t="s">
        <v>4767</v>
      </c>
      <c r="D109" s="14" t="s">
        <v>1131</v>
      </c>
      <c r="E109" s="16" t="s">
        <v>3791</v>
      </c>
      <c r="F109" s="17" t="s">
        <v>133</v>
      </c>
      <c r="G109" s="16" t="s">
        <v>2807</v>
      </c>
    </row>
    <row r="110" spans="1:7" ht="15" thickBot="1" x14ac:dyDescent="0.35">
      <c r="A110" s="33">
        <v>108</v>
      </c>
      <c r="B110" s="11" t="s">
        <v>2132</v>
      </c>
      <c r="C110" s="14" t="s">
        <v>4768</v>
      </c>
      <c r="D110" s="18" t="s">
        <v>1132</v>
      </c>
      <c r="E110" s="2" t="s">
        <v>3792</v>
      </c>
      <c r="F110" s="11" t="s">
        <v>134</v>
      </c>
      <c r="G110" s="2" t="s">
        <v>2808</v>
      </c>
    </row>
    <row r="111" spans="1:7" ht="15" thickBot="1" x14ac:dyDescent="0.35">
      <c r="A111" s="32">
        <v>109</v>
      </c>
      <c r="B111" s="17" t="s">
        <v>2133</v>
      </c>
      <c r="C111" s="14" t="s">
        <v>4769</v>
      </c>
      <c r="D111" s="14" t="s">
        <v>1133</v>
      </c>
      <c r="E111" s="16" t="s">
        <v>3793</v>
      </c>
      <c r="F111" s="17" t="s">
        <v>135</v>
      </c>
      <c r="G111" s="16" t="s">
        <v>2809</v>
      </c>
    </row>
    <row r="112" spans="1:7" ht="15" thickBot="1" x14ac:dyDescent="0.35">
      <c r="A112" s="33">
        <v>110</v>
      </c>
      <c r="B112" s="11" t="s">
        <v>2134</v>
      </c>
      <c r="C112" s="14" t="s">
        <v>4770</v>
      </c>
      <c r="D112" s="18" t="s">
        <v>1134</v>
      </c>
      <c r="E112" s="2" t="s">
        <v>3794</v>
      </c>
      <c r="F112" s="11" t="s">
        <v>136</v>
      </c>
      <c r="G112" s="2" t="s">
        <v>2810</v>
      </c>
    </row>
    <row r="113" spans="1:7" ht="15" thickBot="1" x14ac:dyDescent="0.35">
      <c r="A113" s="32">
        <v>111</v>
      </c>
      <c r="B113" s="17" t="s">
        <v>2135</v>
      </c>
      <c r="C113" s="14" t="s">
        <v>4771</v>
      </c>
      <c r="D113" s="14" t="s">
        <v>1135</v>
      </c>
      <c r="E113" s="16" t="s">
        <v>3795</v>
      </c>
      <c r="F113" s="17" t="s">
        <v>137</v>
      </c>
      <c r="G113" s="16" t="s">
        <v>2811</v>
      </c>
    </row>
    <row r="114" spans="1:7" ht="15" thickBot="1" x14ac:dyDescent="0.35">
      <c r="A114" s="33">
        <v>112</v>
      </c>
      <c r="B114" s="11" t="s">
        <v>2136</v>
      </c>
      <c r="C114" s="14" t="s">
        <v>4772</v>
      </c>
      <c r="D114" s="18" t="s">
        <v>1136</v>
      </c>
      <c r="E114" s="2" t="s">
        <v>3796</v>
      </c>
      <c r="F114" s="11" t="s">
        <v>138</v>
      </c>
      <c r="G114" s="2" t="s">
        <v>2812</v>
      </c>
    </row>
    <row r="115" spans="1:7" ht="15" thickBot="1" x14ac:dyDescent="0.35">
      <c r="A115" s="32">
        <v>113</v>
      </c>
      <c r="B115" s="17" t="s">
        <v>2137</v>
      </c>
      <c r="C115" s="14" t="s">
        <v>4773</v>
      </c>
      <c r="D115" s="14" t="s">
        <v>1137</v>
      </c>
      <c r="E115" s="16" t="s">
        <v>3797</v>
      </c>
      <c r="F115" s="17" t="s">
        <v>139</v>
      </c>
      <c r="G115" s="16" t="s">
        <v>2813</v>
      </c>
    </row>
    <row r="116" spans="1:7" ht="15" thickBot="1" x14ac:dyDescent="0.35">
      <c r="A116" s="33">
        <v>114</v>
      </c>
      <c r="B116" s="11" t="s">
        <v>2138</v>
      </c>
      <c r="C116" s="14" t="s">
        <v>4774</v>
      </c>
      <c r="D116" s="18" t="s">
        <v>1138</v>
      </c>
      <c r="E116" s="2" t="s">
        <v>3798</v>
      </c>
      <c r="F116" s="11" t="s">
        <v>140</v>
      </c>
      <c r="G116" s="2" t="s">
        <v>2814</v>
      </c>
    </row>
    <row r="117" spans="1:7" ht="15" thickBot="1" x14ac:dyDescent="0.35">
      <c r="A117" s="32">
        <v>115</v>
      </c>
      <c r="B117" s="17" t="s">
        <v>2139</v>
      </c>
      <c r="C117" s="14" t="s">
        <v>4775</v>
      </c>
      <c r="D117" s="14" t="s">
        <v>1139</v>
      </c>
      <c r="E117" s="16" t="s">
        <v>3799</v>
      </c>
      <c r="F117" s="17" t="s">
        <v>141</v>
      </c>
      <c r="G117" s="16" t="s">
        <v>2815</v>
      </c>
    </row>
    <row r="118" spans="1:7" ht="15" thickBot="1" x14ac:dyDescent="0.35">
      <c r="A118" s="33">
        <v>116</v>
      </c>
      <c r="B118" s="11" t="s">
        <v>2140</v>
      </c>
      <c r="C118" s="14" t="s">
        <v>4776</v>
      </c>
      <c r="D118" s="18" t="s">
        <v>1140</v>
      </c>
      <c r="E118" s="2" t="s">
        <v>3800</v>
      </c>
      <c r="F118" s="11" t="s">
        <v>142</v>
      </c>
      <c r="G118" s="2" t="s">
        <v>2816</v>
      </c>
    </row>
    <row r="119" spans="1:7" ht="15" thickBot="1" x14ac:dyDescent="0.35">
      <c r="A119" s="32">
        <v>117</v>
      </c>
      <c r="B119" s="17" t="s">
        <v>2141</v>
      </c>
      <c r="C119" s="14" t="s">
        <v>4777</v>
      </c>
      <c r="D119" s="14" t="s">
        <v>1141</v>
      </c>
      <c r="E119" s="16" t="s">
        <v>3801</v>
      </c>
      <c r="F119" s="17" t="s">
        <v>143</v>
      </c>
      <c r="G119" s="16" t="s">
        <v>2817</v>
      </c>
    </row>
    <row r="120" spans="1:7" ht="15" thickBot="1" x14ac:dyDescent="0.35">
      <c r="A120" s="33">
        <v>118</v>
      </c>
      <c r="B120" s="11" t="s">
        <v>2142</v>
      </c>
      <c r="C120" s="14" t="s">
        <v>4778</v>
      </c>
      <c r="D120" s="18" t="s">
        <v>1142</v>
      </c>
      <c r="E120" s="2" t="s">
        <v>1666</v>
      </c>
      <c r="F120" s="11" t="s">
        <v>144</v>
      </c>
      <c r="G120" s="2" t="s">
        <v>2818</v>
      </c>
    </row>
    <row r="121" spans="1:7" ht="15" thickBot="1" x14ac:dyDescent="0.35">
      <c r="A121" s="32">
        <v>119</v>
      </c>
      <c r="B121" s="17" t="s">
        <v>2143</v>
      </c>
      <c r="C121" s="14" t="s">
        <v>4779</v>
      </c>
      <c r="D121" s="14" t="s">
        <v>1143</v>
      </c>
      <c r="E121" s="16" t="s">
        <v>3802</v>
      </c>
      <c r="F121" s="17" t="s">
        <v>145</v>
      </c>
      <c r="G121" s="16" t="s">
        <v>2819</v>
      </c>
    </row>
    <row r="122" spans="1:7" ht="15" thickBot="1" x14ac:dyDescent="0.35">
      <c r="A122" s="33">
        <v>120</v>
      </c>
      <c r="B122" s="11" t="s">
        <v>2144</v>
      </c>
      <c r="C122" s="14" t="s">
        <v>4780</v>
      </c>
      <c r="D122" s="18" t="s">
        <v>1144</v>
      </c>
      <c r="E122" s="2" t="s">
        <v>3803</v>
      </c>
      <c r="F122" s="11" t="s">
        <v>146</v>
      </c>
      <c r="G122" s="2" t="s">
        <v>2820</v>
      </c>
    </row>
    <row r="123" spans="1:7" ht="15" thickBot="1" x14ac:dyDescent="0.35">
      <c r="A123" s="32">
        <v>121</v>
      </c>
      <c r="B123" s="17" t="s">
        <v>2145</v>
      </c>
      <c r="C123" s="14" t="s">
        <v>4781</v>
      </c>
      <c r="D123" s="14" t="s">
        <v>1145</v>
      </c>
      <c r="E123" s="16" t="s">
        <v>3804</v>
      </c>
      <c r="F123" s="17" t="s">
        <v>147</v>
      </c>
      <c r="G123" s="16" t="s">
        <v>2821</v>
      </c>
    </row>
    <row r="124" spans="1:7" ht="15" thickBot="1" x14ac:dyDescent="0.35">
      <c r="A124" s="33">
        <v>122</v>
      </c>
      <c r="B124" s="11" t="s">
        <v>2146</v>
      </c>
      <c r="C124" s="14" t="s">
        <v>4782</v>
      </c>
      <c r="D124" s="18" t="s">
        <v>1146</v>
      </c>
      <c r="E124" s="2" t="s">
        <v>3805</v>
      </c>
      <c r="F124" s="11" t="s">
        <v>148</v>
      </c>
      <c r="G124" s="2" t="s">
        <v>2822</v>
      </c>
    </row>
    <row r="125" spans="1:7" ht="15" thickBot="1" x14ac:dyDescent="0.35">
      <c r="A125" s="32">
        <v>123</v>
      </c>
      <c r="B125" s="17" t="s">
        <v>2147</v>
      </c>
      <c r="C125" s="14" t="s">
        <v>4783</v>
      </c>
      <c r="D125" s="14" t="s">
        <v>1147</v>
      </c>
      <c r="E125" s="16" t="s">
        <v>3806</v>
      </c>
      <c r="F125" s="17" t="s">
        <v>149</v>
      </c>
      <c r="G125" s="16" t="s">
        <v>2823</v>
      </c>
    </row>
    <row r="126" spans="1:7" ht="15" thickBot="1" x14ac:dyDescent="0.35">
      <c r="A126" s="33">
        <v>124</v>
      </c>
      <c r="B126" s="11" t="s">
        <v>2148</v>
      </c>
      <c r="C126" s="14" t="s">
        <v>4784</v>
      </c>
      <c r="D126" s="18" t="s">
        <v>1148</v>
      </c>
      <c r="E126" s="2" t="s">
        <v>3807</v>
      </c>
      <c r="F126" s="11" t="s">
        <v>150</v>
      </c>
      <c r="G126" s="2" t="s">
        <v>2824</v>
      </c>
    </row>
    <row r="127" spans="1:7" ht="15" thickBot="1" x14ac:dyDescent="0.35">
      <c r="A127" s="32">
        <v>125</v>
      </c>
      <c r="B127" s="17" t="s">
        <v>2149</v>
      </c>
      <c r="C127" s="14" t="s">
        <v>4785</v>
      </c>
      <c r="D127" s="14" t="s">
        <v>1149</v>
      </c>
      <c r="E127" s="16" t="s">
        <v>3808</v>
      </c>
      <c r="F127" s="17" t="s">
        <v>151</v>
      </c>
      <c r="G127" s="16" t="s">
        <v>2825</v>
      </c>
    </row>
    <row r="128" spans="1:7" ht="15" thickBot="1" x14ac:dyDescent="0.35">
      <c r="A128" s="33">
        <v>126</v>
      </c>
      <c r="B128" s="11" t="s">
        <v>2150</v>
      </c>
      <c r="C128" s="14" t="s">
        <v>4786</v>
      </c>
      <c r="D128" s="18" t="s">
        <v>1150</v>
      </c>
      <c r="E128" s="2" t="s">
        <v>3809</v>
      </c>
      <c r="F128" s="11" t="s">
        <v>152</v>
      </c>
      <c r="G128" s="2" t="s">
        <v>2826</v>
      </c>
    </row>
    <row r="129" spans="1:7" ht="15" thickBot="1" x14ac:dyDescent="0.35">
      <c r="A129" s="32">
        <v>127</v>
      </c>
      <c r="B129" s="17" t="s">
        <v>2151</v>
      </c>
      <c r="C129" s="14" t="s">
        <v>4787</v>
      </c>
      <c r="D129" s="14" t="s">
        <v>1151</v>
      </c>
      <c r="E129" s="16" t="s">
        <v>3810</v>
      </c>
      <c r="F129" s="17" t="s">
        <v>153</v>
      </c>
      <c r="G129" s="16" t="s">
        <v>2827</v>
      </c>
    </row>
    <row r="130" spans="1:7" ht="15" thickBot="1" x14ac:dyDescent="0.35">
      <c r="A130" s="33">
        <v>128</v>
      </c>
      <c r="B130" s="11" t="s">
        <v>2152</v>
      </c>
      <c r="C130" s="14" t="s">
        <v>4788</v>
      </c>
      <c r="D130" s="18" t="s">
        <v>1152</v>
      </c>
      <c r="E130" s="2" t="s">
        <v>3811</v>
      </c>
      <c r="F130" s="11" t="s">
        <v>154</v>
      </c>
      <c r="G130" s="2" t="s">
        <v>2828</v>
      </c>
    </row>
    <row r="131" spans="1:7" ht="15" thickBot="1" x14ac:dyDescent="0.35">
      <c r="A131" s="32">
        <v>129</v>
      </c>
      <c r="B131" s="17" t="s">
        <v>2153</v>
      </c>
      <c r="C131" s="14" t="s">
        <v>4789</v>
      </c>
      <c r="D131" s="14" t="s">
        <v>1153</v>
      </c>
      <c r="E131" s="16" t="s">
        <v>3812</v>
      </c>
      <c r="F131" s="17" t="s">
        <v>155</v>
      </c>
      <c r="G131" s="16" t="s">
        <v>2829</v>
      </c>
    </row>
    <row r="132" spans="1:7" ht="15" thickBot="1" x14ac:dyDescent="0.35">
      <c r="A132" s="33">
        <v>130</v>
      </c>
      <c r="B132" s="11" t="s">
        <v>2154</v>
      </c>
      <c r="C132" s="14" t="s">
        <v>4790</v>
      </c>
      <c r="D132" s="18" t="s">
        <v>1154</v>
      </c>
      <c r="E132" s="2" t="s">
        <v>3813</v>
      </c>
      <c r="F132" s="11" t="s">
        <v>156</v>
      </c>
      <c r="G132" s="2" t="s">
        <v>2830</v>
      </c>
    </row>
    <row r="133" spans="1:7" ht="15" thickBot="1" x14ac:dyDescent="0.35">
      <c r="A133" s="32">
        <v>131</v>
      </c>
      <c r="B133" s="17" t="s">
        <v>2155</v>
      </c>
      <c r="C133" s="14" t="s">
        <v>4791</v>
      </c>
      <c r="D133" s="14" t="s">
        <v>1155</v>
      </c>
      <c r="E133" s="16" t="s">
        <v>3814</v>
      </c>
      <c r="F133" s="17" t="s">
        <v>157</v>
      </c>
      <c r="G133" s="16" t="s">
        <v>2831</v>
      </c>
    </row>
    <row r="134" spans="1:7" ht="15" thickBot="1" x14ac:dyDescent="0.35">
      <c r="A134" s="33">
        <v>132</v>
      </c>
      <c r="B134" s="11" t="s">
        <v>2156</v>
      </c>
      <c r="C134" s="14" t="s">
        <v>4792</v>
      </c>
      <c r="D134" s="18" t="s">
        <v>1156</v>
      </c>
      <c r="E134" s="2" t="s">
        <v>3815</v>
      </c>
      <c r="F134" s="11" t="s">
        <v>158</v>
      </c>
      <c r="G134" s="2" t="s">
        <v>2832</v>
      </c>
    </row>
    <row r="135" spans="1:7" ht="15" thickBot="1" x14ac:dyDescent="0.35">
      <c r="A135" s="32">
        <v>133</v>
      </c>
      <c r="B135" s="17" t="s">
        <v>2157</v>
      </c>
      <c r="C135" s="14" t="s">
        <v>4793</v>
      </c>
      <c r="D135" s="14" t="s">
        <v>1157</v>
      </c>
      <c r="E135" s="16" t="s">
        <v>3816</v>
      </c>
      <c r="F135" s="17" t="s">
        <v>159</v>
      </c>
      <c r="G135" s="16" t="s">
        <v>2833</v>
      </c>
    </row>
    <row r="136" spans="1:7" ht="15" thickBot="1" x14ac:dyDescent="0.35">
      <c r="A136" s="33">
        <v>134</v>
      </c>
      <c r="B136" s="11" t="s">
        <v>2158</v>
      </c>
      <c r="C136" s="14" t="s">
        <v>4794</v>
      </c>
      <c r="D136" s="18" t="s">
        <v>1158</v>
      </c>
      <c r="E136" s="2" t="s">
        <v>3817</v>
      </c>
      <c r="F136" s="11" t="s">
        <v>160</v>
      </c>
      <c r="G136" s="2" t="s">
        <v>2834</v>
      </c>
    </row>
    <row r="137" spans="1:7" ht="15" thickBot="1" x14ac:dyDescent="0.35">
      <c r="A137" s="32">
        <v>135</v>
      </c>
      <c r="B137" s="17" t="s">
        <v>2159</v>
      </c>
      <c r="C137" s="14" t="s">
        <v>4795</v>
      </c>
      <c r="D137" s="14" t="s">
        <v>1159</v>
      </c>
      <c r="E137" s="16" t="s">
        <v>3818</v>
      </c>
      <c r="F137" s="17" t="s">
        <v>161</v>
      </c>
      <c r="G137" s="16" t="s">
        <v>2835</v>
      </c>
    </row>
    <row r="138" spans="1:7" ht="15" thickBot="1" x14ac:dyDescent="0.35">
      <c r="A138" s="33">
        <v>136</v>
      </c>
      <c r="B138" s="11" t="s">
        <v>2160</v>
      </c>
      <c r="C138" s="14" t="s">
        <v>4796</v>
      </c>
      <c r="D138" s="18" t="s">
        <v>1160</v>
      </c>
      <c r="E138" s="2" t="s">
        <v>3819</v>
      </c>
      <c r="F138" s="11" t="s">
        <v>162</v>
      </c>
      <c r="G138" s="2" t="s">
        <v>2836</v>
      </c>
    </row>
    <row r="139" spans="1:7" ht="15" thickBot="1" x14ac:dyDescent="0.35">
      <c r="A139" s="32">
        <v>137</v>
      </c>
      <c r="B139" s="17" t="s">
        <v>2161</v>
      </c>
      <c r="C139" s="14" t="s">
        <v>4797</v>
      </c>
      <c r="D139" s="14" t="s">
        <v>1161</v>
      </c>
      <c r="E139" s="16" t="s">
        <v>3820</v>
      </c>
      <c r="F139" s="17" t="s">
        <v>163</v>
      </c>
      <c r="G139" s="16" t="s">
        <v>2837</v>
      </c>
    </row>
    <row r="140" spans="1:7" ht="15" thickBot="1" x14ac:dyDescent="0.35">
      <c r="A140" s="33">
        <v>138</v>
      </c>
      <c r="B140" s="11" t="s">
        <v>2162</v>
      </c>
      <c r="C140" s="14" t="s">
        <v>4798</v>
      </c>
      <c r="D140" s="18" t="s">
        <v>1162</v>
      </c>
      <c r="E140" s="2" t="s">
        <v>3821</v>
      </c>
      <c r="F140" s="11" t="s">
        <v>164</v>
      </c>
      <c r="G140" s="2" t="s">
        <v>2838</v>
      </c>
    </row>
    <row r="141" spans="1:7" ht="15" thickBot="1" x14ac:dyDescent="0.35">
      <c r="A141" s="32">
        <v>139</v>
      </c>
      <c r="B141" s="17" t="s">
        <v>2163</v>
      </c>
      <c r="C141" s="14" t="s">
        <v>4799</v>
      </c>
      <c r="D141" s="14" t="s">
        <v>1163</v>
      </c>
      <c r="E141" s="16" t="s">
        <v>3822</v>
      </c>
      <c r="F141" s="17" t="s">
        <v>165</v>
      </c>
      <c r="G141" s="16" t="s">
        <v>2839</v>
      </c>
    </row>
    <row r="142" spans="1:7" ht="15" thickBot="1" x14ac:dyDescent="0.35">
      <c r="A142" s="33">
        <v>140</v>
      </c>
      <c r="B142" s="11" t="s">
        <v>2164</v>
      </c>
      <c r="C142" s="14" t="s">
        <v>4800</v>
      </c>
      <c r="D142" s="18" t="s">
        <v>1164</v>
      </c>
      <c r="E142" s="2" t="s">
        <v>3823</v>
      </c>
      <c r="F142" s="11" t="s">
        <v>166</v>
      </c>
      <c r="G142" s="2" t="s">
        <v>2840</v>
      </c>
    </row>
    <row r="143" spans="1:7" ht="15" thickBot="1" x14ac:dyDescent="0.35">
      <c r="A143" s="32">
        <v>141</v>
      </c>
      <c r="B143" s="17" t="s">
        <v>2165</v>
      </c>
      <c r="C143" s="14" t="s">
        <v>4801</v>
      </c>
      <c r="D143" s="14" t="s">
        <v>1165</v>
      </c>
      <c r="E143" s="16" t="s">
        <v>3824</v>
      </c>
      <c r="F143" s="17" t="s">
        <v>167</v>
      </c>
      <c r="G143" s="16" t="s">
        <v>2841</v>
      </c>
    </row>
    <row r="144" spans="1:7" ht="15" thickBot="1" x14ac:dyDescent="0.35">
      <c r="A144" s="33">
        <v>142</v>
      </c>
      <c r="B144" s="11" t="s">
        <v>2166</v>
      </c>
      <c r="C144" s="14" t="s">
        <v>4802</v>
      </c>
      <c r="D144" s="18" t="s">
        <v>1166</v>
      </c>
      <c r="E144" s="2" t="s">
        <v>3825</v>
      </c>
      <c r="F144" s="11" t="s">
        <v>168</v>
      </c>
      <c r="G144" s="2" t="s">
        <v>2842</v>
      </c>
    </row>
    <row r="145" spans="1:7" ht="15" thickBot="1" x14ac:dyDescent="0.35">
      <c r="A145" s="32">
        <v>143</v>
      </c>
      <c r="B145" s="17" t="s">
        <v>2167</v>
      </c>
      <c r="C145" s="14" t="s">
        <v>4803</v>
      </c>
      <c r="D145" s="14" t="s">
        <v>1167</v>
      </c>
      <c r="E145" s="16" t="s">
        <v>3826</v>
      </c>
      <c r="F145" s="17" t="s">
        <v>169</v>
      </c>
      <c r="G145" s="16" t="s">
        <v>2843</v>
      </c>
    </row>
    <row r="146" spans="1:7" ht="15" thickBot="1" x14ac:dyDescent="0.35">
      <c r="A146" s="33">
        <v>144</v>
      </c>
      <c r="B146" s="11" t="s">
        <v>2168</v>
      </c>
      <c r="C146" s="14" t="s">
        <v>4804</v>
      </c>
      <c r="D146" s="18" t="s">
        <v>1168</v>
      </c>
      <c r="E146" s="2" t="s">
        <v>3827</v>
      </c>
      <c r="F146" s="11" t="s">
        <v>170</v>
      </c>
      <c r="G146" s="2" t="s">
        <v>2844</v>
      </c>
    </row>
    <row r="147" spans="1:7" ht="15" thickBot="1" x14ac:dyDescent="0.35">
      <c r="A147" s="32">
        <v>145</v>
      </c>
      <c r="B147" s="17" t="s">
        <v>2169</v>
      </c>
      <c r="C147" s="14" t="s">
        <v>4805</v>
      </c>
      <c r="D147" s="14" t="s">
        <v>1169</v>
      </c>
      <c r="E147" s="16" t="s">
        <v>3828</v>
      </c>
      <c r="F147" s="17" t="s">
        <v>171</v>
      </c>
      <c r="G147" s="16" t="s">
        <v>2845</v>
      </c>
    </row>
    <row r="148" spans="1:7" ht="15" thickBot="1" x14ac:dyDescent="0.35">
      <c r="A148" s="33">
        <v>146</v>
      </c>
      <c r="B148" s="11" t="s">
        <v>2170</v>
      </c>
      <c r="C148" s="14" t="s">
        <v>4806</v>
      </c>
      <c r="D148" s="18" t="s">
        <v>1170</v>
      </c>
      <c r="E148" s="2" t="s">
        <v>3829</v>
      </c>
      <c r="F148" s="11" t="s">
        <v>172</v>
      </c>
      <c r="G148" s="2" t="s">
        <v>2846</v>
      </c>
    </row>
    <row r="149" spans="1:7" ht="15" thickBot="1" x14ac:dyDescent="0.35">
      <c r="A149" s="32">
        <v>147</v>
      </c>
      <c r="B149" s="17" t="s">
        <v>2171</v>
      </c>
      <c r="C149" s="14" t="s">
        <v>4807</v>
      </c>
      <c r="D149" s="14" t="s">
        <v>1171</v>
      </c>
      <c r="E149" s="16" t="s">
        <v>3830</v>
      </c>
      <c r="F149" s="17" t="s">
        <v>173</v>
      </c>
      <c r="G149" s="16" t="s">
        <v>2847</v>
      </c>
    </row>
    <row r="150" spans="1:7" ht="15" thickBot="1" x14ac:dyDescent="0.35">
      <c r="A150" s="33">
        <v>148</v>
      </c>
      <c r="B150" s="11" t="s">
        <v>2172</v>
      </c>
      <c r="C150" s="14" t="s">
        <v>4808</v>
      </c>
      <c r="D150" s="18" t="s">
        <v>1172</v>
      </c>
      <c r="E150" s="2" t="s">
        <v>3831</v>
      </c>
      <c r="F150" s="11" t="s">
        <v>174</v>
      </c>
      <c r="G150" s="2" t="s">
        <v>2848</v>
      </c>
    </row>
    <row r="151" spans="1:7" ht="15" thickBot="1" x14ac:dyDescent="0.35">
      <c r="A151" s="32">
        <v>149</v>
      </c>
      <c r="B151" s="17" t="s">
        <v>2173</v>
      </c>
      <c r="C151" s="14" t="s">
        <v>4809</v>
      </c>
      <c r="D151" s="14" t="s">
        <v>1173</v>
      </c>
      <c r="E151" s="16" t="s">
        <v>3832</v>
      </c>
      <c r="F151" s="17" t="s">
        <v>175</v>
      </c>
      <c r="G151" s="16" t="s">
        <v>2849</v>
      </c>
    </row>
    <row r="152" spans="1:7" ht="15" thickBot="1" x14ac:dyDescent="0.35">
      <c r="A152" s="33">
        <v>150</v>
      </c>
      <c r="B152" s="11" t="s">
        <v>2174</v>
      </c>
      <c r="C152" s="14" t="s">
        <v>4810</v>
      </c>
      <c r="D152" s="18" t="s">
        <v>1174</v>
      </c>
      <c r="E152" s="2" t="s">
        <v>3833</v>
      </c>
      <c r="F152" s="11" t="s">
        <v>176</v>
      </c>
      <c r="G152" s="2" t="s">
        <v>2850</v>
      </c>
    </row>
    <row r="153" spans="1:7" ht="15" thickBot="1" x14ac:dyDescent="0.35">
      <c r="A153" s="32">
        <v>151</v>
      </c>
      <c r="B153" s="17" t="s">
        <v>2175</v>
      </c>
      <c r="C153" s="14" t="s">
        <v>4811</v>
      </c>
      <c r="D153" s="14" t="s">
        <v>1175</v>
      </c>
      <c r="E153" s="16" t="s">
        <v>3834</v>
      </c>
      <c r="F153" s="17" t="s">
        <v>177</v>
      </c>
      <c r="G153" s="16" t="s">
        <v>2851</v>
      </c>
    </row>
    <row r="154" spans="1:7" ht="15" thickBot="1" x14ac:dyDescent="0.35">
      <c r="A154" s="33">
        <v>152</v>
      </c>
      <c r="B154" s="11" t="s">
        <v>2176</v>
      </c>
      <c r="C154" s="14" t="s">
        <v>4812</v>
      </c>
      <c r="D154" s="18" t="s">
        <v>1176</v>
      </c>
      <c r="E154" s="2" t="s">
        <v>3835</v>
      </c>
      <c r="F154" s="11" t="s">
        <v>178</v>
      </c>
      <c r="G154" s="2" t="s">
        <v>2852</v>
      </c>
    </row>
    <row r="155" spans="1:7" ht="15" thickBot="1" x14ac:dyDescent="0.35">
      <c r="A155" s="32">
        <v>153</v>
      </c>
      <c r="B155" s="17" t="s">
        <v>2177</v>
      </c>
      <c r="C155" s="14" t="s">
        <v>4813</v>
      </c>
      <c r="D155" s="14" t="s">
        <v>1177</v>
      </c>
      <c r="E155" s="16" t="s">
        <v>3836</v>
      </c>
      <c r="F155" s="17" t="s">
        <v>179</v>
      </c>
      <c r="G155" s="16" t="s">
        <v>2853</v>
      </c>
    </row>
    <row r="156" spans="1:7" ht="15" thickBot="1" x14ac:dyDescent="0.35">
      <c r="A156" s="33">
        <v>154</v>
      </c>
      <c r="B156" s="11" t="s">
        <v>2178</v>
      </c>
      <c r="C156" s="14" t="s">
        <v>4814</v>
      </c>
      <c r="D156" s="18" t="s">
        <v>1178</v>
      </c>
      <c r="E156" s="2" t="s">
        <v>3837</v>
      </c>
      <c r="F156" s="11" t="s">
        <v>180</v>
      </c>
      <c r="G156" s="2" t="s">
        <v>2854</v>
      </c>
    </row>
    <row r="157" spans="1:7" ht="15" thickBot="1" x14ac:dyDescent="0.35">
      <c r="A157" s="32">
        <v>155</v>
      </c>
      <c r="B157" s="17" t="s">
        <v>2179</v>
      </c>
      <c r="C157" s="14" t="s">
        <v>4815</v>
      </c>
      <c r="D157" s="14" t="s">
        <v>1179</v>
      </c>
      <c r="E157" s="16" t="s">
        <v>3838</v>
      </c>
      <c r="F157" s="17" t="s">
        <v>181</v>
      </c>
      <c r="G157" s="16" t="s">
        <v>2855</v>
      </c>
    </row>
    <row r="158" spans="1:7" ht="15" thickBot="1" x14ac:dyDescent="0.35">
      <c r="A158" s="33">
        <v>156</v>
      </c>
      <c r="B158" s="11" t="s">
        <v>2180</v>
      </c>
      <c r="C158" s="14" t="s">
        <v>4816</v>
      </c>
      <c r="D158" s="18" t="s">
        <v>1180</v>
      </c>
      <c r="E158" s="2" t="s">
        <v>3839</v>
      </c>
      <c r="F158" s="11" t="s">
        <v>182</v>
      </c>
      <c r="G158" s="2" t="s">
        <v>2856</v>
      </c>
    </row>
    <row r="159" spans="1:7" ht="15" thickBot="1" x14ac:dyDescent="0.35">
      <c r="A159" s="32">
        <v>157</v>
      </c>
      <c r="B159" s="17" t="s">
        <v>2181</v>
      </c>
      <c r="C159" s="14" t="s">
        <v>4817</v>
      </c>
      <c r="D159" s="14" t="s">
        <v>1181</v>
      </c>
      <c r="E159" s="16" t="s">
        <v>3840</v>
      </c>
      <c r="F159" s="17" t="s">
        <v>183</v>
      </c>
      <c r="G159" s="16" t="s">
        <v>2857</v>
      </c>
    </row>
    <row r="160" spans="1:7" ht="15" thickBot="1" x14ac:dyDescent="0.35">
      <c r="A160" s="33">
        <v>158</v>
      </c>
      <c r="B160" s="11" t="s">
        <v>2182</v>
      </c>
      <c r="C160" s="14" t="s">
        <v>4818</v>
      </c>
      <c r="D160" s="18" t="s">
        <v>1182</v>
      </c>
      <c r="E160" s="2" t="s">
        <v>3841</v>
      </c>
      <c r="F160" s="11" t="s">
        <v>184</v>
      </c>
      <c r="G160" s="2" t="s">
        <v>2858</v>
      </c>
    </row>
    <row r="161" spans="1:7" ht="15" thickBot="1" x14ac:dyDescent="0.35">
      <c r="A161" s="32">
        <v>159</v>
      </c>
      <c r="B161" s="17" t="s">
        <v>2183</v>
      </c>
      <c r="C161" s="14" t="s">
        <v>1314</v>
      </c>
      <c r="D161" s="14" t="s">
        <v>1183</v>
      </c>
      <c r="E161" s="16" t="s">
        <v>3842</v>
      </c>
      <c r="F161" s="17" t="s">
        <v>185</v>
      </c>
      <c r="G161" s="16" t="s">
        <v>2859</v>
      </c>
    </row>
    <row r="162" spans="1:7" ht="15" thickBot="1" x14ac:dyDescent="0.35">
      <c r="A162" s="33">
        <v>160</v>
      </c>
      <c r="B162" s="11" t="s">
        <v>2184</v>
      </c>
      <c r="C162" s="14" t="s">
        <v>4819</v>
      </c>
      <c r="D162" s="18" t="s">
        <v>1184</v>
      </c>
      <c r="E162" s="2" t="s">
        <v>3843</v>
      </c>
      <c r="F162" s="11" t="s">
        <v>186</v>
      </c>
      <c r="G162" s="2" t="s">
        <v>2860</v>
      </c>
    </row>
    <row r="163" spans="1:7" ht="15" thickBot="1" x14ac:dyDescent="0.35">
      <c r="A163" s="32">
        <v>161</v>
      </c>
      <c r="B163" s="17" t="s">
        <v>2185</v>
      </c>
      <c r="C163" s="14" t="s">
        <v>4820</v>
      </c>
      <c r="D163" s="14" t="s">
        <v>1185</v>
      </c>
      <c r="E163" s="16" t="s">
        <v>3844</v>
      </c>
      <c r="F163" s="17" t="s">
        <v>187</v>
      </c>
      <c r="G163" s="16" t="s">
        <v>2861</v>
      </c>
    </row>
    <row r="164" spans="1:7" ht="15" thickBot="1" x14ac:dyDescent="0.35">
      <c r="A164" s="33">
        <v>162</v>
      </c>
      <c r="B164" s="11" t="s">
        <v>2186</v>
      </c>
      <c r="C164" s="14" t="s">
        <v>4821</v>
      </c>
      <c r="D164" s="18" t="s">
        <v>1186</v>
      </c>
      <c r="E164" s="2" t="s">
        <v>3845</v>
      </c>
      <c r="F164" s="11" t="s">
        <v>188</v>
      </c>
      <c r="G164" s="2" t="s">
        <v>2862</v>
      </c>
    </row>
    <row r="165" spans="1:7" ht="15" thickBot="1" x14ac:dyDescent="0.35">
      <c r="A165" s="32">
        <v>163</v>
      </c>
      <c r="B165" s="17" t="s">
        <v>2187</v>
      </c>
      <c r="C165" s="14" t="s">
        <v>4822</v>
      </c>
      <c r="D165" s="14" t="s">
        <v>1187</v>
      </c>
      <c r="E165" s="16" t="s">
        <v>3846</v>
      </c>
      <c r="F165" s="17" t="s">
        <v>189</v>
      </c>
      <c r="G165" s="16" t="s">
        <v>2863</v>
      </c>
    </row>
    <row r="166" spans="1:7" ht="15" thickBot="1" x14ac:dyDescent="0.35">
      <c r="A166" s="33">
        <v>164</v>
      </c>
      <c r="B166" s="11" t="s">
        <v>2188</v>
      </c>
      <c r="C166" s="14" t="s">
        <v>4823</v>
      </c>
      <c r="D166" s="18" t="s">
        <v>1188</v>
      </c>
      <c r="E166" s="2" t="s">
        <v>3847</v>
      </c>
      <c r="F166" s="11" t="s">
        <v>190</v>
      </c>
      <c r="G166" s="2" t="s">
        <v>2864</v>
      </c>
    </row>
    <row r="167" spans="1:7" ht="15" thickBot="1" x14ac:dyDescent="0.35">
      <c r="A167" s="32">
        <v>165</v>
      </c>
      <c r="B167" s="17" t="s">
        <v>2189</v>
      </c>
      <c r="C167" s="14" t="s">
        <v>4824</v>
      </c>
      <c r="D167" s="14" t="s">
        <v>1189</v>
      </c>
      <c r="E167" s="16" t="s">
        <v>3848</v>
      </c>
      <c r="F167" s="17" t="s">
        <v>191</v>
      </c>
      <c r="G167" s="16" t="s">
        <v>2865</v>
      </c>
    </row>
    <row r="168" spans="1:7" ht="15" thickBot="1" x14ac:dyDescent="0.35">
      <c r="A168" s="33">
        <v>166</v>
      </c>
      <c r="B168" s="11" t="s">
        <v>2190</v>
      </c>
      <c r="C168" s="14" t="s">
        <v>4825</v>
      </c>
      <c r="D168" s="18" t="s">
        <v>1190</v>
      </c>
      <c r="E168" s="2" t="s">
        <v>3849</v>
      </c>
      <c r="F168" s="11" t="s">
        <v>192</v>
      </c>
      <c r="G168" s="2" t="s">
        <v>2866</v>
      </c>
    </row>
    <row r="169" spans="1:7" ht="15" thickBot="1" x14ac:dyDescent="0.35">
      <c r="A169" s="32">
        <v>167</v>
      </c>
      <c r="B169" s="17" t="s">
        <v>2191</v>
      </c>
      <c r="C169" s="14" t="s">
        <v>4826</v>
      </c>
      <c r="D169" s="14" t="s">
        <v>1191</v>
      </c>
      <c r="E169" s="16" t="s">
        <v>3850</v>
      </c>
      <c r="F169" s="17" t="s">
        <v>193</v>
      </c>
      <c r="G169" s="16" t="s">
        <v>2867</v>
      </c>
    </row>
    <row r="170" spans="1:7" ht="15" thickBot="1" x14ac:dyDescent="0.35">
      <c r="A170" s="33">
        <v>168</v>
      </c>
      <c r="B170" s="11" t="s">
        <v>2192</v>
      </c>
      <c r="C170" s="14" t="s">
        <v>4827</v>
      </c>
      <c r="D170" s="18" t="s">
        <v>1192</v>
      </c>
      <c r="E170" s="2" t="s">
        <v>3851</v>
      </c>
      <c r="F170" s="11" t="s">
        <v>194</v>
      </c>
      <c r="G170" s="2" t="s">
        <v>2868</v>
      </c>
    </row>
    <row r="171" spans="1:7" ht="15" thickBot="1" x14ac:dyDescent="0.35">
      <c r="A171" s="32">
        <v>169</v>
      </c>
      <c r="B171" s="17" t="s">
        <v>2193</v>
      </c>
      <c r="C171" s="14" t="s">
        <v>4828</v>
      </c>
      <c r="D171" s="14" t="s">
        <v>1193</v>
      </c>
      <c r="E171" s="16" t="s">
        <v>3852</v>
      </c>
      <c r="F171" s="17" t="s">
        <v>195</v>
      </c>
      <c r="G171" s="16" t="s">
        <v>2869</v>
      </c>
    </row>
    <row r="172" spans="1:7" ht="15" thickBot="1" x14ac:dyDescent="0.35">
      <c r="A172" s="33">
        <v>170</v>
      </c>
      <c r="B172" s="11" t="s">
        <v>2194</v>
      </c>
      <c r="C172" s="14" t="s">
        <v>4829</v>
      </c>
      <c r="D172" s="18" t="s">
        <v>1194</v>
      </c>
      <c r="E172" s="2" t="s">
        <v>3853</v>
      </c>
      <c r="F172" s="11" t="s">
        <v>196</v>
      </c>
      <c r="G172" s="2" t="s">
        <v>2870</v>
      </c>
    </row>
    <row r="173" spans="1:7" ht="15" thickBot="1" x14ac:dyDescent="0.35">
      <c r="A173" s="32">
        <v>171</v>
      </c>
      <c r="B173" s="17" t="s">
        <v>2195</v>
      </c>
      <c r="C173" s="14" t="s">
        <v>4830</v>
      </c>
      <c r="D173" s="14" t="s">
        <v>1195</v>
      </c>
      <c r="E173" s="16" t="s">
        <v>3854</v>
      </c>
      <c r="F173" s="17" t="s">
        <v>197</v>
      </c>
      <c r="G173" s="16" t="s">
        <v>2871</v>
      </c>
    </row>
    <row r="174" spans="1:7" ht="15" thickBot="1" x14ac:dyDescent="0.35">
      <c r="A174" s="33">
        <v>172</v>
      </c>
      <c r="B174" s="11" t="s">
        <v>2196</v>
      </c>
      <c r="C174" s="14" t="s">
        <v>4831</v>
      </c>
      <c r="D174" s="18" t="s">
        <v>1196</v>
      </c>
      <c r="E174" s="2" t="s">
        <v>3855</v>
      </c>
      <c r="F174" s="11" t="s">
        <v>198</v>
      </c>
      <c r="G174" s="2" t="s">
        <v>2872</v>
      </c>
    </row>
    <row r="175" spans="1:7" ht="15" thickBot="1" x14ac:dyDescent="0.35">
      <c r="A175" s="32">
        <v>173</v>
      </c>
      <c r="B175" s="17" t="s">
        <v>2197</v>
      </c>
      <c r="C175" s="14" t="s">
        <v>4832</v>
      </c>
      <c r="D175" s="14" t="s">
        <v>1197</v>
      </c>
      <c r="E175" s="16" t="s">
        <v>3856</v>
      </c>
      <c r="F175" s="17" t="s">
        <v>199</v>
      </c>
      <c r="G175" s="16" t="s">
        <v>2873</v>
      </c>
    </row>
    <row r="176" spans="1:7" ht="15" thickBot="1" x14ac:dyDescent="0.35">
      <c r="A176" s="33">
        <v>174</v>
      </c>
      <c r="B176" s="11" t="s">
        <v>2198</v>
      </c>
      <c r="C176" s="14" t="s">
        <v>4833</v>
      </c>
      <c r="D176" s="18" t="s">
        <v>1198</v>
      </c>
      <c r="E176" s="2" t="s">
        <v>3857</v>
      </c>
      <c r="F176" s="11" t="s">
        <v>200</v>
      </c>
      <c r="G176" s="2" t="s">
        <v>2874</v>
      </c>
    </row>
    <row r="177" spans="1:7" ht="15" thickBot="1" x14ac:dyDescent="0.35">
      <c r="A177" s="32">
        <v>175</v>
      </c>
      <c r="B177" s="17" t="s">
        <v>2199</v>
      </c>
      <c r="C177" s="14" t="s">
        <v>4834</v>
      </c>
      <c r="D177" s="14" t="s">
        <v>1199</v>
      </c>
      <c r="E177" s="16" t="s">
        <v>3858</v>
      </c>
      <c r="F177" s="17" t="s">
        <v>201</v>
      </c>
      <c r="G177" s="16" t="s">
        <v>2875</v>
      </c>
    </row>
    <row r="178" spans="1:7" ht="15" thickBot="1" x14ac:dyDescent="0.35">
      <c r="A178" s="33">
        <v>176</v>
      </c>
      <c r="B178" s="11" t="s">
        <v>2200</v>
      </c>
      <c r="C178" s="14" t="s">
        <v>4835</v>
      </c>
      <c r="D178" s="18" t="s">
        <v>1200</v>
      </c>
      <c r="E178" s="2" t="s">
        <v>3859</v>
      </c>
      <c r="F178" s="11" t="s">
        <v>202</v>
      </c>
      <c r="G178" s="2" t="s">
        <v>2876</v>
      </c>
    </row>
    <row r="179" spans="1:7" ht="15" thickBot="1" x14ac:dyDescent="0.35">
      <c r="A179" s="32">
        <v>177</v>
      </c>
      <c r="B179" s="17" t="s">
        <v>2201</v>
      </c>
      <c r="C179" s="14" t="s">
        <v>4836</v>
      </c>
      <c r="D179" s="14" t="s">
        <v>1201</v>
      </c>
      <c r="E179" s="16" t="s">
        <v>3860</v>
      </c>
      <c r="F179" s="17" t="s">
        <v>203</v>
      </c>
      <c r="G179" s="16" t="s">
        <v>2877</v>
      </c>
    </row>
    <row r="180" spans="1:7" ht="15" thickBot="1" x14ac:dyDescent="0.35">
      <c r="A180" s="33">
        <v>178</v>
      </c>
      <c r="B180" s="11" t="s">
        <v>2202</v>
      </c>
      <c r="C180" s="14" t="s">
        <v>4837</v>
      </c>
      <c r="D180" s="18" t="s">
        <v>1202</v>
      </c>
      <c r="E180" s="2" t="s">
        <v>3861</v>
      </c>
      <c r="F180" s="11" t="s">
        <v>204</v>
      </c>
      <c r="G180" s="2" t="s">
        <v>2878</v>
      </c>
    </row>
    <row r="181" spans="1:7" ht="15" thickBot="1" x14ac:dyDescent="0.35">
      <c r="A181" s="32">
        <v>179</v>
      </c>
      <c r="B181" s="17" t="s">
        <v>2203</v>
      </c>
      <c r="C181" s="14" t="s">
        <v>4838</v>
      </c>
      <c r="D181" s="14" t="s">
        <v>1203</v>
      </c>
      <c r="E181" s="16" t="s">
        <v>3862</v>
      </c>
      <c r="F181" s="17" t="s">
        <v>205</v>
      </c>
      <c r="G181" s="16" t="s">
        <v>2879</v>
      </c>
    </row>
    <row r="182" spans="1:7" ht="15" thickBot="1" x14ac:dyDescent="0.35">
      <c r="A182" s="33">
        <v>180</v>
      </c>
      <c r="B182" s="11" t="s">
        <v>2204</v>
      </c>
      <c r="C182" s="14" t="s">
        <v>4839</v>
      </c>
      <c r="D182" s="18" t="s">
        <v>1204</v>
      </c>
      <c r="E182" s="2" t="s">
        <v>3863</v>
      </c>
      <c r="F182" s="11" t="s">
        <v>206</v>
      </c>
      <c r="G182" s="2" t="s">
        <v>2880</v>
      </c>
    </row>
    <row r="183" spans="1:7" ht="15" thickBot="1" x14ac:dyDescent="0.35">
      <c r="A183" s="32">
        <v>181</v>
      </c>
      <c r="B183" s="17" t="s">
        <v>2205</v>
      </c>
      <c r="C183" s="14" t="s">
        <v>4840</v>
      </c>
      <c r="D183" s="14" t="s">
        <v>1205</v>
      </c>
      <c r="E183" s="16" t="s">
        <v>3864</v>
      </c>
      <c r="F183" s="17" t="s">
        <v>207</v>
      </c>
      <c r="G183" s="16" t="s">
        <v>2881</v>
      </c>
    </row>
    <row r="184" spans="1:7" ht="15" thickBot="1" x14ac:dyDescent="0.35">
      <c r="A184" s="33">
        <v>182</v>
      </c>
      <c r="B184" s="11" t="s">
        <v>2206</v>
      </c>
      <c r="C184" s="14" t="s">
        <v>4841</v>
      </c>
      <c r="D184" s="18" t="s">
        <v>1206</v>
      </c>
      <c r="E184" s="2" t="s">
        <v>3865</v>
      </c>
      <c r="F184" s="11" t="s">
        <v>208</v>
      </c>
      <c r="G184" s="2" t="s">
        <v>2882</v>
      </c>
    </row>
    <row r="185" spans="1:7" ht="15" thickBot="1" x14ac:dyDescent="0.35">
      <c r="A185" s="32">
        <v>183</v>
      </c>
      <c r="B185" s="17" t="s">
        <v>2207</v>
      </c>
      <c r="C185" s="14" t="s">
        <v>4842</v>
      </c>
      <c r="D185" s="14" t="s">
        <v>1207</v>
      </c>
      <c r="E185" s="16" t="s">
        <v>3866</v>
      </c>
      <c r="F185" s="17" t="s">
        <v>209</v>
      </c>
      <c r="G185" s="16" t="s">
        <v>2883</v>
      </c>
    </row>
    <row r="186" spans="1:7" ht="15" thickBot="1" x14ac:dyDescent="0.35">
      <c r="A186" s="33">
        <v>184</v>
      </c>
      <c r="B186" s="11" t="s">
        <v>2208</v>
      </c>
      <c r="C186" s="14" t="s">
        <v>4843</v>
      </c>
      <c r="D186" s="18" t="s">
        <v>1208</v>
      </c>
      <c r="E186" s="2" t="s">
        <v>3867</v>
      </c>
      <c r="F186" s="11" t="s">
        <v>210</v>
      </c>
      <c r="G186" s="2" t="s">
        <v>2884</v>
      </c>
    </row>
    <row r="187" spans="1:7" ht="15" thickBot="1" x14ac:dyDescent="0.35">
      <c r="A187" s="32">
        <v>185</v>
      </c>
      <c r="B187" s="17" t="s">
        <v>2209</v>
      </c>
      <c r="C187" s="14" t="s">
        <v>4844</v>
      </c>
      <c r="D187" s="14" t="s">
        <v>1209</v>
      </c>
      <c r="E187" s="16" t="s">
        <v>3868</v>
      </c>
      <c r="F187" s="17" t="s">
        <v>211</v>
      </c>
      <c r="G187" s="16" t="s">
        <v>2885</v>
      </c>
    </row>
    <row r="188" spans="1:7" ht="15" thickBot="1" x14ac:dyDescent="0.35">
      <c r="A188" s="33">
        <v>186</v>
      </c>
      <c r="B188" s="11" t="s">
        <v>2210</v>
      </c>
      <c r="C188" s="14" t="s">
        <v>4845</v>
      </c>
      <c r="D188" s="18" t="s">
        <v>1210</v>
      </c>
      <c r="E188" s="2" t="s">
        <v>3869</v>
      </c>
      <c r="F188" s="11" t="s">
        <v>212</v>
      </c>
      <c r="G188" s="2" t="s">
        <v>2886</v>
      </c>
    </row>
    <row r="189" spans="1:7" ht="15" thickBot="1" x14ac:dyDescent="0.35">
      <c r="A189" s="32">
        <v>187</v>
      </c>
      <c r="B189" s="17" t="s">
        <v>2211</v>
      </c>
      <c r="C189" s="14" t="s">
        <v>4846</v>
      </c>
      <c r="D189" s="14" t="s">
        <v>1211</v>
      </c>
      <c r="E189" s="16" t="s">
        <v>3870</v>
      </c>
      <c r="F189" s="17" t="s">
        <v>213</v>
      </c>
      <c r="G189" s="16" t="s">
        <v>2887</v>
      </c>
    </row>
    <row r="190" spans="1:7" ht="15" thickBot="1" x14ac:dyDescent="0.35">
      <c r="A190" s="33">
        <v>188</v>
      </c>
      <c r="B190" s="11" t="s">
        <v>2212</v>
      </c>
      <c r="C190" s="14" t="s">
        <v>4847</v>
      </c>
      <c r="D190" s="18" t="s">
        <v>1212</v>
      </c>
      <c r="E190" s="2" t="s">
        <v>3871</v>
      </c>
      <c r="F190" s="11" t="s">
        <v>214</v>
      </c>
      <c r="G190" s="2" t="s">
        <v>2888</v>
      </c>
    </row>
    <row r="191" spans="1:7" ht="15" thickBot="1" x14ac:dyDescent="0.35">
      <c r="A191" s="32">
        <v>189</v>
      </c>
      <c r="B191" s="17" t="s">
        <v>2213</v>
      </c>
      <c r="C191" s="14" t="s">
        <v>4848</v>
      </c>
      <c r="D191" s="14" t="s">
        <v>1213</v>
      </c>
      <c r="E191" s="16" t="s">
        <v>3872</v>
      </c>
      <c r="F191" s="17" t="s">
        <v>215</v>
      </c>
      <c r="G191" s="16" t="s">
        <v>2889</v>
      </c>
    </row>
    <row r="192" spans="1:7" ht="15" thickBot="1" x14ac:dyDescent="0.35">
      <c r="A192" s="33">
        <v>190</v>
      </c>
      <c r="B192" s="11" t="s">
        <v>2214</v>
      </c>
      <c r="C192" s="14" t="s">
        <v>4849</v>
      </c>
      <c r="D192" s="18" t="s">
        <v>1214</v>
      </c>
      <c r="E192" s="2" t="s">
        <v>3873</v>
      </c>
      <c r="F192" s="11" t="s">
        <v>216</v>
      </c>
      <c r="G192" s="2" t="s">
        <v>2890</v>
      </c>
    </row>
    <row r="193" spans="1:7" ht="15" thickBot="1" x14ac:dyDescent="0.35">
      <c r="A193" s="32">
        <v>191</v>
      </c>
      <c r="B193" s="17" t="s">
        <v>2215</v>
      </c>
      <c r="C193" s="14" t="s">
        <v>4850</v>
      </c>
      <c r="D193" s="14" t="s">
        <v>1215</v>
      </c>
      <c r="E193" s="16" t="s">
        <v>3874</v>
      </c>
      <c r="F193" s="17" t="s">
        <v>217</v>
      </c>
      <c r="G193" s="16" t="s">
        <v>2891</v>
      </c>
    </row>
    <row r="194" spans="1:7" ht="15" thickBot="1" x14ac:dyDescent="0.35">
      <c r="A194" s="33">
        <v>192</v>
      </c>
      <c r="B194" s="11" t="s">
        <v>2216</v>
      </c>
      <c r="C194" s="14" t="s">
        <v>4851</v>
      </c>
      <c r="D194" s="18" t="s">
        <v>1216</v>
      </c>
      <c r="E194" s="2" t="s">
        <v>3875</v>
      </c>
      <c r="F194" s="11" t="s">
        <v>218</v>
      </c>
      <c r="G194" s="2" t="s">
        <v>2892</v>
      </c>
    </row>
    <row r="195" spans="1:7" ht="15" thickBot="1" x14ac:dyDescent="0.35">
      <c r="A195" s="32">
        <v>193</v>
      </c>
      <c r="B195" s="17" t="s">
        <v>2217</v>
      </c>
      <c r="C195" s="14" t="s">
        <v>4852</v>
      </c>
      <c r="D195" s="14" t="s">
        <v>1217</v>
      </c>
      <c r="E195" s="16" t="s">
        <v>3876</v>
      </c>
      <c r="F195" s="17" t="s">
        <v>219</v>
      </c>
      <c r="G195" s="16" t="s">
        <v>2893</v>
      </c>
    </row>
    <row r="196" spans="1:7" ht="15" thickBot="1" x14ac:dyDescent="0.35">
      <c r="A196" s="33">
        <v>194</v>
      </c>
      <c r="B196" s="11" t="s">
        <v>2218</v>
      </c>
      <c r="C196" s="14" t="s">
        <v>4853</v>
      </c>
      <c r="D196" s="18" t="s">
        <v>1218</v>
      </c>
      <c r="E196" s="2" t="s">
        <v>3877</v>
      </c>
      <c r="F196" s="11" t="s">
        <v>220</v>
      </c>
      <c r="G196" s="2" t="s">
        <v>2894</v>
      </c>
    </row>
    <row r="197" spans="1:7" ht="15" thickBot="1" x14ac:dyDescent="0.35">
      <c r="A197" s="32">
        <v>195</v>
      </c>
      <c r="B197" s="17" t="s">
        <v>2219</v>
      </c>
      <c r="C197" s="14" t="s">
        <v>4854</v>
      </c>
      <c r="D197" s="14" t="s">
        <v>1219</v>
      </c>
      <c r="E197" s="16" t="s">
        <v>3878</v>
      </c>
      <c r="F197" s="17" t="s">
        <v>221</v>
      </c>
      <c r="G197" s="16" t="s">
        <v>2895</v>
      </c>
    </row>
    <row r="198" spans="1:7" ht="15" thickBot="1" x14ac:dyDescent="0.35">
      <c r="A198" s="33">
        <v>196</v>
      </c>
      <c r="B198" s="11" t="s">
        <v>2220</v>
      </c>
      <c r="C198" s="14" t="s">
        <v>4855</v>
      </c>
      <c r="D198" s="18" t="s">
        <v>1220</v>
      </c>
      <c r="E198" s="2" t="s">
        <v>3879</v>
      </c>
      <c r="F198" s="11" t="s">
        <v>222</v>
      </c>
      <c r="G198" s="2" t="s">
        <v>2896</v>
      </c>
    </row>
    <row r="199" spans="1:7" ht="15" thickBot="1" x14ac:dyDescent="0.35">
      <c r="A199" s="32">
        <v>197</v>
      </c>
      <c r="B199" s="17" t="s">
        <v>2221</v>
      </c>
      <c r="C199" s="14" t="s">
        <v>4856</v>
      </c>
      <c r="D199" s="14" t="s">
        <v>1221</v>
      </c>
      <c r="E199" s="16" t="s">
        <v>3880</v>
      </c>
      <c r="F199" s="17" t="s">
        <v>223</v>
      </c>
      <c r="G199" s="16" t="s">
        <v>2897</v>
      </c>
    </row>
    <row r="200" spans="1:7" ht="15" thickBot="1" x14ac:dyDescent="0.35">
      <c r="A200" s="33">
        <v>198</v>
      </c>
      <c r="B200" s="11" t="s">
        <v>2222</v>
      </c>
      <c r="C200" s="14" t="s">
        <v>4857</v>
      </c>
      <c r="D200" s="18" t="s">
        <v>1222</v>
      </c>
      <c r="E200" s="2" t="s">
        <v>3881</v>
      </c>
      <c r="F200" s="11" t="s">
        <v>224</v>
      </c>
      <c r="G200" s="2" t="s">
        <v>2898</v>
      </c>
    </row>
    <row r="201" spans="1:7" ht="15" thickBot="1" x14ac:dyDescent="0.35">
      <c r="A201" s="32">
        <v>199</v>
      </c>
      <c r="B201" s="17" t="s">
        <v>2223</v>
      </c>
      <c r="C201" s="14" t="s">
        <v>4858</v>
      </c>
      <c r="D201" s="14" t="s">
        <v>1223</v>
      </c>
      <c r="E201" s="16" t="s">
        <v>3882</v>
      </c>
      <c r="F201" s="17" t="s">
        <v>225</v>
      </c>
      <c r="G201" s="16" t="s">
        <v>2899</v>
      </c>
    </row>
    <row r="202" spans="1:7" ht="15" thickBot="1" x14ac:dyDescent="0.35">
      <c r="A202" s="33">
        <v>200</v>
      </c>
      <c r="B202" s="11" t="s">
        <v>2224</v>
      </c>
      <c r="C202" s="14" t="s">
        <v>4859</v>
      </c>
      <c r="D202" s="18" t="s">
        <v>1224</v>
      </c>
      <c r="E202" s="2" t="s">
        <v>3883</v>
      </c>
      <c r="F202" s="11" t="s">
        <v>226</v>
      </c>
      <c r="G202" s="2" t="s">
        <v>263</v>
      </c>
    </row>
    <row r="203" spans="1:7" ht="15" thickBot="1" x14ac:dyDescent="0.35">
      <c r="A203" s="32">
        <v>201</v>
      </c>
      <c r="B203" s="17" t="s">
        <v>2225</v>
      </c>
      <c r="C203" s="14" t="s">
        <v>4860</v>
      </c>
      <c r="D203" s="14" t="s">
        <v>1225</v>
      </c>
      <c r="E203" s="16" t="s">
        <v>3884</v>
      </c>
      <c r="F203" s="17" t="s">
        <v>227</v>
      </c>
      <c r="G203" s="16" t="s">
        <v>2900</v>
      </c>
    </row>
    <row r="204" spans="1:7" ht="15" thickBot="1" x14ac:dyDescent="0.35">
      <c r="A204" s="33">
        <v>202</v>
      </c>
      <c r="B204" s="11" t="s">
        <v>2226</v>
      </c>
      <c r="C204" s="14" t="s">
        <v>4861</v>
      </c>
      <c r="D204" s="18" t="s">
        <v>1226</v>
      </c>
      <c r="E204" s="2" t="s">
        <v>3885</v>
      </c>
      <c r="F204" s="11" t="s">
        <v>228</v>
      </c>
      <c r="G204" s="2" t="s">
        <v>2901</v>
      </c>
    </row>
    <row r="205" spans="1:7" ht="15" thickBot="1" x14ac:dyDescent="0.35">
      <c r="A205" s="32">
        <v>203</v>
      </c>
      <c r="B205" s="17" t="s">
        <v>2227</v>
      </c>
      <c r="C205" s="14" t="s">
        <v>4862</v>
      </c>
      <c r="D205" s="14" t="s">
        <v>1227</v>
      </c>
      <c r="E205" s="16" t="s">
        <v>3886</v>
      </c>
      <c r="F205" s="17" t="s">
        <v>229</v>
      </c>
      <c r="G205" s="16" t="s">
        <v>2902</v>
      </c>
    </row>
    <row r="206" spans="1:7" ht="15" thickBot="1" x14ac:dyDescent="0.35">
      <c r="A206" s="33">
        <v>204</v>
      </c>
      <c r="B206" s="11" t="s">
        <v>2228</v>
      </c>
      <c r="C206" s="14" t="s">
        <v>4863</v>
      </c>
      <c r="D206" s="18" t="s">
        <v>1228</v>
      </c>
      <c r="E206" s="2" t="s">
        <v>3887</v>
      </c>
      <c r="F206" s="11" t="s">
        <v>230</v>
      </c>
      <c r="G206" s="2" t="s">
        <v>2903</v>
      </c>
    </row>
    <row r="207" spans="1:7" ht="15" thickBot="1" x14ac:dyDescent="0.35">
      <c r="A207" s="32">
        <v>205</v>
      </c>
      <c r="B207" s="17" t="s">
        <v>2229</v>
      </c>
      <c r="C207" s="14" t="s">
        <v>4864</v>
      </c>
      <c r="D207" s="14" t="s">
        <v>1229</v>
      </c>
      <c r="E207" s="16" t="s">
        <v>3888</v>
      </c>
      <c r="F207" s="17" t="s">
        <v>231</v>
      </c>
      <c r="G207" s="16" t="s">
        <v>2904</v>
      </c>
    </row>
    <row r="208" spans="1:7" ht="15" thickBot="1" x14ac:dyDescent="0.35">
      <c r="A208" s="33">
        <v>206</v>
      </c>
      <c r="B208" s="11" t="s">
        <v>2230</v>
      </c>
      <c r="C208" s="14" t="s">
        <v>4865</v>
      </c>
      <c r="D208" s="18" t="s">
        <v>1230</v>
      </c>
      <c r="E208" s="2" t="s">
        <v>3889</v>
      </c>
      <c r="F208" s="11" t="s">
        <v>232</v>
      </c>
      <c r="G208" s="2" t="s">
        <v>2905</v>
      </c>
    </row>
    <row r="209" spans="1:7" ht="15" thickBot="1" x14ac:dyDescent="0.35">
      <c r="A209" s="32">
        <v>207</v>
      </c>
      <c r="B209" s="17" t="s">
        <v>2231</v>
      </c>
      <c r="C209" s="14" t="s">
        <v>4866</v>
      </c>
      <c r="D209" s="14" t="s">
        <v>1231</v>
      </c>
      <c r="E209" s="16" t="s">
        <v>3890</v>
      </c>
      <c r="F209" s="17" t="s">
        <v>233</v>
      </c>
      <c r="G209" s="16" t="s">
        <v>2906</v>
      </c>
    </row>
    <row r="210" spans="1:7" ht="15" thickBot="1" x14ac:dyDescent="0.35">
      <c r="A210" s="33">
        <v>208</v>
      </c>
      <c r="B210" s="11" t="s">
        <v>2232</v>
      </c>
      <c r="C210" s="14" t="s">
        <v>4867</v>
      </c>
      <c r="D210" s="18" t="s">
        <v>1232</v>
      </c>
      <c r="E210" s="2" t="s">
        <v>3891</v>
      </c>
      <c r="F210" s="11" t="s">
        <v>234</v>
      </c>
      <c r="G210" s="2" t="s">
        <v>2907</v>
      </c>
    </row>
    <row r="211" spans="1:7" ht="15" thickBot="1" x14ac:dyDescent="0.35">
      <c r="A211" s="32">
        <v>209</v>
      </c>
      <c r="B211" s="17" t="s">
        <v>2233</v>
      </c>
      <c r="C211" s="14" t="s">
        <v>4868</v>
      </c>
      <c r="D211" s="14" t="s">
        <v>1233</v>
      </c>
      <c r="E211" s="16" t="s">
        <v>3892</v>
      </c>
      <c r="F211" s="17" t="s">
        <v>235</v>
      </c>
      <c r="G211" s="16" t="s">
        <v>2908</v>
      </c>
    </row>
    <row r="212" spans="1:7" ht="15" thickBot="1" x14ac:dyDescent="0.35">
      <c r="A212" s="33">
        <v>210</v>
      </c>
      <c r="B212" s="11" t="s">
        <v>2234</v>
      </c>
      <c r="C212" s="14" t="s">
        <v>4869</v>
      </c>
      <c r="D212" s="18" t="s">
        <v>1234</v>
      </c>
      <c r="E212" s="2" t="s">
        <v>3893</v>
      </c>
      <c r="F212" s="11" t="s">
        <v>236</v>
      </c>
      <c r="G212" s="2" t="s">
        <v>2909</v>
      </c>
    </row>
    <row r="213" spans="1:7" ht="15" thickBot="1" x14ac:dyDescent="0.35">
      <c r="A213" s="32">
        <v>211</v>
      </c>
      <c r="B213" s="17" t="s">
        <v>2235</v>
      </c>
      <c r="C213" s="14" t="s">
        <v>4870</v>
      </c>
      <c r="D213" s="14" t="s">
        <v>1235</v>
      </c>
      <c r="E213" s="16" t="s">
        <v>3894</v>
      </c>
      <c r="F213" s="17" t="s">
        <v>237</v>
      </c>
      <c r="G213" s="16" t="s">
        <v>2910</v>
      </c>
    </row>
    <row r="214" spans="1:7" ht="15" thickBot="1" x14ac:dyDescent="0.35">
      <c r="A214" s="33">
        <v>212</v>
      </c>
      <c r="B214" s="11" t="s">
        <v>2236</v>
      </c>
      <c r="C214" s="14" t="s">
        <v>4871</v>
      </c>
      <c r="D214" s="18" t="s">
        <v>1236</v>
      </c>
      <c r="E214" s="2" t="s">
        <v>3895</v>
      </c>
      <c r="F214" s="11" t="s">
        <v>238</v>
      </c>
      <c r="G214" s="2" t="s">
        <v>2911</v>
      </c>
    </row>
    <row r="215" spans="1:7" ht="15" thickBot="1" x14ac:dyDescent="0.35">
      <c r="A215" s="32">
        <v>213</v>
      </c>
      <c r="B215" s="17" t="s">
        <v>2237</v>
      </c>
      <c r="C215" s="14" t="s">
        <v>4872</v>
      </c>
      <c r="D215" s="14" t="s">
        <v>1237</v>
      </c>
      <c r="E215" s="16" t="s">
        <v>3896</v>
      </c>
      <c r="F215" s="17" t="s">
        <v>239</v>
      </c>
      <c r="G215" s="16" t="s">
        <v>2912</v>
      </c>
    </row>
    <row r="216" spans="1:7" ht="15" thickBot="1" x14ac:dyDescent="0.35">
      <c r="A216" s="33">
        <v>214</v>
      </c>
      <c r="B216" s="11" t="s">
        <v>2238</v>
      </c>
      <c r="C216" s="14" t="s">
        <v>4873</v>
      </c>
      <c r="D216" s="18" t="s">
        <v>1238</v>
      </c>
      <c r="E216" s="2" t="s">
        <v>3897</v>
      </c>
      <c r="F216" s="11" t="s">
        <v>240</v>
      </c>
      <c r="G216" s="2" t="s">
        <v>2913</v>
      </c>
    </row>
    <row r="217" spans="1:7" ht="15" thickBot="1" x14ac:dyDescent="0.35">
      <c r="A217" s="32">
        <v>215</v>
      </c>
      <c r="B217" s="17" t="s">
        <v>2239</v>
      </c>
      <c r="C217" s="14" t="s">
        <v>4874</v>
      </c>
      <c r="D217" s="14" t="s">
        <v>1239</v>
      </c>
      <c r="E217" s="16" t="s">
        <v>3898</v>
      </c>
      <c r="F217" s="17" t="s">
        <v>241</v>
      </c>
      <c r="G217" s="16" t="s">
        <v>2914</v>
      </c>
    </row>
    <row r="218" spans="1:7" ht="15" thickBot="1" x14ac:dyDescent="0.35">
      <c r="A218" s="33">
        <v>216</v>
      </c>
      <c r="B218" s="11" t="s">
        <v>2240</v>
      </c>
      <c r="C218" s="14" t="s">
        <v>4875</v>
      </c>
      <c r="D218" s="18" t="s">
        <v>1240</v>
      </c>
      <c r="E218" s="2" t="s">
        <v>3899</v>
      </c>
      <c r="F218" s="11" t="s">
        <v>242</v>
      </c>
      <c r="G218" s="2" t="s">
        <v>2915</v>
      </c>
    </row>
    <row r="219" spans="1:7" ht="15" thickBot="1" x14ac:dyDescent="0.35">
      <c r="A219" s="32">
        <v>217</v>
      </c>
      <c r="B219" s="17" t="s">
        <v>2241</v>
      </c>
      <c r="C219" s="14" t="s">
        <v>4876</v>
      </c>
      <c r="D219" s="14" t="s">
        <v>1241</v>
      </c>
      <c r="E219" s="16" t="s">
        <v>3900</v>
      </c>
      <c r="F219" s="17" t="s">
        <v>243</v>
      </c>
      <c r="G219" s="16" t="s">
        <v>2916</v>
      </c>
    </row>
    <row r="220" spans="1:7" ht="15" thickBot="1" x14ac:dyDescent="0.35">
      <c r="A220" s="33">
        <v>218</v>
      </c>
      <c r="B220" s="11" t="s">
        <v>2242</v>
      </c>
      <c r="C220" s="14" t="s">
        <v>4877</v>
      </c>
      <c r="D220" s="18" t="s">
        <v>1242</v>
      </c>
      <c r="E220" s="2" t="s">
        <v>3901</v>
      </c>
      <c r="F220" s="11" t="s">
        <v>244</v>
      </c>
      <c r="G220" s="2" t="s">
        <v>2917</v>
      </c>
    </row>
    <row r="221" spans="1:7" ht="15" thickBot="1" x14ac:dyDescent="0.35">
      <c r="A221" s="32">
        <v>219</v>
      </c>
      <c r="B221" s="17" t="s">
        <v>2243</v>
      </c>
      <c r="C221" s="14" t="s">
        <v>4878</v>
      </c>
      <c r="D221" s="14" t="s">
        <v>1243</v>
      </c>
      <c r="E221" s="16" t="s">
        <v>3902</v>
      </c>
      <c r="F221" s="17" t="s">
        <v>244</v>
      </c>
      <c r="G221" s="16" t="s">
        <v>2918</v>
      </c>
    </row>
    <row r="222" spans="1:7" ht="15" thickBot="1" x14ac:dyDescent="0.35">
      <c r="A222" s="33">
        <v>220</v>
      </c>
      <c r="B222" s="11" t="s">
        <v>2244</v>
      </c>
      <c r="C222" s="14" t="s">
        <v>4879</v>
      </c>
      <c r="D222" s="18" t="s">
        <v>1244</v>
      </c>
      <c r="E222" s="2" t="s">
        <v>3903</v>
      </c>
      <c r="F222" s="11" t="s">
        <v>245</v>
      </c>
      <c r="G222" s="2" t="s">
        <v>2919</v>
      </c>
    </row>
    <row r="223" spans="1:7" ht="15" thickBot="1" x14ac:dyDescent="0.35">
      <c r="A223" s="32">
        <v>221</v>
      </c>
      <c r="B223" s="17" t="s">
        <v>2245</v>
      </c>
      <c r="C223" s="14" t="s">
        <v>4880</v>
      </c>
      <c r="D223" s="14" t="s">
        <v>1245</v>
      </c>
      <c r="E223" s="16" t="s">
        <v>3904</v>
      </c>
      <c r="F223" s="17" t="s">
        <v>246</v>
      </c>
      <c r="G223" s="16" t="s">
        <v>240</v>
      </c>
    </row>
    <row r="224" spans="1:7" ht="15" thickBot="1" x14ac:dyDescent="0.35">
      <c r="A224" s="33">
        <v>222</v>
      </c>
      <c r="B224" s="11" t="s">
        <v>2246</v>
      </c>
      <c r="C224" s="14" t="s">
        <v>4881</v>
      </c>
      <c r="D224" s="18" t="s">
        <v>1246</v>
      </c>
      <c r="E224" s="2" t="s">
        <v>3905</v>
      </c>
      <c r="F224" s="11" t="s">
        <v>247</v>
      </c>
      <c r="G224" s="2" t="s">
        <v>2920</v>
      </c>
    </row>
    <row r="225" spans="1:7" ht="15" thickBot="1" x14ac:dyDescent="0.35">
      <c r="A225" s="32">
        <v>223</v>
      </c>
      <c r="B225" s="17" t="s">
        <v>2247</v>
      </c>
      <c r="C225" s="14" t="s">
        <v>4882</v>
      </c>
      <c r="D225" s="14" t="s">
        <v>1247</v>
      </c>
      <c r="E225" s="16" t="s">
        <v>3906</v>
      </c>
      <c r="F225" s="17" t="s">
        <v>248</v>
      </c>
      <c r="G225" s="16" t="s">
        <v>2921</v>
      </c>
    </row>
    <row r="226" spans="1:7" ht="15" thickBot="1" x14ac:dyDescent="0.35">
      <c r="A226" s="33">
        <v>224</v>
      </c>
      <c r="B226" s="11" t="s">
        <v>2248</v>
      </c>
      <c r="C226" s="14" t="s">
        <v>4883</v>
      </c>
      <c r="D226" s="18" t="s">
        <v>1248</v>
      </c>
      <c r="E226" s="2" t="s">
        <v>3907</v>
      </c>
      <c r="F226" s="11" t="s">
        <v>249</v>
      </c>
      <c r="G226" s="2" t="s">
        <v>2922</v>
      </c>
    </row>
    <row r="227" spans="1:7" ht="15" thickBot="1" x14ac:dyDescent="0.35">
      <c r="A227" s="32">
        <v>225</v>
      </c>
      <c r="B227" s="17" t="s">
        <v>2249</v>
      </c>
      <c r="C227" s="14" t="s">
        <v>4884</v>
      </c>
      <c r="D227" s="14" t="s">
        <v>1249</v>
      </c>
      <c r="E227" s="16" t="s">
        <v>3908</v>
      </c>
      <c r="F227" s="17" t="s">
        <v>250</v>
      </c>
      <c r="G227" s="16" t="s">
        <v>2923</v>
      </c>
    </row>
    <row r="228" spans="1:7" ht="15" thickBot="1" x14ac:dyDescent="0.35">
      <c r="A228" s="33">
        <v>226</v>
      </c>
      <c r="B228" s="11" t="s">
        <v>2250</v>
      </c>
      <c r="C228" s="14" t="s">
        <v>4885</v>
      </c>
      <c r="D228" s="18" t="s">
        <v>1250</v>
      </c>
      <c r="E228" s="2" t="s">
        <v>3909</v>
      </c>
      <c r="F228" s="11" t="s">
        <v>251</v>
      </c>
      <c r="G228" s="2" t="s">
        <v>2924</v>
      </c>
    </row>
    <row r="229" spans="1:7" ht="15" thickBot="1" x14ac:dyDescent="0.35">
      <c r="A229" s="32">
        <v>227</v>
      </c>
      <c r="B229" s="17" t="s">
        <v>2251</v>
      </c>
      <c r="C229" s="14" t="s">
        <v>4886</v>
      </c>
      <c r="D229" s="14" t="s">
        <v>1251</v>
      </c>
      <c r="E229" s="16" t="s">
        <v>3910</v>
      </c>
      <c r="F229" s="17" t="s">
        <v>252</v>
      </c>
      <c r="G229" s="16" t="s">
        <v>2925</v>
      </c>
    </row>
    <row r="230" spans="1:7" ht="15" thickBot="1" x14ac:dyDescent="0.35">
      <c r="A230" s="33">
        <v>228</v>
      </c>
      <c r="B230" s="11" t="s">
        <v>2252</v>
      </c>
      <c r="C230" s="14" t="s">
        <v>4887</v>
      </c>
      <c r="D230" s="18" t="s">
        <v>1252</v>
      </c>
      <c r="E230" s="2" t="s">
        <v>3911</v>
      </c>
      <c r="F230" s="11" t="s">
        <v>253</v>
      </c>
      <c r="G230" s="2" t="s">
        <v>2926</v>
      </c>
    </row>
    <row r="231" spans="1:7" ht="15" thickBot="1" x14ac:dyDescent="0.35">
      <c r="A231" s="32">
        <v>229</v>
      </c>
      <c r="B231" s="17" t="s">
        <v>2253</v>
      </c>
      <c r="C231" s="14" t="s">
        <v>4888</v>
      </c>
      <c r="D231" s="14" t="s">
        <v>1253</v>
      </c>
      <c r="E231" s="16" t="s">
        <v>3912</v>
      </c>
      <c r="F231" s="17" t="s">
        <v>254</v>
      </c>
      <c r="G231" s="16" t="s">
        <v>2927</v>
      </c>
    </row>
    <row r="232" spans="1:7" ht="15" thickBot="1" x14ac:dyDescent="0.35">
      <c r="A232" s="33">
        <v>230</v>
      </c>
      <c r="B232" s="11" t="s">
        <v>2254</v>
      </c>
      <c r="C232" s="14" t="s">
        <v>4889</v>
      </c>
      <c r="D232" s="18" t="s">
        <v>1254</v>
      </c>
      <c r="E232" s="2" t="s">
        <v>3913</v>
      </c>
      <c r="F232" s="11" t="s">
        <v>255</v>
      </c>
      <c r="G232" s="2" t="s">
        <v>2928</v>
      </c>
    </row>
    <row r="233" spans="1:7" ht="15" thickBot="1" x14ac:dyDescent="0.35">
      <c r="A233" s="32">
        <v>231</v>
      </c>
      <c r="B233" s="17" t="s">
        <v>2255</v>
      </c>
      <c r="C233" s="14" t="s">
        <v>4890</v>
      </c>
      <c r="D233" s="14" t="s">
        <v>1255</v>
      </c>
      <c r="E233" s="16" t="s">
        <v>3914</v>
      </c>
      <c r="F233" s="17" t="s">
        <v>256</v>
      </c>
      <c r="G233" s="16" t="s">
        <v>2929</v>
      </c>
    </row>
    <row r="234" spans="1:7" ht="15" thickBot="1" x14ac:dyDescent="0.35">
      <c r="A234" s="33">
        <v>232</v>
      </c>
      <c r="B234" s="11" t="s">
        <v>2256</v>
      </c>
      <c r="C234" s="14" t="s">
        <v>4891</v>
      </c>
      <c r="D234" s="18" t="s">
        <v>1256</v>
      </c>
      <c r="E234" s="2" t="s">
        <v>3915</v>
      </c>
      <c r="F234" s="11" t="s">
        <v>257</v>
      </c>
      <c r="G234" s="2" t="s">
        <v>2930</v>
      </c>
    </row>
    <row r="235" spans="1:7" ht="15" thickBot="1" x14ac:dyDescent="0.35">
      <c r="A235" s="32">
        <v>233</v>
      </c>
      <c r="B235" s="17" t="s">
        <v>2257</v>
      </c>
      <c r="C235" s="14" t="s">
        <v>4892</v>
      </c>
      <c r="D235" s="14" t="s">
        <v>1257</v>
      </c>
      <c r="E235" s="16" t="s">
        <v>3916</v>
      </c>
      <c r="F235" s="17" t="s">
        <v>258</v>
      </c>
      <c r="G235" s="16" t="s">
        <v>2931</v>
      </c>
    </row>
    <row r="236" spans="1:7" ht="15" thickBot="1" x14ac:dyDescent="0.35">
      <c r="A236" s="33">
        <v>234</v>
      </c>
      <c r="B236" s="11" t="s">
        <v>2258</v>
      </c>
      <c r="C236" s="14" t="s">
        <v>4893</v>
      </c>
      <c r="D236" s="18" t="s">
        <v>1258</v>
      </c>
      <c r="E236" s="2" t="s">
        <v>3917</v>
      </c>
      <c r="F236" s="11" t="s">
        <v>259</v>
      </c>
      <c r="G236" s="2" t="s">
        <v>2932</v>
      </c>
    </row>
    <row r="237" spans="1:7" ht="15" thickBot="1" x14ac:dyDescent="0.35">
      <c r="A237" s="32">
        <v>235</v>
      </c>
      <c r="B237" s="17" t="s">
        <v>2259</v>
      </c>
      <c r="C237" s="14" t="s">
        <v>4894</v>
      </c>
      <c r="D237" s="14" t="s">
        <v>1259</v>
      </c>
      <c r="E237" s="16" t="s">
        <v>3918</v>
      </c>
      <c r="F237" s="17" t="s">
        <v>260</v>
      </c>
      <c r="G237" s="16" t="s">
        <v>2933</v>
      </c>
    </row>
    <row r="238" spans="1:7" ht="15" thickBot="1" x14ac:dyDescent="0.35">
      <c r="A238" s="33">
        <v>236</v>
      </c>
      <c r="B238" s="11" t="s">
        <v>2260</v>
      </c>
      <c r="C238" s="14" t="s">
        <v>4895</v>
      </c>
      <c r="D238" s="18" t="s">
        <v>1260</v>
      </c>
      <c r="E238" s="2" t="s">
        <v>3919</v>
      </c>
      <c r="F238" s="11" t="s">
        <v>261</v>
      </c>
      <c r="G238" s="2" t="s">
        <v>2934</v>
      </c>
    </row>
    <row r="239" spans="1:7" ht="15" thickBot="1" x14ac:dyDescent="0.35">
      <c r="A239" s="32">
        <v>237</v>
      </c>
      <c r="B239" s="17" t="s">
        <v>2261</v>
      </c>
      <c r="C239" s="14" t="s">
        <v>4896</v>
      </c>
      <c r="D239" s="14" t="s">
        <v>1261</v>
      </c>
      <c r="E239" s="16" t="s">
        <v>3920</v>
      </c>
      <c r="F239" s="17" t="s">
        <v>262</v>
      </c>
      <c r="G239" s="16" t="s">
        <v>2935</v>
      </c>
    </row>
    <row r="240" spans="1:7" ht="15" thickBot="1" x14ac:dyDescent="0.35">
      <c r="A240" s="33">
        <v>238</v>
      </c>
      <c r="B240" s="11" t="s">
        <v>2262</v>
      </c>
      <c r="C240" s="14" t="s">
        <v>4897</v>
      </c>
      <c r="D240" s="18" t="s">
        <v>1262</v>
      </c>
      <c r="E240" s="2" t="s">
        <v>3921</v>
      </c>
      <c r="F240" s="11" t="s">
        <v>263</v>
      </c>
      <c r="G240" s="2" t="s">
        <v>2936</v>
      </c>
    </row>
    <row r="241" spans="1:7" ht="15" thickBot="1" x14ac:dyDescent="0.35">
      <c r="A241" s="32">
        <v>239</v>
      </c>
      <c r="B241" s="17" t="s">
        <v>2263</v>
      </c>
      <c r="C241" s="14" t="s">
        <v>4898</v>
      </c>
      <c r="D241" s="14" t="s">
        <v>1263</v>
      </c>
      <c r="E241" s="16" t="s">
        <v>3922</v>
      </c>
      <c r="F241" s="17" t="s">
        <v>264</v>
      </c>
      <c r="G241" s="16" t="s">
        <v>2937</v>
      </c>
    </row>
    <row r="242" spans="1:7" ht="15" thickBot="1" x14ac:dyDescent="0.35">
      <c r="A242" s="33">
        <v>240</v>
      </c>
      <c r="B242" s="11" t="s">
        <v>2264</v>
      </c>
      <c r="C242" s="14" t="s">
        <v>4899</v>
      </c>
      <c r="D242" s="18" t="s">
        <v>1264</v>
      </c>
      <c r="E242" s="2" t="s">
        <v>3923</v>
      </c>
      <c r="F242" s="11" t="s">
        <v>265</v>
      </c>
      <c r="G242" s="2" t="s">
        <v>2938</v>
      </c>
    </row>
    <row r="243" spans="1:7" ht="15" thickBot="1" x14ac:dyDescent="0.35">
      <c r="A243" s="32">
        <v>241</v>
      </c>
      <c r="B243" s="17" t="s">
        <v>2265</v>
      </c>
      <c r="C243" s="14" t="s">
        <v>4900</v>
      </c>
      <c r="D243" s="14" t="s">
        <v>1265</v>
      </c>
      <c r="E243" s="16" t="s">
        <v>3924</v>
      </c>
      <c r="F243" s="17" t="s">
        <v>266</v>
      </c>
      <c r="G243" s="16" t="s">
        <v>2939</v>
      </c>
    </row>
    <row r="244" spans="1:7" ht="15" thickBot="1" x14ac:dyDescent="0.35">
      <c r="A244" s="33">
        <v>242</v>
      </c>
      <c r="B244" s="11" t="s">
        <v>2266</v>
      </c>
      <c r="C244" s="14" t="s">
        <v>4901</v>
      </c>
      <c r="D244" s="18" t="s">
        <v>1266</v>
      </c>
      <c r="E244" s="2" t="s">
        <v>3925</v>
      </c>
      <c r="F244" s="11" t="s">
        <v>267</v>
      </c>
      <c r="G244" s="2" t="s">
        <v>222</v>
      </c>
    </row>
    <row r="245" spans="1:7" ht="15" thickBot="1" x14ac:dyDescent="0.35">
      <c r="A245" s="32">
        <v>243</v>
      </c>
      <c r="B245" s="17" t="s">
        <v>2267</v>
      </c>
      <c r="C245" s="14" t="s">
        <v>4902</v>
      </c>
      <c r="D245" s="14" t="s">
        <v>1267</v>
      </c>
      <c r="E245" s="16" t="s">
        <v>3926</v>
      </c>
      <c r="F245" s="17" t="s">
        <v>268</v>
      </c>
      <c r="G245" s="16" t="s">
        <v>2940</v>
      </c>
    </row>
    <row r="246" spans="1:7" ht="15" thickBot="1" x14ac:dyDescent="0.35">
      <c r="A246" s="33">
        <v>244</v>
      </c>
      <c r="B246" s="11" t="s">
        <v>2268</v>
      </c>
      <c r="C246" s="14" t="s">
        <v>4903</v>
      </c>
      <c r="D246" s="18" t="s">
        <v>1268</v>
      </c>
      <c r="E246" s="2" t="s">
        <v>3927</v>
      </c>
      <c r="F246" s="11" t="s">
        <v>269</v>
      </c>
      <c r="G246" s="2" t="s">
        <v>2941</v>
      </c>
    </row>
    <row r="247" spans="1:7" ht="15" thickBot="1" x14ac:dyDescent="0.35">
      <c r="A247" s="32">
        <v>245</v>
      </c>
      <c r="B247" s="17" t="s">
        <v>2269</v>
      </c>
      <c r="C247" s="14" t="s">
        <v>4904</v>
      </c>
      <c r="D247" s="14" t="s">
        <v>1269</v>
      </c>
      <c r="E247" s="16" t="s">
        <v>3928</v>
      </c>
      <c r="F247" s="17" t="s">
        <v>270</v>
      </c>
      <c r="G247" s="16" t="s">
        <v>2942</v>
      </c>
    </row>
    <row r="248" spans="1:7" ht="15" thickBot="1" x14ac:dyDescent="0.35">
      <c r="A248" s="33">
        <v>246</v>
      </c>
      <c r="B248" s="11" t="s">
        <v>2270</v>
      </c>
      <c r="C248" s="14" t="s">
        <v>4905</v>
      </c>
      <c r="D248" s="18" t="s">
        <v>1270</v>
      </c>
      <c r="E248" s="2" t="s">
        <v>3929</v>
      </c>
      <c r="F248" s="11" t="s">
        <v>271</v>
      </c>
      <c r="G248" s="2" t="s">
        <v>2943</v>
      </c>
    </row>
    <row r="249" spans="1:7" ht="15" thickBot="1" x14ac:dyDescent="0.35">
      <c r="A249" s="32">
        <v>247</v>
      </c>
      <c r="B249" s="17" t="s">
        <v>2271</v>
      </c>
      <c r="C249" s="14" t="s">
        <v>4906</v>
      </c>
      <c r="D249" s="14" t="s">
        <v>1271</v>
      </c>
      <c r="E249" s="16" t="s">
        <v>3930</v>
      </c>
      <c r="F249" s="17" t="s">
        <v>272</v>
      </c>
      <c r="G249" s="16" t="s">
        <v>2944</v>
      </c>
    </row>
    <row r="250" spans="1:7" ht="15" thickBot="1" x14ac:dyDescent="0.35">
      <c r="A250" s="33">
        <v>248</v>
      </c>
      <c r="B250" s="11" t="s">
        <v>2272</v>
      </c>
      <c r="C250" s="14" t="s">
        <v>4907</v>
      </c>
      <c r="D250" s="18" t="s">
        <v>1272</v>
      </c>
      <c r="E250" s="2" t="s">
        <v>3931</v>
      </c>
      <c r="F250" s="11" t="s">
        <v>273</v>
      </c>
      <c r="G250" s="2" t="s">
        <v>2945</v>
      </c>
    </row>
    <row r="251" spans="1:7" ht="15" thickBot="1" x14ac:dyDescent="0.35">
      <c r="A251" s="32">
        <v>249</v>
      </c>
      <c r="B251" s="17" t="s">
        <v>2273</v>
      </c>
      <c r="C251" s="14" t="s">
        <v>4908</v>
      </c>
      <c r="D251" s="14" t="s">
        <v>1273</v>
      </c>
      <c r="E251" s="16" t="s">
        <v>3932</v>
      </c>
      <c r="F251" s="17" t="s">
        <v>274</v>
      </c>
      <c r="G251" s="16" t="s">
        <v>2946</v>
      </c>
    </row>
    <row r="252" spans="1:7" ht="15" thickBot="1" x14ac:dyDescent="0.35">
      <c r="A252" s="33">
        <v>250</v>
      </c>
      <c r="B252" s="11" t="s">
        <v>2274</v>
      </c>
      <c r="C252" s="14" t="s">
        <v>4909</v>
      </c>
      <c r="D252" s="18" t="s">
        <v>1274</v>
      </c>
      <c r="E252" s="2" t="s">
        <v>3933</v>
      </c>
      <c r="F252" s="11" t="s">
        <v>275</v>
      </c>
      <c r="G252" s="2" t="s">
        <v>2947</v>
      </c>
    </row>
    <row r="253" spans="1:7" ht="15" thickBot="1" x14ac:dyDescent="0.35">
      <c r="A253" s="32">
        <v>251</v>
      </c>
      <c r="B253" s="17" t="s">
        <v>2275</v>
      </c>
      <c r="C253" s="14" t="s">
        <v>4910</v>
      </c>
      <c r="D253" s="14" t="s">
        <v>1275</v>
      </c>
      <c r="E253" s="16" t="s">
        <v>3934</v>
      </c>
      <c r="F253" s="17" t="s">
        <v>276</v>
      </c>
      <c r="G253" s="16" t="s">
        <v>2948</v>
      </c>
    </row>
    <row r="254" spans="1:7" ht="15" thickBot="1" x14ac:dyDescent="0.35">
      <c r="A254" s="33">
        <v>252</v>
      </c>
      <c r="B254" s="11" t="s">
        <v>2276</v>
      </c>
      <c r="C254" s="14" t="s">
        <v>4911</v>
      </c>
      <c r="D254" s="18" t="s">
        <v>1276</v>
      </c>
      <c r="E254" s="2" t="s">
        <v>3935</v>
      </c>
      <c r="F254" s="11" t="s">
        <v>277</v>
      </c>
      <c r="G254" s="2" t="s">
        <v>2949</v>
      </c>
    </row>
    <row r="255" spans="1:7" ht="15" thickBot="1" x14ac:dyDescent="0.35">
      <c r="A255" s="32">
        <v>253</v>
      </c>
      <c r="B255" s="17" t="s">
        <v>2277</v>
      </c>
      <c r="C255" s="14" t="s">
        <v>4912</v>
      </c>
      <c r="D255" s="14" t="s">
        <v>1277</v>
      </c>
      <c r="E255" s="16" t="s">
        <v>3936</v>
      </c>
      <c r="F255" s="17" t="s">
        <v>278</v>
      </c>
      <c r="G255" s="16" t="s">
        <v>2950</v>
      </c>
    </row>
    <row r="256" spans="1:7" ht="15" thickBot="1" x14ac:dyDescent="0.35">
      <c r="A256" s="33">
        <v>254</v>
      </c>
      <c r="B256" s="11" t="s">
        <v>2278</v>
      </c>
      <c r="C256" s="14" t="s">
        <v>4913</v>
      </c>
      <c r="D256" s="18" t="s">
        <v>1278</v>
      </c>
      <c r="E256" s="2" t="s">
        <v>3937</v>
      </c>
      <c r="F256" s="11" t="s">
        <v>279</v>
      </c>
      <c r="G256" s="2" t="s">
        <v>2951</v>
      </c>
    </row>
    <row r="257" spans="1:7" ht="15" thickBot="1" x14ac:dyDescent="0.35">
      <c r="A257" s="32">
        <v>255</v>
      </c>
      <c r="B257" s="17" t="s">
        <v>2279</v>
      </c>
      <c r="C257" s="14" t="s">
        <v>4914</v>
      </c>
      <c r="D257" s="14" t="s">
        <v>1279</v>
      </c>
      <c r="E257" s="16" t="s">
        <v>3938</v>
      </c>
      <c r="F257" s="17" t="s">
        <v>280</v>
      </c>
      <c r="G257" s="16" t="s">
        <v>2952</v>
      </c>
    </row>
    <row r="258" spans="1:7" ht="15" thickBot="1" x14ac:dyDescent="0.35">
      <c r="A258" s="33">
        <v>256</v>
      </c>
      <c r="B258" s="11" t="s">
        <v>2280</v>
      </c>
      <c r="C258" s="14" t="s">
        <v>4915</v>
      </c>
      <c r="D258" s="18" t="s">
        <v>1280</v>
      </c>
      <c r="E258" s="2" t="s">
        <v>3939</v>
      </c>
      <c r="F258" s="11" t="s">
        <v>281</v>
      </c>
      <c r="G258" s="2" t="s">
        <v>2953</v>
      </c>
    </row>
    <row r="259" spans="1:7" ht="15" thickBot="1" x14ac:dyDescent="0.35">
      <c r="A259" s="32">
        <v>257</v>
      </c>
      <c r="B259" s="17" t="s">
        <v>2281</v>
      </c>
      <c r="C259" s="14" t="s">
        <v>4916</v>
      </c>
      <c r="D259" s="14" t="s">
        <v>1281</v>
      </c>
      <c r="E259" s="16" t="s">
        <v>3940</v>
      </c>
      <c r="F259" s="17" t="s">
        <v>282</v>
      </c>
      <c r="G259" s="16" t="s">
        <v>2954</v>
      </c>
    </row>
    <row r="260" spans="1:7" ht="15" thickBot="1" x14ac:dyDescent="0.35">
      <c r="A260" s="33">
        <v>258</v>
      </c>
      <c r="B260" s="11" t="s">
        <v>2282</v>
      </c>
      <c r="C260" s="14" t="s">
        <v>4917</v>
      </c>
      <c r="D260" s="18" t="s">
        <v>1282</v>
      </c>
      <c r="E260" s="2" t="s">
        <v>3941</v>
      </c>
      <c r="F260" s="11" t="s">
        <v>283</v>
      </c>
      <c r="G260" s="2" t="s">
        <v>2955</v>
      </c>
    </row>
    <row r="261" spans="1:7" ht="15" thickBot="1" x14ac:dyDescent="0.35">
      <c r="A261" s="32">
        <v>259</v>
      </c>
      <c r="B261" s="17" t="s">
        <v>2283</v>
      </c>
      <c r="C261" s="14" t="s">
        <v>4918</v>
      </c>
      <c r="D261" s="14" t="s">
        <v>1283</v>
      </c>
      <c r="E261" s="16" t="s">
        <v>3942</v>
      </c>
      <c r="F261" s="17" t="s">
        <v>284</v>
      </c>
      <c r="G261" s="16" t="s">
        <v>2956</v>
      </c>
    </row>
    <row r="262" spans="1:7" ht="15" thickBot="1" x14ac:dyDescent="0.35">
      <c r="A262" s="33">
        <v>260</v>
      </c>
      <c r="B262" s="11" t="s">
        <v>2284</v>
      </c>
      <c r="C262" s="14" t="s">
        <v>4919</v>
      </c>
      <c r="D262" s="18" t="s">
        <v>1284</v>
      </c>
      <c r="E262" s="2" t="s">
        <v>3943</v>
      </c>
      <c r="F262" s="11" t="s">
        <v>285</v>
      </c>
      <c r="G262" s="2" t="s">
        <v>2957</v>
      </c>
    </row>
    <row r="263" spans="1:7" ht="15" thickBot="1" x14ac:dyDescent="0.35">
      <c r="A263" s="32">
        <v>261</v>
      </c>
      <c r="B263" s="17" t="s">
        <v>2285</v>
      </c>
      <c r="C263" s="14" t="s">
        <v>4920</v>
      </c>
      <c r="D263" s="14" t="s">
        <v>1285</v>
      </c>
      <c r="E263" s="16" t="s">
        <v>3944</v>
      </c>
      <c r="F263" s="17" t="s">
        <v>286</v>
      </c>
      <c r="G263" s="16" t="s">
        <v>2958</v>
      </c>
    </row>
    <row r="264" spans="1:7" ht="15" thickBot="1" x14ac:dyDescent="0.35">
      <c r="A264" s="33">
        <v>262</v>
      </c>
      <c r="B264" s="11" t="s">
        <v>2286</v>
      </c>
      <c r="C264" s="14" t="s">
        <v>4921</v>
      </c>
      <c r="D264" s="18" t="s">
        <v>1286</v>
      </c>
      <c r="E264" s="2" t="s">
        <v>3945</v>
      </c>
      <c r="F264" s="11" t="s">
        <v>287</v>
      </c>
      <c r="G264" s="2" t="s">
        <v>2959</v>
      </c>
    </row>
    <row r="265" spans="1:7" ht="15" thickBot="1" x14ac:dyDescent="0.35">
      <c r="A265" s="32">
        <v>263</v>
      </c>
      <c r="B265" s="17" t="s">
        <v>2287</v>
      </c>
      <c r="C265" s="14" t="s">
        <v>4922</v>
      </c>
      <c r="D265" s="14" t="s">
        <v>1287</v>
      </c>
      <c r="E265" s="16" t="s">
        <v>3946</v>
      </c>
      <c r="F265" s="17" t="s">
        <v>288</v>
      </c>
      <c r="G265" s="16" t="s">
        <v>2960</v>
      </c>
    </row>
    <row r="266" spans="1:7" ht="15" thickBot="1" x14ac:dyDescent="0.35">
      <c r="A266" s="33">
        <v>264</v>
      </c>
      <c r="B266" s="11" t="s">
        <v>2288</v>
      </c>
      <c r="C266" s="14" t="s">
        <v>4923</v>
      </c>
      <c r="D266" s="18" t="s">
        <v>1288</v>
      </c>
      <c r="E266" s="2" t="s">
        <v>3947</v>
      </c>
      <c r="F266" s="11" t="s">
        <v>289</v>
      </c>
      <c r="G266" s="2" t="s">
        <v>2961</v>
      </c>
    </row>
    <row r="267" spans="1:7" ht="15" thickBot="1" x14ac:dyDescent="0.35">
      <c r="A267" s="32">
        <v>265</v>
      </c>
      <c r="B267" s="17" t="s">
        <v>2289</v>
      </c>
      <c r="C267" s="14" t="s">
        <v>4924</v>
      </c>
      <c r="D267" s="14" t="s">
        <v>1289</v>
      </c>
      <c r="E267" s="16" t="s">
        <v>3948</v>
      </c>
      <c r="F267" s="17" t="s">
        <v>290</v>
      </c>
      <c r="G267" s="16" t="s">
        <v>2962</v>
      </c>
    </row>
    <row r="268" spans="1:7" ht="15" thickBot="1" x14ac:dyDescent="0.35">
      <c r="A268" s="33">
        <v>266</v>
      </c>
      <c r="B268" s="11" t="s">
        <v>2290</v>
      </c>
      <c r="C268" s="14" t="s">
        <v>4925</v>
      </c>
      <c r="D268" s="18" t="s">
        <v>1290</v>
      </c>
      <c r="E268" s="2" t="s">
        <v>3949</v>
      </c>
      <c r="F268" s="11" t="s">
        <v>291</v>
      </c>
      <c r="G268" s="2" t="s">
        <v>2963</v>
      </c>
    </row>
    <row r="269" spans="1:7" ht="15" thickBot="1" x14ac:dyDescent="0.35">
      <c r="A269" s="32">
        <v>267</v>
      </c>
      <c r="B269" s="17" t="s">
        <v>2291</v>
      </c>
      <c r="C269" s="14" t="s">
        <v>4926</v>
      </c>
      <c r="D269" s="14" t="s">
        <v>1291</v>
      </c>
      <c r="E269" s="16" t="s">
        <v>3950</v>
      </c>
      <c r="F269" s="17" t="s">
        <v>292</v>
      </c>
      <c r="G269" s="16" t="s">
        <v>2964</v>
      </c>
    </row>
    <row r="270" spans="1:7" ht="15" thickBot="1" x14ac:dyDescent="0.35">
      <c r="A270" s="33">
        <v>268</v>
      </c>
      <c r="B270" s="11" t="s">
        <v>2292</v>
      </c>
      <c r="C270" s="14" t="s">
        <v>4927</v>
      </c>
      <c r="D270" s="18" t="s">
        <v>1292</v>
      </c>
      <c r="E270" s="2" t="s">
        <v>3951</v>
      </c>
      <c r="F270" s="11" t="s">
        <v>293</v>
      </c>
      <c r="G270" s="2" t="s">
        <v>2965</v>
      </c>
    </row>
    <row r="271" spans="1:7" ht="15" thickBot="1" x14ac:dyDescent="0.35">
      <c r="A271" s="32">
        <v>269</v>
      </c>
      <c r="B271" s="17" t="s">
        <v>2293</v>
      </c>
      <c r="C271" s="14" t="s">
        <v>4928</v>
      </c>
      <c r="D271" s="14" t="s">
        <v>1293</v>
      </c>
      <c r="E271" s="16" t="s">
        <v>3952</v>
      </c>
      <c r="F271" s="17" t="s">
        <v>294</v>
      </c>
      <c r="G271" s="16" t="s">
        <v>2966</v>
      </c>
    </row>
    <row r="272" spans="1:7" ht="15" thickBot="1" x14ac:dyDescent="0.35">
      <c r="A272" s="33">
        <v>270</v>
      </c>
      <c r="B272" s="11" t="s">
        <v>2294</v>
      </c>
      <c r="C272" s="14" t="s">
        <v>4929</v>
      </c>
      <c r="D272" s="18" t="s">
        <v>1294</v>
      </c>
      <c r="E272" s="2" t="s">
        <v>3953</v>
      </c>
      <c r="F272" s="11" t="s">
        <v>295</v>
      </c>
      <c r="G272" s="2" t="s">
        <v>2967</v>
      </c>
    </row>
    <row r="273" spans="1:7" ht="15" thickBot="1" x14ac:dyDescent="0.35">
      <c r="A273" s="32">
        <v>271</v>
      </c>
      <c r="B273" s="17" t="s">
        <v>2295</v>
      </c>
      <c r="C273" s="14" t="s">
        <v>4930</v>
      </c>
      <c r="D273" s="14" t="s">
        <v>1295</v>
      </c>
      <c r="E273" s="16" t="s">
        <v>3954</v>
      </c>
      <c r="F273" s="17" t="s">
        <v>296</v>
      </c>
      <c r="G273" s="16" t="s">
        <v>2968</v>
      </c>
    </row>
    <row r="274" spans="1:7" ht="15" thickBot="1" x14ac:dyDescent="0.35">
      <c r="A274" s="33">
        <v>272</v>
      </c>
      <c r="B274" s="11" t="s">
        <v>2296</v>
      </c>
      <c r="C274" s="14" t="s">
        <v>4931</v>
      </c>
      <c r="D274" s="18" t="s">
        <v>1296</v>
      </c>
      <c r="E274" s="2" t="s">
        <v>3955</v>
      </c>
      <c r="F274" s="11" t="s">
        <v>297</v>
      </c>
      <c r="G274" s="2" t="s">
        <v>2969</v>
      </c>
    </row>
    <row r="275" spans="1:7" ht="15" thickBot="1" x14ac:dyDescent="0.35">
      <c r="A275" s="32">
        <v>273</v>
      </c>
      <c r="B275" s="17" t="s">
        <v>2297</v>
      </c>
      <c r="C275" s="14" t="s">
        <v>4932</v>
      </c>
      <c r="D275" s="14" t="s">
        <v>1297</v>
      </c>
      <c r="E275" s="16" t="s">
        <v>3956</v>
      </c>
      <c r="F275" s="17" t="s">
        <v>298</v>
      </c>
      <c r="G275" s="16" t="s">
        <v>2970</v>
      </c>
    </row>
    <row r="276" spans="1:7" ht="15" thickBot="1" x14ac:dyDescent="0.35">
      <c r="A276" s="33">
        <v>274</v>
      </c>
      <c r="B276" s="11" t="s">
        <v>2298</v>
      </c>
      <c r="C276" s="14" t="s">
        <v>4933</v>
      </c>
      <c r="D276" s="18" t="s">
        <v>1298</v>
      </c>
      <c r="E276" s="2" t="s">
        <v>3957</v>
      </c>
      <c r="F276" s="11" t="s">
        <v>299</v>
      </c>
      <c r="G276" s="2" t="s">
        <v>2971</v>
      </c>
    </row>
    <row r="277" spans="1:7" ht="15" thickBot="1" x14ac:dyDescent="0.35">
      <c r="A277" s="32">
        <v>275</v>
      </c>
      <c r="B277" s="17" t="s">
        <v>2299</v>
      </c>
      <c r="C277" s="14" t="s">
        <v>4934</v>
      </c>
      <c r="D277" s="14" t="s">
        <v>1299</v>
      </c>
      <c r="E277" s="16" t="s">
        <v>3958</v>
      </c>
      <c r="F277" s="17" t="s">
        <v>300</v>
      </c>
      <c r="G277" s="16" t="s">
        <v>2972</v>
      </c>
    </row>
    <row r="278" spans="1:7" ht="15" thickBot="1" x14ac:dyDescent="0.35">
      <c r="A278" s="33">
        <v>276</v>
      </c>
      <c r="B278" s="11" t="s">
        <v>2300</v>
      </c>
      <c r="C278" s="14" t="s">
        <v>4935</v>
      </c>
      <c r="D278" s="18" t="s">
        <v>1300</v>
      </c>
      <c r="E278" s="2" t="s">
        <v>3959</v>
      </c>
      <c r="F278" s="11" t="s">
        <v>301</v>
      </c>
      <c r="G278" s="2" t="s">
        <v>2973</v>
      </c>
    </row>
    <row r="279" spans="1:7" ht="15" thickBot="1" x14ac:dyDescent="0.35">
      <c r="A279" s="32">
        <v>277</v>
      </c>
      <c r="B279" s="17" t="s">
        <v>2301</v>
      </c>
      <c r="C279" s="14" t="s">
        <v>4936</v>
      </c>
      <c r="D279" s="14" t="s">
        <v>1301</v>
      </c>
      <c r="E279" s="16" t="s">
        <v>3960</v>
      </c>
      <c r="F279" s="17" t="s">
        <v>302</v>
      </c>
      <c r="G279" s="16" t="s">
        <v>2974</v>
      </c>
    </row>
    <row r="280" spans="1:7" ht="15" thickBot="1" x14ac:dyDescent="0.35">
      <c r="A280" s="33">
        <v>278</v>
      </c>
      <c r="B280" s="11" t="s">
        <v>2302</v>
      </c>
      <c r="C280" s="14" t="s">
        <v>4937</v>
      </c>
      <c r="D280" s="18" t="s">
        <v>1302</v>
      </c>
      <c r="E280" s="2" t="s">
        <v>3961</v>
      </c>
      <c r="F280" s="11" t="s">
        <v>303</v>
      </c>
      <c r="G280" s="2" t="s">
        <v>2975</v>
      </c>
    </row>
    <row r="281" spans="1:7" ht="15" thickBot="1" x14ac:dyDescent="0.35">
      <c r="A281" s="32">
        <v>279</v>
      </c>
      <c r="B281" s="17" t="s">
        <v>2303</v>
      </c>
      <c r="C281" s="14" t="s">
        <v>4938</v>
      </c>
      <c r="D281" s="14" t="s">
        <v>1303</v>
      </c>
      <c r="E281" s="16" t="s">
        <v>3962</v>
      </c>
      <c r="F281" s="17" t="s">
        <v>304</v>
      </c>
      <c r="G281" s="16" t="s">
        <v>2976</v>
      </c>
    </row>
    <row r="282" spans="1:7" ht="15" thickBot="1" x14ac:dyDescent="0.35">
      <c r="A282" s="33">
        <v>280</v>
      </c>
      <c r="B282" s="11" t="s">
        <v>2304</v>
      </c>
      <c r="C282" s="14" t="s">
        <v>4939</v>
      </c>
      <c r="D282" s="18" t="s">
        <v>1304</v>
      </c>
      <c r="E282" s="2" t="s">
        <v>3963</v>
      </c>
      <c r="F282" s="11" t="s">
        <v>305</v>
      </c>
      <c r="G282" s="2" t="s">
        <v>2977</v>
      </c>
    </row>
    <row r="283" spans="1:7" ht="15" thickBot="1" x14ac:dyDescent="0.35">
      <c r="A283" s="32">
        <v>281</v>
      </c>
      <c r="B283" s="17" t="s">
        <v>2305</v>
      </c>
      <c r="C283" s="14" t="s">
        <v>4940</v>
      </c>
      <c r="D283" s="14" t="s">
        <v>1305</v>
      </c>
      <c r="E283" s="16" t="s">
        <v>3964</v>
      </c>
      <c r="F283" s="17" t="s">
        <v>306</v>
      </c>
      <c r="G283" s="16" t="s">
        <v>192</v>
      </c>
    </row>
    <row r="284" spans="1:7" ht="15" thickBot="1" x14ac:dyDescent="0.35">
      <c r="A284" s="33">
        <v>282</v>
      </c>
      <c r="B284" s="11" t="s">
        <v>2306</v>
      </c>
      <c r="C284" s="14" t="s">
        <v>4941</v>
      </c>
      <c r="D284" s="18" t="s">
        <v>1306</v>
      </c>
      <c r="E284" s="2" t="s">
        <v>3965</v>
      </c>
      <c r="F284" s="11" t="s">
        <v>307</v>
      </c>
      <c r="G284" s="2" t="s">
        <v>2978</v>
      </c>
    </row>
    <row r="285" spans="1:7" ht="15" thickBot="1" x14ac:dyDescent="0.35">
      <c r="A285" s="32">
        <v>283</v>
      </c>
      <c r="B285" s="17" t="s">
        <v>2307</v>
      </c>
      <c r="C285" s="14" t="s">
        <v>4942</v>
      </c>
      <c r="D285" s="14" t="s">
        <v>1307</v>
      </c>
      <c r="E285" s="16" t="s">
        <v>3966</v>
      </c>
      <c r="F285" s="17" t="s">
        <v>308</v>
      </c>
      <c r="G285" s="16" t="s">
        <v>2979</v>
      </c>
    </row>
    <row r="286" spans="1:7" ht="15" thickBot="1" x14ac:dyDescent="0.35">
      <c r="A286" s="33">
        <v>284</v>
      </c>
      <c r="B286" s="11" t="s">
        <v>2308</v>
      </c>
      <c r="C286" s="14" t="s">
        <v>4943</v>
      </c>
      <c r="D286" s="18" t="s">
        <v>1308</v>
      </c>
      <c r="E286" s="2" t="s">
        <v>3967</v>
      </c>
      <c r="F286" s="11" t="s">
        <v>309</v>
      </c>
      <c r="G286" s="2" t="s">
        <v>2980</v>
      </c>
    </row>
    <row r="287" spans="1:7" ht="15" thickBot="1" x14ac:dyDescent="0.35">
      <c r="A287" s="32">
        <v>285</v>
      </c>
      <c r="B287" s="17" t="s">
        <v>2309</v>
      </c>
      <c r="C287" s="14" t="s">
        <v>4944</v>
      </c>
      <c r="D287" s="14" t="s">
        <v>1309</v>
      </c>
      <c r="E287" s="16" t="s">
        <v>3968</v>
      </c>
      <c r="F287" s="17" t="s">
        <v>310</v>
      </c>
      <c r="G287" s="16" t="s">
        <v>2981</v>
      </c>
    </row>
    <row r="288" spans="1:7" ht="15" thickBot="1" x14ac:dyDescent="0.35">
      <c r="A288" s="33">
        <v>286</v>
      </c>
      <c r="B288" s="11" t="s">
        <v>2310</v>
      </c>
      <c r="C288" s="14" t="s">
        <v>4945</v>
      </c>
      <c r="D288" s="18" t="s">
        <v>1310</v>
      </c>
      <c r="E288" s="2" t="s">
        <v>3969</v>
      </c>
      <c r="F288" s="11" t="s">
        <v>311</v>
      </c>
      <c r="G288" s="2" t="s">
        <v>2982</v>
      </c>
    </row>
    <row r="289" spans="1:7" ht="15" thickBot="1" x14ac:dyDescent="0.35">
      <c r="A289" s="32">
        <v>287</v>
      </c>
      <c r="B289" s="17" t="s">
        <v>2311</v>
      </c>
      <c r="C289" s="14" t="s">
        <v>4946</v>
      </c>
      <c r="D289" s="14" t="s">
        <v>1311</v>
      </c>
      <c r="E289" s="16" t="s">
        <v>3970</v>
      </c>
      <c r="F289" s="17" t="s">
        <v>312</v>
      </c>
      <c r="G289" s="16" t="s">
        <v>2862</v>
      </c>
    </row>
    <row r="290" spans="1:7" ht="15" thickBot="1" x14ac:dyDescent="0.35">
      <c r="A290" s="33">
        <v>288</v>
      </c>
      <c r="B290" s="11" t="s">
        <v>2312</v>
      </c>
      <c r="C290" s="14" t="s">
        <v>4947</v>
      </c>
      <c r="D290" s="18" t="s">
        <v>1312</v>
      </c>
      <c r="E290" s="2" t="s">
        <v>3971</v>
      </c>
      <c r="F290" s="11" t="s">
        <v>313</v>
      </c>
      <c r="G290" s="2" t="s">
        <v>2983</v>
      </c>
    </row>
    <row r="291" spans="1:7" ht="15" thickBot="1" x14ac:dyDescent="0.35">
      <c r="A291" s="32">
        <v>289</v>
      </c>
      <c r="B291" s="17" t="s">
        <v>2313</v>
      </c>
      <c r="C291" s="14" t="s">
        <v>4948</v>
      </c>
      <c r="D291" s="14" t="s">
        <v>1313</v>
      </c>
      <c r="E291" s="16" t="s">
        <v>3972</v>
      </c>
      <c r="F291" s="17" t="s">
        <v>314</v>
      </c>
      <c r="G291" s="16" t="s">
        <v>2984</v>
      </c>
    </row>
    <row r="292" spans="1:7" ht="15" thickBot="1" x14ac:dyDescent="0.35">
      <c r="A292" s="33">
        <v>290</v>
      </c>
      <c r="B292" s="11" t="s">
        <v>2314</v>
      </c>
      <c r="C292" s="14" t="s">
        <v>4949</v>
      </c>
      <c r="D292" s="18" t="s">
        <v>1314</v>
      </c>
      <c r="E292" s="2" t="s">
        <v>3973</v>
      </c>
      <c r="F292" s="11" t="s">
        <v>315</v>
      </c>
      <c r="G292" s="2" t="s">
        <v>2985</v>
      </c>
    </row>
    <row r="293" spans="1:7" ht="15" thickBot="1" x14ac:dyDescent="0.35">
      <c r="A293" s="32">
        <v>291</v>
      </c>
      <c r="B293" s="17" t="s">
        <v>2315</v>
      </c>
      <c r="C293" s="14" t="s">
        <v>4950</v>
      </c>
      <c r="D293" s="14" t="s">
        <v>1315</v>
      </c>
      <c r="E293" s="16" t="s">
        <v>3974</v>
      </c>
      <c r="F293" s="17" t="s">
        <v>316</v>
      </c>
      <c r="G293" s="16" t="s">
        <v>2986</v>
      </c>
    </row>
    <row r="294" spans="1:7" ht="15" thickBot="1" x14ac:dyDescent="0.35">
      <c r="A294" s="33">
        <v>292</v>
      </c>
      <c r="B294" s="11" t="s">
        <v>2316</v>
      </c>
      <c r="C294" s="14" t="s">
        <v>4951</v>
      </c>
      <c r="D294" s="18" t="s">
        <v>1316</v>
      </c>
      <c r="E294" s="2" t="s">
        <v>3975</v>
      </c>
      <c r="F294" s="11" t="s">
        <v>317</v>
      </c>
      <c r="G294" s="2" t="s">
        <v>2987</v>
      </c>
    </row>
    <row r="295" spans="1:7" ht="15" thickBot="1" x14ac:dyDescent="0.35">
      <c r="A295" s="32">
        <v>293</v>
      </c>
      <c r="B295" s="17" t="s">
        <v>2317</v>
      </c>
      <c r="C295" s="14" t="s">
        <v>4952</v>
      </c>
      <c r="D295" s="14" t="s">
        <v>1317</v>
      </c>
      <c r="E295" s="16" t="s">
        <v>3976</v>
      </c>
      <c r="F295" s="17" t="s">
        <v>318</v>
      </c>
      <c r="G295" s="16" t="s">
        <v>2988</v>
      </c>
    </row>
    <row r="296" spans="1:7" ht="15" thickBot="1" x14ac:dyDescent="0.35">
      <c r="A296" s="33">
        <v>294</v>
      </c>
      <c r="B296" s="11" t="s">
        <v>2318</v>
      </c>
      <c r="C296" s="14" t="s">
        <v>4953</v>
      </c>
      <c r="D296" s="18" t="s">
        <v>1318</v>
      </c>
      <c r="E296" s="2" t="s">
        <v>3977</v>
      </c>
      <c r="F296" s="11" t="s">
        <v>319</v>
      </c>
      <c r="G296" s="2" t="s">
        <v>2989</v>
      </c>
    </row>
    <row r="297" spans="1:7" ht="15" thickBot="1" x14ac:dyDescent="0.35">
      <c r="A297" s="32">
        <v>295</v>
      </c>
      <c r="B297" s="17" t="s">
        <v>2319</v>
      </c>
      <c r="C297" s="14" t="s">
        <v>4954</v>
      </c>
      <c r="D297" s="14" t="s">
        <v>1319</v>
      </c>
      <c r="E297" s="16" t="s">
        <v>3978</v>
      </c>
      <c r="F297" s="17" t="s">
        <v>320</v>
      </c>
      <c r="G297" s="16" t="s">
        <v>2990</v>
      </c>
    </row>
    <row r="298" spans="1:7" ht="15" thickBot="1" x14ac:dyDescent="0.35">
      <c r="A298" s="33">
        <v>296</v>
      </c>
      <c r="B298" s="11" t="s">
        <v>2320</v>
      </c>
      <c r="C298" s="14" t="s">
        <v>4955</v>
      </c>
      <c r="D298" s="18" t="s">
        <v>1320</v>
      </c>
      <c r="E298" s="2" t="s">
        <v>3979</v>
      </c>
      <c r="F298" s="11" t="s">
        <v>321</v>
      </c>
      <c r="G298" s="2" t="s">
        <v>2991</v>
      </c>
    </row>
    <row r="299" spans="1:7" ht="15" thickBot="1" x14ac:dyDescent="0.35">
      <c r="A299" s="32">
        <v>297</v>
      </c>
      <c r="B299" s="17" t="s">
        <v>2321</v>
      </c>
      <c r="C299" s="14" t="s">
        <v>4956</v>
      </c>
      <c r="D299" s="14" t="s">
        <v>1321</v>
      </c>
      <c r="E299" s="16" t="s">
        <v>3980</v>
      </c>
      <c r="F299" s="17" t="s">
        <v>322</v>
      </c>
      <c r="G299" s="16" t="s">
        <v>2992</v>
      </c>
    </row>
    <row r="300" spans="1:7" ht="15" thickBot="1" x14ac:dyDescent="0.35">
      <c r="A300" s="33">
        <v>298</v>
      </c>
      <c r="B300" s="11" t="s">
        <v>2322</v>
      </c>
      <c r="C300" s="14" t="s">
        <v>4957</v>
      </c>
      <c r="D300" s="18" t="s">
        <v>1322</v>
      </c>
      <c r="E300" s="2" t="s">
        <v>3981</v>
      </c>
      <c r="F300" s="11" t="s">
        <v>323</v>
      </c>
      <c r="G300" s="2" t="s">
        <v>2993</v>
      </c>
    </row>
    <row r="301" spans="1:7" ht="15" thickBot="1" x14ac:dyDescent="0.35">
      <c r="A301" s="32">
        <v>299</v>
      </c>
      <c r="B301" s="17" t="s">
        <v>2323</v>
      </c>
      <c r="C301" s="14" t="s">
        <v>4958</v>
      </c>
      <c r="D301" s="14" t="s">
        <v>1323</v>
      </c>
      <c r="E301" s="16" t="s">
        <v>3982</v>
      </c>
      <c r="F301" s="17" t="s">
        <v>324</v>
      </c>
      <c r="G301" s="16" t="s">
        <v>2994</v>
      </c>
    </row>
    <row r="302" spans="1:7" ht="15" thickBot="1" x14ac:dyDescent="0.35">
      <c r="A302" s="33">
        <v>300</v>
      </c>
      <c r="B302" s="11" t="s">
        <v>2324</v>
      </c>
      <c r="C302" s="14" t="s">
        <v>4959</v>
      </c>
      <c r="D302" s="18" t="s">
        <v>1324</v>
      </c>
      <c r="E302" s="2" t="s">
        <v>3983</v>
      </c>
      <c r="F302" s="11" t="s">
        <v>325</v>
      </c>
      <c r="G302" s="2" t="s">
        <v>2995</v>
      </c>
    </row>
    <row r="303" spans="1:7" ht="15" thickBot="1" x14ac:dyDescent="0.35">
      <c r="A303" s="32">
        <v>301</v>
      </c>
      <c r="B303" s="17" t="s">
        <v>2325</v>
      </c>
      <c r="C303" s="14" t="s">
        <v>4960</v>
      </c>
      <c r="D303" s="14" t="s">
        <v>1325</v>
      </c>
      <c r="E303" s="16" t="s">
        <v>3984</v>
      </c>
      <c r="F303" s="17" t="s">
        <v>326</v>
      </c>
      <c r="G303" s="16" t="s">
        <v>2996</v>
      </c>
    </row>
    <row r="304" spans="1:7" ht="15" thickBot="1" x14ac:dyDescent="0.35">
      <c r="A304" s="33">
        <v>302</v>
      </c>
      <c r="B304" s="11" t="s">
        <v>2326</v>
      </c>
      <c r="C304" s="14" t="s">
        <v>4961</v>
      </c>
      <c r="D304" s="18" t="s">
        <v>1326</v>
      </c>
      <c r="E304" s="2" t="s">
        <v>3985</v>
      </c>
      <c r="F304" s="11" t="s">
        <v>327</v>
      </c>
      <c r="G304" s="2" t="s">
        <v>2997</v>
      </c>
    </row>
    <row r="305" spans="1:7" ht="15" thickBot="1" x14ac:dyDescent="0.35">
      <c r="A305" s="32">
        <v>303</v>
      </c>
      <c r="B305" s="17" t="s">
        <v>2327</v>
      </c>
      <c r="C305" s="14" t="s">
        <v>4962</v>
      </c>
      <c r="D305" s="14" t="s">
        <v>1327</v>
      </c>
      <c r="E305" s="16" t="s">
        <v>3986</v>
      </c>
      <c r="F305" s="17" t="s">
        <v>328</v>
      </c>
      <c r="G305" s="16" t="s">
        <v>2998</v>
      </c>
    </row>
    <row r="306" spans="1:7" ht="15" thickBot="1" x14ac:dyDescent="0.35">
      <c r="A306" s="33">
        <v>304</v>
      </c>
      <c r="B306" s="11" t="s">
        <v>2328</v>
      </c>
      <c r="C306" s="14" t="s">
        <v>4963</v>
      </c>
      <c r="D306" s="18" t="s">
        <v>1328</v>
      </c>
      <c r="E306" s="2" t="s">
        <v>3987</v>
      </c>
      <c r="F306" s="11" t="s">
        <v>329</v>
      </c>
      <c r="G306" s="2" t="s">
        <v>2999</v>
      </c>
    </row>
    <row r="307" spans="1:7" ht="15" thickBot="1" x14ac:dyDescent="0.35">
      <c r="A307" s="32">
        <v>305</v>
      </c>
      <c r="B307" s="17" t="s">
        <v>2329</v>
      </c>
      <c r="C307" s="14" t="s">
        <v>4964</v>
      </c>
      <c r="D307" s="14" t="s">
        <v>1329</v>
      </c>
      <c r="E307" s="16" t="s">
        <v>3988</v>
      </c>
      <c r="F307" s="17" t="s">
        <v>330</v>
      </c>
      <c r="G307" s="16" t="s">
        <v>3000</v>
      </c>
    </row>
    <row r="308" spans="1:7" ht="15" thickBot="1" x14ac:dyDescent="0.35">
      <c r="A308" s="33">
        <v>306</v>
      </c>
      <c r="B308" s="11" t="s">
        <v>2330</v>
      </c>
      <c r="C308" s="14" t="s">
        <v>4965</v>
      </c>
      <c r="D308" s="18" t="s">
        <v>1330</v>
      </c>
      <c r="E308" s="2" t="s">
        <v>3989</v>
      </c>
      <c r="F308" s="11" t="s">
        <v>331</v>
      </c>
      <c r="G308" s="2" t="s">
        <v>3001</v>
      </c>
    </row>
    <row r="309" spans="1:7" ht="15" thickBot="1" x14ac:dyDescent="0.35">
      <c r="A309" s="32">
        <v>307</v>
      </c>
      <c r="B309" s="17" t="s">
        <v>2331</v>
      </c>
      <c r="C309" s="14" t="s">
        <v>4966</v>
      </c>
      <c r="D309" s="14" t="s">
        <v>1331</v>
      </c>
      <c r="E309" s="16" t="s">
        <v>3990</v>
      </c>
      <c r="F309" s="17" t="s">
        <v>332</v>
      </c>
      <c r="G309" s="16" t="s">
        <v>3002</v>
      </c>
    </row>
    <row r="310" spans="1:7" ht="15" thickBot="1" x14ac:dyDescent="0.35">
      <c r="A310" s="33">
        <v>308</v>
      </c>
      <c r="B310" s="11" t="s">
        <v>2332</v>
      </c>
      <c r="C310" s="14" t="s">
        <v>4967</v>
      </c>
      <c r="D310" s="18" t="s">
        <v>1332</v>
      </c>
      <c r="E310" s="2" t="s">
        <v>3991</v>
      </c>
      <c r="F310" s="11" t="s">
        <v>333</v>
      </c>
      <c r="G310" s="2" t="s">
        <v>3003</v>
      </c>
    </row>
    <row r="311" spans="1:7" ht="15" thickBot="1" x14ac:dyDescent="0.35">
      <c r="A311" s="32">
        <v>309</v>
      </c>
      <c r="B311" s="17" t="s">
        <v>2333</v>
      </c>
      <c r="C311" s="14" t="s">
        <v>4968</v>
      </c>
      <c r="D311" s="14" t="s">
        <v>1333</v>
      </c>
      <c r="E311" s="16" t="s">
        <v>3992</v>
      </c>
      <c r="F311" s="17" t="s">
        <v>334</v>
      </c>
      <c r="G311" s="16" t="s">
        <v>3004</v>
      </c>
    </row>
    <row r="312" spans="1:7" ht="15" thickBot="1" x14ac:dyDescent="0.35">
      <c r="A312" s="33">
        <v>310</v>
      </c>
      <c r="B312" s="11" t="s">
        <v>2334</v>
      </c>
      <c r="C312" s="14" t="s">
        <v>4969</v>
      </c>
      <c r="D312" s="18" t="s">
        <v>1334</v>
      </c>
      <c r="E312" s="2" t="s">
        <v>3993</v>
      </c>
      <c r="F312" s="11" t="s">
        <v>335</v>
      </c>
      <c r="G312" s="2" t="s">
        <v>3005</v>
      </c>
    </row>
    <row r="313" spans="1:7" ht="15" thickBot="1" x14ac:dyDescent="0.35">
      <c r="A313" s="32">
        <v>311</v>
      </c>
      <c r="B313" s="17" t="s">
        <v>2335</v>
      </c>
      <c r="C313" s="14" t="s">
        <v>4970</v>
      </c>
      <c r="D313" s="14" t="s">
        <v>1335</v>
      </c>
      <c r="E313" s="16" t="s">
        <v>3994</v>
      </c>
      <c r="F313" s="17" t="s">
        <v>336</v>
      </c>
      <c r="G313" s="16" t="s">
        <v>3006</v>
      </c>
    </row>
    <row r="314" spans="1:7" ht="15" thickBot="1" x14ac:dyDescent="0.35">
      <c r="A314" s="33">
        <v>312</v>
      </c>
      <c r="B314" s="11" t="s">
        <v>2336</v>
      </c>
      <c r="C314" s="14" t="s">
        <v>4971</v>
      </c>
      <c r="D314" s="18" t="s">
        <v>1336</v>
      </c>
      <c r="E314" s="2" t="s">
        <v>3995</v>
      </c>
      <c r="F314" s="11" t="s">
        <v>337</v>
      </c>
      <c r="G314" s="2" t="s">
        <v>3007</v>
      </c>
    </row>
    <row r="315" spans="1:7" ht="15" thickBot="1" x14ac:dyDescent="0.35">
      <c r="A315" s="32">
        <v>313</v>
      </c>
      <c r="B315" s="17" t="s">
        <v>2337</v>
      </c>
      <c r="C315" s="14" t="s">
        <v>4972</v>
      </c>
      <c r="D315" s="14" t="s">
        <v>1337</v>
      </c>
      <c r="E315" s="16" t="s">
        <v>3996</v>
      </c>
      <c r="F315" s="17" t="s">
        <v>338</v>
      </c>
      <c r="G315" s="16" t="s">
        <v>3008</v>
      </c>
    </row>
    <row r="316" spans="1:7" ht="15" thickBot="1" x14ac:dyDescent="0.35">
      <c r="A316" s="33">
        <v>314</v>
      </c>
      <c r="B316" s="11" t="s">
        <v>2338</v>
      </c>
      <c r="C316" s="14" t="s">
        <v>4973</v>
      </c>
      <c r="D316" s="18" t="s">
        <v>1338</v>
      </c>
      <c r="E316" s="2" t="s">
        <v>3997</v>
      </c>
      <c r="F316" s="11" t="s">
        <v>339</v>
      </c>
      <c r="G316" s="2" t="s">
        <v>171</v>
      </c>
    </row>
    <row r="317" spans="1:7" ht="15" thickBot="1" x14ac:dyDescent="0.35">
      <c r="A317" s="32">
        <v>315</v>
      </c>
      <c r="B317" s="17" t="s">
        <v>2339</v>
      </c>
      <c r="C317" s="14" t="s">
        <v>4974</v>
      </c>
      <c r="D317" s="14" t="s">
        <v>1339</v>
      </c>
      <c r="E317" s="16" t="s">
        <v>3998</v>
      </c>
      <c r="F317" s="17" t="s">
        <v>340</v>
      </c>
      <c r="G317" s="16" t="s">
        <v>3009</v>
      </c>
    </row>
    <row r="318" spans="1:7" ht="15" thickBot="1" x14ac:dyDescent="0.35">
      <c r="A318" s="33">
        <v>316</v>
      </c>
      <c r="B318" s="11" t="s">
        <v>2340</v>
      </c>
      <c r="C318" s="14" t="s">
        <v>4975</v>
      </c>
      <c r="D318" s="18" t="s">
        <v>1340</v>
      </c>
      <c r="E318" s="2" t="s">
        <v>3999</v>
      </c>
      <c r="F318" s="11" t="s">
        <v>341</v>
      </c>
      <c r="G318" s="2" t="s">
        <v>3010</v>
      </c>
    </row>
    <row r="319" spans="1:7" ht="15" thickBot="1" x14ac:dyDescent="0.35">
      <c r="A319" s="32">
        <v>317</v>
      </c>
      <c r="B319" s="17" t="s">
        <v>2341</v>
      </c>
      <c r="C319" s="14" t="s">
        <v>4976</v>
      </c>
      <c r="D319" s="14" t="s">
        <v>1341</v>
      </c>
      <c r="E319" s="16" t="s">
        <v>4000</v>
      </c>
      <c r="F319" s="17" t="s">
        <v>342</v>
      </c>
      <c r="G319" s="16" t="s">
        <v>3011</v>
      </c>
    </row>
    <row r="320" spans="1:7" ht="15" thickBot="1" x14ac:dyDescent="0.35">
      <c r="A320" s="33">
        <v>318</v>
      </c>
      <c r="B320" s="11" t="s">
        <v>2342</v>
      </c>
      <c r="C320" s="14" t="s">
        <v>4977</v>
      </c>
      <c r="D320" s="18" t="s">
        <v>1342</v>
      </c>
      <c r="E320" s="2" t="s">
        <v>4001</v>
      </c>
      <c r="F320" s="11" t="s">
        <v>343</v>
      </c>
      <c r="G320" s="2" t="s">
        <v>3012</v>
      </c>
    </row>
    <row r="321" spans="1:7" ht="15" thickBot="1" x14ac:dyDescent="0.35">
      <c r="A321" s="32">
        <v>319</v>
      </c>
      <c r="B321" s="17" t="s">
        <v>2343</v>
      </c>
      <c r="C321" s="14" t="s">
        <v>4978</v>
      </c>
      <c r="D321" s="14" t="s">
        <v>1343</v>
      </c>
      <c r="E321" s="16" t="s">
        <v>4002</v>
      </c>
      <c r="F321" s="17" t="s">
        <v>344</v>
      </c>
      <c r="G321" s="16" t="s">
        <v>3013</v>
      </c>
    </row>
    <row r="322" spans="1:7" ht="15" thickBot="1" x14ac:dyDescent="0.35">
      <c r="A322" s="33">
        <v>320</v>
      </c>
      <c r="B322" s="11" t="s">
        <v>2344</v>
      </c>
      <c r="C322" s="14" t="s">
        <v>4979</v>
      </c>
      <c r="D322" s="18" t="s">
        <v>1344</v>
      </c>
      <c r="E322" s="2" t="s">
        <v>4003</v>
      </c>
      <c r="F322" s="11" t="s">
        <v>345</v>
      </c>
      <c r="G322" s="2" t="s">
        <v>3014</v>
      </c>
    </row>
    <row r="323" spans="1:7" ht="15" thickBot="1" x14ac:dyDescent="0.35">
      <c r="A323" s="32">
        <v>321</v>
      </c>
      <c r="B323" s="17" t="s">
        <v>2345</v>
      </c>
      <c r="C323" s="14" t="s">
        <v>4980</v>
      </c>
      <c r="D323" s="14" t="s">
        <v>1345</v>
      </c>
      <c r="E323" s="16" t="s">
        <v>4004</v>
      </c>
      <c r="F323" s="17" t="s">
        <v>167</v>
      </c>
      <c r="G323" s="16" t="s">
        <v>3015</v>
      </c>
    </row>
    <row r="324" spans="1:7" ht="15" thickBot="1" x14ac:dyDescent="0.35">
      <c r="A324" s="33">
        <v>322</v>
      </c>
      <c r="B324" s="11" t="s">
        <v>2346</v>
      </c>
      <c r="C324" s="14" t="s">
        <v>4981</v>
      </c>
      <c r="D324" s="18" t="s">
        <v>1346</v>
      </c>
      <c r="E324" s="2" t="s">
        <v>4005</v>
      </c>
      <c r="F324" s="11" t="s">
        <v>346</v>
      </c>
      <c r="G324" s="2" t="s">
        <v>3016</v>
      </c>
    </row>
    <row r="325" spans="1:7" ht="15" thickBot="1" x14ac:dyDescent="0.35">
      <c r="A325" s="32">
        <v>323</v>
      </c>
      <c r="B325" s="17" t="s">
        <v>2347</v>
      </c>
      <c r="C325" s="14" t="s">
        <v>4982</v>
      </c>
      <c r="D325" s="14" t="s">
        <v>1347</v>
      </c>
      <c r="E325" s="16" t="s">
        <v>4006</v>
      </c>
      <c r="F325" s="17" t="s">
        <v>347</v>
      </c>
      <c r="G325" s="16" t="s">
        <v>3017</v>
      </c>
    </row>
    <row r="326" spans="1:7" ht="15" thickBot="1" x14ac:dyDescent="0.35">
      <c r="A326" s="33">
        <v>324</v>
      </c>
      <c r="B326" s="11" t="s">
        <v>2348</v>
      </c>
      <c r="C326" s="14" t="s">
        <v>4983</v>
      </c>
      <c r="D326" s="18" t="s">
        <v>1348</v>
      </c>
      <c r="E326" s="2" t="s">
        <v>4007</v>
      </c>
      <c r="F326" s="11" t="s">
        <v>348</v>
      </c>
      <c r="G326" s="2" t="s">
        <v>3018</v>
      </c>
    </row>
    <row r="327" spans="1:7" ht="15" thickBot="1" x14ac:dyDescent="0.35">
      <c r="A327" s="32">
        <v>325</v>
      </c>
      <c r="B327" s="17" t="s">
        <v>2349</v>
      </c>
      <c r="C327" s="14" t="s">
        <v>4984</v>
      </c>
      <c r="D327" s="14" t="s">
        <v>1349</v>
      </c>
      <c r="E327" s="16" t="s">
        <v>4008</v>
      </c>
      <c r="F327" s="17" t="s">
        <v>349</v>
      </c>
      <c r="G327" s="16" t="s">
        <v>3019</v>
      </c>
    </row>
    <row r="328" spans="1:7" ht="15" thickBot="1" x14ac:dyDescent="0.35">
      <c r="A328" s="33">
        <v>326</v>
      </c>
      <c r="B328" s="11" t="s">
        <v>1963</v>
      </c>
      <c r="C328" s="14" t="s">
        <v>4985</v>
      </c>
      <c r="D328" s="18" t="s">
        <v>1350</v>
      </c>
      <c r="E328" s="2" t="s">
        <v>1391</v>
      </c>
      <c r="F328" s="11" t="s">
        <v>350</v>
      </c>
      <c r="G328" s="2" t="s">
        <v>3020</v>
      </c>
    </row>
    <row r="329" spans="1:7" ht="15" thickBot="1" x14ac:dyDescent="0.35">
      <c r="A329" s="32">
        <v>327</v>
      </c>
      <c r="B329" s="17" t="s">
        <v>2350</v>
      </c>
      <c r="C329" s="14" t="s">
        <v>4986</v>
      </c>
      <c r="D329" s="14" t="s">
        <v>1351</v>
      </c>
      <c r="E329" s="16" t="s">
        <v>4009</v>
      </c>
      <c r="F329" s="17" t="s">
        <v>351</v>
      </c>
      <c r="G329" s="16" t="s">
        <v>3021</v>
      </c>
    </row>
    <row r="330" spans="1:7" ht="15" thickBot="1" x14ac:dyDescent="0.35">
      <c r="A330" s="33">
        <v>328</v>
      </c>
      <c r="B330" s="11" t="s">
        <v>2351</v>
      </c>
      <c r="C330" s="14" t="s">
        <v>4987</v>
      </c>
      <c r="D330" s="18" t="s">
        <v>1352</v>
      </c>
      <c r="E330" s="2" t="s">
        <v>4010</v>
      </c>
      <c r="F330" s="11" t="s">
        <v>352</v>
      </c>
      <c r="G330" s="2" t="s">
        <v>3022</v>
      </c>
    </row>
    <row r="331" spans="1:7" ht="15" thickBot="1" x14ac:dyDescent="0.35">
      <c r="A331" s="32">
        <v>329</v>
      </c>
      <c r="B331" s="17" t="s">
        <v>2352</v>
      </c>
      <c r="C331" s="14" t="s">
        <v>4988</v>
      </c>
      <c r="D331" s="14" t="s">
        <v>1353</v>
      </c>
      <c r="E331" s="16" t="s">
        <v>4011</v>
      </c>
      <c r="F331" s="17" t="s">
        <v>353</v>
      </c>
      <c r="G331" s="16" t="s">
        <v>3023</v>
      </c>
    </row>
    <row r="332" spans="1:7" ht="15" thickBot="1" x14ac:dyDescent="0.35">
      <c r="A332" s="33">
        <v>330</v>
      </c>
      <c r="B332" s="11" t="s">
        <v>2353</v>
      </c>
      <c r="C332" s="14" t="s">
        <v>4989</v>
      </c>
      <c r="D332" s="18" t="s">
        <v>1354</v>
      </c>
      <c r="E332" s="2" t="s">
        <v>4012</v>
      </c>
      <c r="F332" s="11" t="s">
        <v>354</v>
      </c>
      <c r="G332" s="2" t="s">
        <v>3024</v>
      </c>
    </row>
    <row r="333" spans="1:7" ht="15" thickBot="1" x14ac:dyDescent="0.35">
      <c r="A333" s="32">
        <v>331</v>
      </c>
      <c r="B333" s="17" t="s">
        <v>2354</v>
      </c>
      <c r="C333" s="14" t="s">
        <v>4990</v>
      </c>
      <c r="D333" s="14" t="s">
        <v>1355</v>
      </c>
      <c r="E333" s="16" t="s">
        <v>4013</v>
      </c>
      <c r="F333" s="17" t="s">
        <v>355</v>
      </c>
      <c r="G333" s="16" t="s">
        <v>3025</v>
      </c>
    </row>
    <row r="334" spans="1:7" ht="15" thickBot="1" x14ac:dyDescent="0.35">
      <c r="A334" s="33">
        <v>332</v>
      </c>
      <c r="B334" s="11" t="s">
        <v>2355</v>
      </c>
      <c r="C334" s="14" t="s">
        <v>4991</v>
      </c>
      <c r="D334" s="18" t="s">
        <v>1356</v>
      </c>
      <c r="E334" s="2" t="s">
        <v>4014</v>
      </c>
      <c r="F334" s="11" t="s">
        <v>356</v>
      </c>
      <c r="G334" s="2" t="s">
        <v>3026</v>
      </c>
    </row>
    <row r="335" spans="1:7" ht="15" thickBot="1" x14ac:dyDescent="0.35">
      <c r="A335" s="32">
        <v>333</v>
      </c>
      <c r="B335" s="17" t="s">
        <v>2356</v>
      </c>
      <c r="C335" s="14" t="s">
        <v>4992</v>
      </c>
      <c r="D335" s="14" t="s">
        <v>1357</v>
      </c>
      <c r="E335" s="16" t="s">
        <v>4015</v>
      </c>
      <c r="F335" s="17" t="s">
        <v>357</v>
      </c>
      <c r="G335" s="16" t="s">
        <v>3027</v>
      </c>
    </row>
    <row r="336" spans="1:7" ht="15" thickBot="1" x14ac:dyDescent="0.35">
      <c r="A336" s="33">
        <v>334</v>
      </c>
      <c r="B336" s="11" t="s">
        <v>2357</v>
      </c>
      <c r="C336" s="14" t="s">
        <v>4993</v>
      </c>
      <c r="D336" s="18" t="s">
        <v>1358</v>
      </c>
      <c r="E336" s="2" t="s">
        <v>4016</v>
      </c>
      <c r="F336" s="11" t="s">
        <v>358</v>
      </c>
      <c r="G336" s="2" t="s">
        <v>3028</v>
      </c>
    </row>
    <row r="337" spans="1:7" ht="15" thickBot="1" x14ac:dyDescent="0.35">
      <c r="A337" s="32">
        <v>335</v>
      </c>
      <c r="B337" s="17" t="s">
        <v>2358</v>
      </c>
      <c r="C337" s="14" t="s">
        <v>4994</v>
      </c>
      <c r="D337" s="14" t="s">
        <v>1359</v>
      </c>
      <c r="E337" s="16" t="s">
        <v>1382</v>
      </c>
      <c r="F337" s="17" t="s">
        <v>359</v>
      </c>
      <c r="G337" s="16" t="s">
        <v>3029</v>
      </c>
    </row>
    <row r="338" spans="1:7" ht="15" thickBot="1" x14ac:dyDescent="0.35">
      <c r="A338" s="33">
        <v>336</v>
      </c>
      <c r="B338" s="11" t="s">
        <v>2359</v>
      </c>
      <c r="C338" s="14" t="s">
        <v>4995</v>
      </c>
      <c r="D338" s="18" t="s">
        <v>1360</v>
      </c>
      <c r="E338" s="2" t="s">
        <v>4017</v>
      </c>
      <c r="F338" s="11" t="s">
        <v>360</v>
      </c>
      <c r="G338" s="2" t="s">
        <v>3030</v>
      </c>
    </row>
    <row r="339" spans="1:7" ht="15" thickBot="1" x14ac:dyDescent="0.35">
      <c r="A339" s="32">
        <v>337</v>
      </c>
      <c r="B339" s="17" t="s">
        <v>2360</v>
      </c>
      <c r="C339" s="14" t="s">
        <v>4996</v>
      </c>
      <c r="D339" s="14" t="s">
        <v>1361</v>
      </c>
      <c r="E339" s="16" t="s">
        <v>4018</v>
      </c>
      <c r="F339" s="17" t="s">
        <v>361</v>
      </c>
      <c r="G339" s="16" t="s">
        <v>3031</v>
      </c>
    </row>
    <row r="340" spans="1:7" ht="15" thickBot="1" x14ac:dyDescent="0.35">
      <c r="A340" s="33">
        <v>338</v>
      </c>
      <c r="B340" s="11" t="s">
        <v>2361</v>
      </c>
      <c r="C340" s="14" t="s">
        <v>4997</v>
      </c>
      <c r="D340" s="18" t="s">
        <v>1362</v>
      </c>
      <c r="E340" s="2" t="s">
        <v>4019</v>
      </c>
      <c r="F340" s="11" t="s">
        <v>362</v>
      </c>
      <c r="G340" s="2" t="s">
        <v>3032</v>
      </c>
    </row>
    <row r="341" spans="1:7" ht="15" thickBot="1" x14ac:dyDescent="0.35">
      <c r="A341" s="32">
        <v>339</v>
      </c>
      <c r="B341" s="17" t="s">
        <v>2362</v>
      </c>
      <c r="C341" s="14" t="s">
        <v>4998</v>
      </c>
      <c r="D341" s="14" t="s">
        <v>1363</v>
      </c>
      <c r="E341" s="16" t="s">
        <v>4020</v>
      </c>
      <c r="F341" s="17" t="s">
        <v>363</v>
      </c>
      <c r="G341" s="16" t="s">
        <v>3033</v>
      </c>
    </row>
    <row r="342" spans="1:7" ht="15" thickBot="1" x14ac:dyDescent="0.35">
      <c r="A342" s="33">
        <v>340</v>
      </c>
      <c r="B342" s="11" t="s">
        <v>2363</v>
      </c>
      <c r="C342" s="14" t="s">
        <v>4999</v>
      </c>
      <c r="D342" s="18" t="s">
        <v>1364</v>
      </c>
      <c r="E342" s="2" t="s">
        <v>4021</v>
      </c>
      <c r="F342" s="11" t="s">
        <v>364</v>
      </c>
      <c r="G342" s="2" t="s">
        <v>3034</v>
      </c>
    </row>
    <row r="343" spans="1:7" ht="15" thickBot="1" x14ac:dyDescent="0.35">
      <c r="A343" s="32">
        <v>341</v>
      </c>
      <c r="B343" s="17" t="s">
        <v>2364</v>
      </c>
      <c r="C343" s="14" t="s">
        <v>5000</v>
      </c>
      <c r="D343" s="14" t="s">
        <v>1365</v>
      </c>
      <c r="E343" s="16" t="s">
        <v>4022</v>
      </c>
      <c r="F343" s="17" t="s">
        <v>365</v>
      </c>
      <c r="G343" s="16" t="s">
        <v>3035</v>
      </c>
    </row>
    <row r="344" spans="1:7" ht="15" thickBot="1" x14ac:dyDescent="0.35">
      <c r="A344" s="33">
        <v>342</v>
      </c>
      <c r="B344" s="11" t="s">
        <v>2365</v>
      </c>
      <c r="C344" s="14" t="s">
        <v>5001</v>
      </c>
      <c r="D344" s="18" t="s">
        <v>1366</v>
      </c>
      <c r="E344" s="2" t="s">
        <v>4023</v>
      </c>
      <c r="F344" s="11" t="s">
        <v>366</v>
      </c>
      <c r="G344" s="2" t="s">
        <v>3036</v>
      </c>
    </row>
    <row r="345" spans="1:7" ht="15" thickBot="1" x14ac:dyDescent="0.35">
      <c r="A345" s="32">
        <v>343</v>
      </c>
      <c r="B345" s="17" t="s">
        <v>2366</v>
      </c>
      <c r="C345" s="14" t="s">
        <v>5002</v>
      </c>
      <c r="D345" s="14" t="s">
        <v>1367</v>
      </c>
      <c r="E345" s="16" t="s">
        <v>4024</v>
      </c>
      <c r="F345" s="17" t="s">
        <v>367</v>
      </c>
      <c r="G345" s="16" t="s">
        <v>3037</v>
      </c>
    </row>
    <row r="346" spans="1:7" ht="15" thickBot="1" x14ac:dyDescent="0.35">
      <c r="A346" s="33">
        <v>344</v>
      </c>
      <c r="B346" s="11" t="s">
        <v>2367</v>
      </c>
      <c r="C346" s="14" t="s">
        <v>5003</v>
      </c>
      <c r="D346" s="18" t="s">
        <v>1368</v>
      </c>
      <c r="E346" s="2" t="s">
        <v>4025</v>
      </c>
      <c r="F346" s="11" t="s">
        <v>368</v>
      </c>
      <c r="G346" s="2" t="s">
        <v>3038</v>
      </c>
    </row>
    <row r="347" spans="1:7" ht="15" thickBot="1" x14ac:dyDescent="0.35">
      <c r="A347" s="32">
        <v>345</v>
      </c>
      <c r="B347" s="17" t="s">
        <v>2368</v>
      </c>
      <c r="C347" s="14" t="s">
        <v>5004</v>
      </c>
      <c r="D347" s="14" t="s">
        <v>1369</v>
      </c>
      <c r="E347" s="16" t="s">
        <v>1374</v>
      </c>
      <c r="F347" s="17" t="s">
        <v>369</v>
      </c>
      <c r="G347" s="16" t="s">
        <v>3039</v>
      </c>
    </row>
    <row r="348" spans="1:7" ht="15" thickBot="1" x14ac:dyDescent="0.35">
      <c r="A348" s="33">
        <v>346</v>
      </c>
      <c r="B348" s="11" t="s">
        <v>2369</v>
      </c>
      <c r="C348" s="14" t="s">
        <v>5005</v>
      </c>
      <c r="D348" s="18" t="s">
        <v>1370</v>
      </c>
      <c r="E348" s="2" t="s">
        <v>4026</v>
      </c>
      <c r="F348" s="11" t="s">
        <v>370</v>
      </c>
      <c r="G348" s="2" t="s">
        <v>3040</v>
      </c>
    </row>
    <row r="349" spans="1:7" ht="15" thickBot="1" x14ac:dyDescent="0.35">
      <c r="A349" s="32">
        <v>347</v>
      </c>
      <c r="B349" s="17" t="s">
        <v>2370</v>
      </c>
      <c r="C349" s="14" t="s">
        <v>5006</v>
      </c>
      <c r="D349" s="14" t="s">
        <v>1371</v>
      </c>
      <c r="E349" s="16" t="s">
        <v>1374</v>
      </c>
      <c r="F349" s="17" t="s">
        <v>371</v>
      </c>
      <c r="G349" s="16" t="s">
        <v>3041</v>
      </c>
    </row>
    <row r="350" spans="1:7" ht="15" thickBot="1" x14ac:dyDescent="0.35">
      <c r="A350" s="33">
        <v>348</v>
      </c>
      <c r="B350" s="11" t="s">
        <v>2371</v>
      </c>
      <c r="C350" s="14" t="s">
        <v>5007</v>
      </c>
      <c r="D350" s="18" t="s">
        <v>1372</v>
      </c>
      <c r="E350" s="2" t="s">
        <v>4027</v>
      </c>
      <c r="F350" s="11" t="s">
        <v>372</v>
      </c>
      <c r="G350" s="2" t="s">
        <v>3042</v>
      </c>
    </row>
    <row r="351" spans="1:7" ht="15" thickBot="1" x14ac:dyDescent="0.35">
      <c r="A351" s="32">
        <v>349</v>
      </c>
      <c r="B351" s="17" t="s">
        <v>2372</v>
      </c>
      <c r="C351" s="14" t="s">
        <v>5008</v>
      </c>
      <c r="D351" s="14" t="s">
        <v>1373</v>
      </c>
      <c r="E351" s="16" t="s">
        <v>4028</v>
      </c>
      <c r="F351" s="17" t="s">
        <v>373</v>
      </c>
      <c r="G351" s="16" t="s">
        <v>3043</v>
      </c>
    </row>
    <row r="352" spans="1:7" ht="15" thickBot="1" x14ac:dyDescent="0.35">
      <c r="A352" s="33">
        <v>350</v>
      </c>
      <c r="B352" s="11" t="s">
        <v>2373</v>
      </c>
      <c r="C352" s="14" t="s">
        <v>5009</v>
      </c>
      <c r="D352" s="18" t="s">
        <v>1374</v>
      </c>
      <c r="E352" s="2" t="s">
        <v>4029</v>
      </c>
      <c r="F352" s="11" t="s">
        <v>374</v>
      </c>
      <c r="G352" s="2" t="s">
        <v>3044</v>
      </c>
    </row>
    <row r="353" spans="1:7" ht="15" thickBot="1" x14ac:dyDescent="0.35">
      <c r="A353" s="32">
        <v>351</v>
      </c>
      <c r="B353" s="17" t="s">
        <v>2374</v>
      </c>
      <c r="C353" s="14" t="s">
        <v>5010</v>
      </c>
      <c r="D353" s="14" t="s">
        <v>1375</v>
      </c>
      <c r="E353" s="16" t="s">
        <v>1364</v>
      </c>
      <c r="F353" s="17" t="s">
        <v>375</v>
      </c>
      <c r="G353" s="16" t="s">
        <v>3045</v>
      </c>
    </row>
    <row r="354" spans="1:7" ht="15" thickBot="1" x14ac:dyDescent="0.35">
      <c r="A354" s="33">
        <v>352</v>
      </c>
      <c r="B354" s="11" t="s">
        <v>2375</v>
      </c>
      <c r="C354" s="14" t="s">
        <v>5011</v>
      </c>
      <c r="D354" s="18" t="s">
        <v>1376</v>
      </c>
      <c r="E354" s="2" t="s">
        <v>4030</v>
      </c>
      <c r="F354" s="11" t="s">
        <v>376</v>
      </c>
      <c r="G354" s="2" t="s">
        <v>3046</v>
      </c>
    </row>
    <row r="355" spans="1:7" ht="15" thickBot="1" x14ac:dyDescent="0.35">
      <c r="A355" s="32">
        <v>353</v>
      </c>
      <c r="B355" s="17" t="s">
        <v>2376</v>
      </c>
      <c r="C355" s="14" t="s">
        <v>5012</v>
      </c>
      <c r="D355" s="14" t="s">
        <v>1377</v>
      </c>
      <c r="E355" s="16" t="s">
        <v>4031</v>
      </c>
      <c r="F355" s="17" t="s">
        <v>377</v>
      </c>
      <c r="G355" s="16" t="s">
        <v>3047</v>
      </c>
    </row>
    <row r="356" spans="1:7" ht="15" thickBot="1" x14ac:dyDescent="0.35">
      <c r="A356" s="33">
        <v>354</v>
      </c>
      <c r="B356" s="11" t="s">
        <v>2377</v>
      </c>
      <c r="C356" s="14" t="s">
        <v>5013</v>
      </c>
      <c r="D356" s="18" t="s">
        <v>1378</v>
      </c>
      <c r="E356" s="2" t="s">
        <v>4032</v>
      </c>
      <c r="F356" s="11" t="s">
        <v>378</v>
      </c>
      <c r="G356" s="2" t="s">
        <v>3048</v>
      </c>
    </row>
    <row r="357" spans="1:7" ht="15" thickBot="1" x14ac:dyDescent="0.35">
      <c r="A357" s="32">
        <v>355</v>
      </c>
      <c r="B357" s="17" t="s">
        <v>2378</v>
      </c>
      <c r="C357" s="14" t="s">
        <v>5014</v>
      </c>
      <c r="D357" s="14" t="s">
        <v>1379</v>
      </c>
      <c r="E357" s="16" t="s">
        <v>4033</v>
      </c>
      <c r="F357" s="17" t="s">
        <v>379</v>
      </c>
      <c r="G357" s="16" t="s">
        <v>3049</v>
      </c>
    </row>
    <row r="358" spans="1:7" ht="15" thickBot="1" x14ac:dyDescent="0.35">
      <c r="A358" s="33">
        <v>356</v>
      </c>
      <c r="B358" s="11" t="s">
        <v>2379</v>
      </c>
      <c r="C358" s="14" t="s">
        <v>5015</v>
      </c>
      <c r="D358" s="18" t="s">
        <v>1380</v>
      </c>
      <c r="E358" s="2" t="s">
        <v>4034</v>
      </c>
      <c r="F358" s="11" t="s">
        <v>380</v>
      </c>
      <c r="G358" s="2" t="s">
        <v>3050</v>
      </c>
    </row>
    <row r="359" spans="1:7" ht="15" thickBot="1" x14ac:dyDescent="0.35">
      <c r="A359" s="32">
        <v>357</v>
      </c>
      <c r="B359" s="17" t="s">
        <v>2380</v>
      </c>
      <c r="C359" s="14" t="s">
        <v>5016</v>
      </c>
      <c r="D359" s="14" t="s">
        <v>1381</v>
      </c>
      <c r="E359" s="16" t="s">
        <v>4035</v>
      </c>
      <c r="F359" s="17" t="s">
        <v>381</v>
      </c>
      <c r="G359" s="16" t="s">
        <v>3051</v>
      </c>
    </row>
    <row r="360" spans="1:7" ht="15" thickBot="1" x14ac:dyDescent="0.35">
      <c r="A360" s="33">
        <v>358</v>
      </c>
      <c r="B360" s="11" t="s">
        <v>2381</v>
      </c>
      <c r="C360" s="14" t="s">
        <v>5017</v>
      </c>
      <c r="D360" s="18" t="s">
        <v>1382</v>
      </c>
      <c r="E360" s="2" t="s">
        <v>4036</v>
      </c>
      <c r="F360" s="11" t="s">
        <v>382</v>
      </c>
      <c r="G360" s="2" t="s">
        <v>3052</v>
      </c>
    </row>
    <row r="361" spans="1:7" ht="15" thickBot="1" x14ac:dyDescent="0.35">
      <c r="A361" s="32">
        <v>359</v>
      </c>
      <c r="B361" s="17" t="s">
        <v>2382</v>
      </c>
      <c r="C361" s="14" t="s">
        <v>5018</v>
      </c>
      <c r="D361" s="14" t="s">
        <v>1383</v>
      </c>
      <c r="E361" s="16" t="s">
        <v>4037</v>
      </c>
      <c r="F361" s="17" t="s">
        <v>383</v>
      </c>
      <c r="G361" s="16" t="s">
        <v>3053</v>
      </c>
    </row>
    <row r="362" spans="1:7" ht="15" thickBot="1" x14ac:dyDescent="0.35">
      <c r="A362" s="33">
        <v>360</v>
      </c>
      <c r="B362" s="11" t="s">
        <v>2383</v>
      </c>
      <c r="C362" s="14" t="s">
        <v>5019</v>
      </c>
      <c r="D362" s="18" t="s">
        <v>1384</v>
      </c>
      <c r="E362" s="2" t="s">
        <v>4038</v>
      </c>
      <c r="F362" s="11" t="s">
        <v>384</v>
      </c>
      <c r="G362" s="2" t="s">
        <v>3054</v>
      </c>
    </row>
    <row r="363" spans="1:7" ht="15" thickBot="1" x14ac:dyDescent="0.35">
      <c r="A363" s="32">
        <v>361</v>
      </c>
      <c r="B363" s="17" t="s">
        <v>2384</v>
      </c>
      <c r="C363" s="14" t="s">
        <v>5020</v>
      </c>
      <c r="D363" s="14" t="s">
        <v>1385</v>
      </c>
      <c r="E363" s="16" t="s">
        <v>1355</v>
      </c>
      <c r="F363" s="17" t="s">
        <v>385</v>
      </c>
      <c r="G363" s="16" t="s">
        <v>3055</v>
      </c>
    </row>
    <row r="364" spans="1:7" ht="15" thickBot="1" x14ac:dyDescent="0.35">
      <c r="A364" s="33">
        <v>362</v>
      </c>
      <c r="B364" s="11" t="s">
        <v>2385</v>
      </c>
      <c r="C364" s="14" t="s">
        <v>5021</v>
      </c>
      <c r="D364" s="18" t="s">
        <v>1386</v>
      </c>
      <c r="E364" s="2" t="s">
        <v>4039</v>
      </c>
      <c r="F364" s="11" t="s">
        <v>386</v>
      </c>
      <c r="G364" s="2" t="s">
        <v>3056</v>
      </c>
    </row>
    <row r="365" spans="1:7" ht="15" thickBot="1" x14ac:dyDescent="0.35">
      <c r="A365" s="32">
        <v>363</v>
      </c>
      <c r="B365" s="17" t="s">
        <v>2386</v>
      </c>
      <c r="C365" s="14" t="s">
        <v>5022</v>
      </c>
      <c r="D365" s="14" t="s">
        <v>1387</v>
      </c>
      <c r="E365" s="16" t="s">
        <v>4040</v>
      </c>
      <c r="F365" s="17" t="s">
        <v>387</v>
      </c>
      <c r="G365" s="16" t="s">
        <v>3057</v>
      </c>
    </row>
    <row r="366" spans="1:7" ht="15" thickBot="1" x14ac:dyDescent="0.35">
      <c r="A366" s="33">
        <v>364</v>
      </c>
      <c r="B366" s="11" t="s">
        <v>2387</v>
      </c>
      <c r="C366" s="14" t="s">
        <v>5023</v>
      </c>
      <c r="D366" s="18" t="s">
        <v>1388</v>
      </c>
      <c r="E366" s="2" t="s">
        <v>4041</v>
      </c>
      <c r="F366" s="11" t="s">
        <v>388</v>
      </c>
      <c r="G366" s="2" t="s">
        <v>3058</v>
      </c>
    </row>
    <row r="367" spans="1:7" ht="15" thickBot="1" x14ac:dyDescent="0.35">
      <c r="A367" s="32">
        <v>365</v>
      </c>
      <c r="B367" s="17" t="s">
        <v>2388</v>
      </c>
      <c r="C367" s="14" t="s">
        <v>5024</v>
      </c>
      <c r="D367" s="14" t="s">
        <v>1389</v>
      </c>
      <c r="E367" s="16" t="s">
        <v>4042</v>
      </c>
      <c r="F367" s="17" t="s">
        <v>389</v>
      </c>
      <c r="G367" s="16" t="s">
        <v>3059</v>
      </c>
    </row>
    <row r="368" spans="1:7" ht="15" thickBot="1" x14ac:dyDescent="0.35">
      <c r="A368" s="33">
        <v>366</v>
      </c>
      <c r="B368" s="11" t="s">
        <v>2389</v>
      </c>
      <c r="C368" s="14" t="s">
        <v>5025</v>
      </c>
      <c r="D368" s="18" t="s">
        <v>1390</v>
      </c>
      <c r="E368" s="2" t="s">
        <v>4043</v>
      </c>
      <c r="F368" s="11" t="s">
        <v>390</v>
      </c>
      <c r="G368" s="2" t="s">
        <v>3060</v>
      </c>
    </row>
    <row r="369" spans="1:7" ht="15" thickBot="1" x14ac:dyDescent="0.35">
      <c r="A369" s="32">
        <v>367</v>
      </c>
      <c r="B369" s="17" t="s">
        <v>2390</v>
      </c>
      <c r="C369" s="14" t="s">
        <v>5026</v>
      </c>
      <c r="D369" s="14" t="s">
        <v>1391</v>
      </c>
      <c r="E369" s="16" t="s">
        <v>4044</v>
      </c>
      <c r="F369" s="17" t="s">
        <v>391</v>
      </c>
      <c r="G369" s="16" t="s">
        <v>3061</v>
      </c>
    </row>
    <row r="370" spans="1:7" ht="15" thickBot="1" x14ac:dyDescent="0.35">
      <c r="A370" s="33">
        <v>368</v>
      </c>
      <c r="B370" s="11" t="s">
        <v>2391</v>
      </c>
      <c r="C370" s="14" t="s">
        <v>5027</v>
      </c>
      <c r="D370" s="18" t="s">
        <v>1392</v>
      </c>
      <c r="E370" s="2" t="s">
        <v>4045</v>
      </c>
      <c r="F370" s="11" t="s">
        <v>392</v>
      </c>
      <c r="G370" s="2" t="s">
        <v>3062</v>
      </c>
    </row>
    <row r="371" spans="1:7" ht="15" thickBot="1" x14ac:dyDescent="0.35">
      <c r="A371" s="32">
        <v>369</v>
      </c>
      <c r="B371" s="17" t="s">
        <v>2392</v>
      </c>
      <c r="C371" s="14" t="s">
        <v>5028</v>
      </c>
      <c r="D371" s="14" t="s">
        <v>1393</v>
      </c>
      <c r="E371" s="16" t="s">
        <v>4046</v>
      </c>
      <c r="F371" s="17" t="s">
        <v>393</v>
      </c>
      <c r="G371" s="16" t="s">
        <v>3063</v>
      </c>
    </row>
    <row r="372" spans="1:7" ht="15" thickBot="1" x14ac:dyDescent="0.35">
      <c r="A372" s="33">
        <v>370</v>
      </c>
      <c r="B372" s="11" t="s">
        <v>2393</v>
      </c>
      <c r="C372" s="14" t="s">
        <v>5029</v>
      </c>
      <c r="D372" s="18" t="s">
        <v>1394</v>
      </c>
      <c r="E372" s="2" t="s">
        <v>4047</v>
      </c>
      <c r="F372" s="11" t="s">
        <v>394</v>
      </c>
      <c r="G372" s="2" t="s">
        <v>3064</v>
      </c>
    </row>
    <row r="373" spans="1:7" ht="15" thickBot="1" x14ac:dyDescent="0.35">
      <c r="A373" s="32">
        <v>371</v>
      </c>
      <c r="B373" s="17" t="s">
        <v>2394</v>
      </c>
      <c r="C373" s="14" t="s">
        <v>5030</v>
      </c>
      <c r="D373" s="14" t="s">
        <v>1395</v>
      </c>
      <c r="E373" s="16" t="s">
        <v>4048</v>
      </c>
      <c r="F373" s="17" t="s">
        <v>395</v>
      </c>
      <c r="G373" s="16" t="s">
        <v>3065</v>
      </c>
    </row>
    <row r="374" spans="1:7" ht="15" thickBot="1" x14ac:dyDescent="0.35">
      <c r="A374" s="33">
        <v>372</v>
      </c>
      <c r="B374" s="11" t="s">
        <v>2395</v>
      </c>
      <c r="C374" s="14" t="s">
        <v>5031</v>
      </c>
      <c r="D374" s="18" t="s">
        <v>1396</v>
      </c>
      <c r="E374" s="2" t="s">
        <v>4049</v>
      </c>
      <c r="F374" s="11" t="s">
        <v>396</v>
      </c>
      <c r="G374" s="2" t="s">
        <v>3066</v>
      </c>
    </row>
    <row r="375" spans="1:7" ht="15" thickBot="1" x14ac:dyDescent="0.35">
      <c r="A375" s="32">
        <v>373</v>
      </c>
      <c r="B375" s="17" t="s">
        <v>2396</v>
      </c>
      <c r="C375" s="14" t="s">
        <v>5032</v>
      </c>
      <c r="D375" s="14" t="s">
        <v>1397</v>
      </c>
      <c r="E375" s="16" t="s">
        <v>4050</v>
      </c>
      <c r="F375" s="17" t="s">
        <v>397</v>
      </c>
      <c r="G375" s="16" t="s">
        <v>3067</v>
      </c>
    </row>
    <row r="376" spans="1:7" ht="15" thickBot="1" x14ac:dyDescent="0.35">
      <c r="A376" s="33">
        <v>374</v>
      </c>
      <c r="B376" s="11" t="s">
        <v>2397</v>
      </c>
      <c r="C376" s="14" t="s">
        <v>5033</v>
      </c>
      <c r="D376" s="18" t="s">
        <v>1398</v>
      </c>
      <c r="E376" s="2" t="s">
        <v>4002</v>
      </c>
      <c r="F376" s="11" t="s">
        <v>398</v>
      </c>
      <c r="G376" s="2" t="s">
        <v>3068</v>
      </c>
    </row>
    <row r="377" spans="1:7" ht="15" thickBot="1" x14ac:dyDescent="0.35">
      <c r="A377" s="32">
        <v>375</v>
      </c>
      <c r="B377" s="17" t="s">
        <v>2398</v>
      </c>
      <c r="C377" s="14" t="s">
        <v>5034</v>
      </c>
      <c r="D377" s="14" t="s">
        <v>1399</v>
      </c>
      <c r="E377" s="16" t="s">
        <v>4051</v>
      </c>
      <c r="F377" s="17" t="s">
        <v>399</v>
      </c>
      <c r="G377" s="16" t="s">
        <v>3069</v>
      </c>
    </row>
    <row r="378" spans="1:7" ht="15" thickBot="1" x14ac:dyDescent="0.35">
      <c r="A378" s="33">
        <v>376</v>
      </c>
      <c r="B378" s="11" t="s">
        <v>2399</v>
      </c>
      <c r="C378" s="14" t="s">
        <v>5035</v>
      </c>
      <c r="D378" s="18" t="s">
        <v>1400</v>
      </c>
      <c r="E378" s="2" t="s">
        <v>4052</v>
      </c>
      <c r="F378" s="11" t="s">
        <v>400</v>
      </c>
      <c r="G378" s="2" t="s">
        <v>3070</v>
      </c>
    </row>
    <row r="379" spans="1:7" ht="15" thickBot="1" x14ac:dyDescent="0.35">
      <c r="A379" s="32">
        <v>377</v>
      </c>
      <c r="B379" s="17" t="s">
        <v>2400</v>
      </c>
      <c r="C379" s="14" t="s">
        <v>5036</v>
      </c>
      <c r="D379" s="14" t="s">
        <v>1401</v>
      </c>
      <c r="E379" s="16" t="s">
        <v>4053</v>
      </c>
      <c r="F379" s="17" t="s">
        <v>401</v>
      </c>
      <c r="G379" s="16" t="s">
        <v>3071</v>
      </c>
    </row>
    <row r="380" spans="1:7" ht="15" thickBot="1" x14ac:dyDescent="0.35">
      <c r="A380" s="33">
        <v>378</v>
      </c>
      <c r="B380" s="11" t="s">
        <v>2401</v>
      </c>
      <c r="C380" s="14" t="s">
        <v>5037</v>
      </c>
      <c r="D380" s="18" t="s">
        <v>1402</v>
      </c>
      <c r="E380" s="2" t="s">
        <v>4054</v>
      </c>
      <c r="F380" s="11" t="s">
        <v>402</v>
      </c>
      <c r="G380" s="2" t="s">
        <v>3072</v>
      </c>
    </row>
    <row r="381" spans="1:7" ht="15" thickBot="1" x14ac:dyDescent="0.35">
      <c r="A381" s="32">
        <v>379</v>
      </c>
      <c r="B381" s="17" t="s">
        <v>2402</v>
      </c>
      <c r="C381" s="14" t="s">
        <v>5038</v>
      </c>
      <c r="D381" s="14" t="s">
        <v>1403</v>
      </c>
      <c r="E381" s="16" t="s">
        <v>4055</v>
      </c>
      <c r="F381" s="17" t="s">
        <v>403</v>
      </c>
      <c r="G381" s="16" t="s">
        <v>3073</v>
      </c>
    </row>
    <row r="382" spans="1:7" ht="15" thickBot="1" x14ac:dyDescent="0.35">
      <c r="A382" s="33">
        <v>380</v>
      </c>
      <c r="B382" s="11" t="s">
        <v>2403</v>
      </c>
      <c r="C382" s="14" t="s">
        <v>5039</v>
      </c>
      <c r="D382" s="18" t="s">
        <v>1404</v>
      </c>
      <c r="E382" s="2" t="s">
        <v>4056</v>
      </c>
      <c r="F382" s="11" t="s">
        <v>404</v>
      </c>
      <c r="G382" s="2" t="s">
        <v>3074</v>
      </c>
    </row>
    <row r="383" spans="1:7" ht="15" thickBot="1" x14ac:dyDescent="0.35">
      <c r="A383" s="32">
        <v>381</v>
      </c>
      <c r="B383" s="17" t="s">
        <v>2404</v>
      </c>
      <c r="C383" s="14" t="s">
        <v>5040</v>
      </c>
      <c r="D383" s="14" t="s">
        <v>1405</v>
      </c>
      <c r="E383" s="16" t="s">
        <v>4057</v>
      </c>
      <c r="F383" s="17" t="s">
        <v>405</v>
      </c>
      <c r="G383" s="16" t="s">
        <v>3075</v>
      </c>
    </row>
    <row r="384" spans="1:7" ht="15" thickBot="1" x14ac:dyDescent="0.35">
      <c r="A384" s="33">
        <v>382</v>
      </c>
      <c r="B384" s="11" t="s">
        <v>2405</v>
      </c>
      <c r="C384" s="14" t="s">
        <v>5041</v>
      </c>
      <c r="D384" s="18" t="s">
        <v>1406</v>
      </c>
      <c r="E384" s="2" t="s">
        <v>4058</v>
      </c>
      <c r="F384" s="11" t="s">
        <v>406</v>
      </c>
      <c r="G384" s="2" t="s">
        <v>3076</v>
      </c>
    </row>
    <row r="385" spans="1:7" ht="15" thickBot="1" x14ac:dyDescent="0.35">
      <c r="A385" s="32">
        <v>383</v>
      </c>
      <c r="B385" s="17" t="s">
        <v>2406</v>
      </c>
      <c r="C385" s="14" t="s">
        <v>5042</v>
      </c>
      <c r="D385" s="14" t="s">
        <v>1407</v>
      </c>
      <c r="E385" s="16" t="s">
        <v>4059</v>
      </c>
      <c r="F385" s="17" t="s">
        <v>407</v>
      </c>
      <c r="G385" s="16" t="s">
        <v>3077</v>
      </c>
    </row>
    <row r="386" spans="1:7" ht="15" thickBot="1" x14ac:dyDescent="0.35">
      <c r="A386" s="33">
        <v>384</v>
      </c>
      <c r="B386" s="11" t="s">
        <v>2407</v>
      </c>
      <c r="C386" s="14" t="s">
        <v>5043</v>
      </c>
      <c r="D386" s="18" t="s">
        <v>1408</v>
      </c>
      <c r="E386" s="2" t="s">
        <v>4060</v>
      </c>
      <c r="F386" s="11" t="s">
        <v>408</v>
      </c>
      <c r="G386" s="2" t="s">
        <v>3078</v>
      </c>
    </row>
    <row r="387" spans="1:7" ht="15" thickBot="1" x14ac:dyDescent="0.35">
      <c r="A387" s="32">
        <v>385</v>
      </c>
      <c r="B387" s="17" t="s">
        <v>2408</v>
      </c>
      <c r="C387" s="14" t="s">
        <v>5044</v>
      </c>
      <c r="D387" s="14" t="s">
        <v>1409</v>
      </c>
      <c r="E387" s="16" t="s">
        <v>4061</v>
      </c>
      <c r="F387" s="17" t="s">
        <v>409</v>
      </c>
      <c r="G387" s="16" t="s">
        <v>3079</v>
      </c>
    </row>
    <row r="388" spans="1:7" ht="15" thickBot="1" x14ac:dyDescent="0.35">
      <c r="A388" s="33">
        <v>386</v>
      </c>
      <c r="B388" s="11" t="s">
        <v>2409</v>
      </c>
      <c r="C388" s="14" t="s">
        <v>5045</v>
      </c>
      <c r="D388" s="18" t="s">
        <v>1410</v>
      </c>
      <c r="E388" s="2" t="s">
        <v>4062</v>
      </c>
      <c r="F388" s="11" t="s">
        <v>410</v>
      </c>
      <c r="G388" s="2" t="s">
        <v>3080</v>
      </c>
    </row>
    <row r="389" spans="1:7" ht="15" thickBot="1" x14ac:dyDescent="0.35">
      <c r="A389" s="32">
        <v>387</v>
      </c>
      <c r="B389" s="17" t="s">
        <v>2410</v>
      </c>
      <c r="C389" s="14" t="s">
        <v>5046</v>
      </c>
      <c r="D389" s="14" t="s">
        <v>1411</v>
      </c>
      <c r="E389" s="16" t="s">
        <v>4063</v>
      </c>
      <c r="F389" s="17" t="s">
        <v>411</v>
      </c>
      <c r="G389" s="16" t="s">
        <v>3081</v>
      </c>
    </row>
    <row r="390" spans="1:7" ht="15" thickBot="1" x14ac:dyDescent="0.35">
      <c r="A390" s="33">
        <v>388</v>
      </c>
      <c r="B390" s="11" t="s">
        <v>2411</v>
      </c>
      <c r="C390" s="14" t="s">
        <v>5047</v>
      </c>
      <c r="D390" s="18" t="s">
        <v>1412</v>
      </c>
      <c r="E390" s="2" t="s">
        <v>4064</v>
      </c>
      <c r="F390" s="11" t="s">
        <v>412</v>
      </c>
      <c r="G390" s="2" t="s">
        <v>3082</v>
      </c>
    </row>
    <row r="391" spans="1:7" ht="15" thickBot="1" x14ac:dyDescent="0.35">
      <c r="A391" s="32">
        <v>389</v>
      </c>
      <c r="B391" s="17" t="s">
        <v>2412</v>
      </c>
      <c r="C391" s="14" t="s">
        <v>5048</v>
      </c>
      <c r="D391" s="14" t="s">
        <v>1413</v>
      </c>
      <c r="E391" s="16" t="s">
        <v>4065</v>
      </c>
      <c r="F391" s="17" t="s">
        <v>413</v>
      </c>
      <c r="G391" s="16" t="s">
        <v>3083</v>
      </c>
    </row>
    <row r="392" spans="1:7" ht="15" thickBot="1" x14ac:dyDescent="0.35">
      <c r="A392" s="33">
        <v>390</v>
      </c>
      <c r="B392" s="11" t="s">
        <v>2413</v>
      </c>
      <c r="C392" s="14" t="s">
        <v>5049</v>
      </c>
      <c r="D392" s="18" t="s">
        <v>1414</v>
      </c>
      <c r="E392" s="2" t="s">
        <v>4066</v>
      </c>
      <c r="F392" s="11" t="s">
        <v>414</v>
      </c>
      <c r="G392" s="2" t="s">
        <v>3084</v>
      </c>
    </row>
    <row r="393" spans="1:7" ht="15" thickBot="1" x14ac:dyDescent="0.35">
      <c r="A393" s="32">
        <v>391</v>
      </c>
      <c r="B393" s="17" t="s">
        <v>2414</v>
      </c>
      <c r="C393" s="14" t="s">
        <v>5050</v>
      </c>
      <c r="D393" s="14" t="s">
        <v>1415</v>
      </c>
      <c r="E393" s="16" t="s">
        <v>4067</v>
      </c>
      <c r="F393" s="17" t="s">
        <v>415</v>
      </c>
      <c r="G393" s="16" t="s">
        <v>3085</v>
      </c>
    </row>
    <row r="394" spans="1:7" ht="15" thickBot="1" x14ac:dyDescent="0.35">
      <c r="A394" s="33">
        <v>392</v>
      </c>
      <c r="B394" s="11" t="s">
        <v>2415</v>
      </c>
      <c r="C394" s="14" t="s">
        <v>5051</v>
      </c>
      <c r="D394" s="18" t="s">
        <v>1416</v>
      </c>
      <c r="E394" s="2" t="s">
        <v>4068</v>
      </c>
      <c r="F394" s="11" t="s">
        <v>416</v>
      </c>
      <c r="G394" s="2" t="s">
        <v>3086</v>
      </c>
    </row>
    <row r="395" spans="1:7" ht="15" thickBot="1" x14ac:dyDescent="0.35">
      <c r="A395" s="32">
        <v>393</v>
      </c>
      <c r="B395" s="17" t="s">
        <v>2416</v>
      </c>
      <c r="C395" s="14" t="s">
        <v>5052</v>
      </c>
      <c r="D395" s="14" t="s">
        <v>1417</v>
      </c>
      <c r="E395" s="16" t="s">
        <v>4069</v>
      </c>
      <c r="F395" s="17" t="s">
        <v>417</v>
      </c>
      <c r="G395" s="16" t="s">
        <v>3087</v>
      </c>
    </row>
    <row r="396" spans="1:7" ht="15" thickBot="1" x14ac:dyDescent="0.35">
      <c r="A396" s="33">
        <v>394</v>
      </c>
      <c r="B396" s="11" t="s">
        <v>2417</v>
      </c>
      <c r="C396" s="14" t="s">
        <v>5053</v>
      </c>
      <c r="D396" s="18" t="s">
        <v>1418</v>
      </c>
      <c r="E396" s="2" t="s">
        <v>4070</v>
      </c>
      <c r="F396" s="11" t="s">
        <v>418</v>
      </c>
      <c r="G396" s="2" t="s">
        <v>3088</v>
      </c>
    </row>
    <row r="397" spans="1:7" ht="15" thickBot="1" x14ac:dyDescent="0.35">
      <c r="A397" s="32">
        <v>395</v>
      </c>
      <c r="B397" s="17" t="s">
        <v>2418</v>
      </c>
      <c r="C397" s="14" t="s">
        <v>5054</v>
      </c>
      <c r="D397" s="14" t="s">
        <v>1419</v>
      </c>
      <c r="E397" s="16" t="s">
        <v>4071</v>
      </c>
      <c r="F397" s="17" t="s">
        <v>419</v>
      </c>
      <c r="G397" s="16" t="s">
        <v>3089</v>
      </c>
    </row>
    <row r="398" spans="1:7" ht="15" thickBot="1" x14ac:dyDescent="0.35">
      <c r="A398" s="33">
        <v>396</v>
      </c>
      <c r="B398" s="11" t="s">
        <v>2419</v>
      </c>
      <c r="C398" s="14" t="s">
        <v>5055</v>
      </c>
      <c r="D398" s="18" t="s">
        <v>1420</v>
      </c>
      <c r="E398" s="2" t="s">
        <v>4072</v>
      </c>
      <c r="F398" s="11" t="s">
        <v>420</v>
      </c>
      <c r="G398" s="2" t="s">
        <v>3090</v>
      </c>
    </row>
    <row r="399" spans="1:7" ht="15" thickBot="1" x14ac:dyDescent="0.35">
      <c r="A399" s="32">
        <v>397</v>
      </c>
      <c r="B399" s="17" t="s">
        <v>2420</v>
      </c>
      <c r="C399" s="14" t="s">
        <v>5056</v>
      </c>
      <c r="D399" s="14" t="s">
        <v>1421</v>
      </c>
      <c r="E399" s="16" t="s">
        <v>4073</v>
      </c>
      <c r="F399" s="17" t="s">
        <v>421</v>
      </c>
      <c r="G399" s="16" t="s">
        <v>3091</v>
      </c>
    </row>
    <row r="400" spans="1:7" ht="15" thickBot="1" x14ac:dyDescent="0.35">
      <c r="A400" s="33">
        <v>398</v>
      </c>
      <c r="B400" s="11" t="s">
        <v>2421</v>
      </c>
      <c r="C400" s="14" t="s">
        <v>5057</v>
      </c>
      <c r="D400" s="18" t="s">
        <v>1422</v>
      </c>
      <c r="E400" s="2" t="s">
        <v>4074</v>
      </c>
      <c r="F400" s="11" t="s">
        <v>422</v>
      </c>
      <c r="G400" s="2" t="s">
        <v>3092</v>
      </c>
    </row>
    <row r="401" spans="1:7" ht="15" thickBot="1" x14ac:dyDescent="0.35">
      <c r="A401" s="32">
        <v>399</v>
      </c>
      <c r="B401" s="17" t="s">
        <v>2422</v>
      </c>
      <c r="C401" s="14" t="s">
        <v>5058</v>
      </c>
      <c r="D401" s="14" t="s">
        <v>1423</v>
      </c>
      <c r="E401" s="16" t="s">
        <v>4075</v>
      </c>
      <c r="F401" s="17" t="s">
        <v>423</v>
      </c>
      <c r="G401" s="16" t="s">
        <v>3093</v>
      </c>
    </row>
    <row r="402" spans="1:7" ht="15" thickBot="1" x14ac:dyDescent="0.35">
      <c r="A402" s="33">
        <v>400</v>
      </c>
      <c r="B402" s="11" t="s">
        <v>2423</v>
      </c>
      <c r="C402" s="14" t="s">
        <v>5059</v>
      </c>
      <c r="D402" s="18" t="s">
        <v>1424</v>
      </c>
      <c r="E402" s="2" t="s">
        <v>4076</v>
      </c>
      <c r="F402" s="11" t="s">
        <v>424</v>
      </c>
      <c r="G402" s="2" t="s">
        <v>3094</v>
      </c>
    </row>
    <row r="403" spans="1:7" ht="15" thickBot="1" x14ac:dyDescent="0.35">
      <c r="A403" s="32">
        <v>401</v>
      </c>
      <c r="B403" s="17" t="s">
        <v>2424</v>
      </c>
      <c r="C403" s="14" t="s">
        <v>5060</v>
      </c>
      <c r="D403" s="14" t="s">
        <v>1425</v>
      </c>
      <c r="E403" s="16" t="s">
        <v>4077</v>
      </c>
      <c r="F403" s="17" t="s">
        <v>425</v>
      </c>
      <c r="G403" s="16" t="s">
        <v>3095</v>
      </c>
    </row>
    <row r="404" spans="1:7" ht="15" thickBot="1" x14ac:dyDescent="0.35">
      <c r="A404" s="33">
        <v>402</v>
      </c>
      <c r="B404" s="11" t="s">
        <v>2425</v>
      </c>
      <c r="C404" s="14" t="s">
        <v>5061</v>
      </c>
      <c r="D404" s="18" t="s">
        <v>1426</v>
      </c>
      <c r="E404" s="2" t="s">
        <v>4078</v>
      </c>
      <c r="F404" s="11" t="s">
        <v>426</v>
      </c>
      <c r="G404" s="2" t="s">
        <v>3096</v>
      </c>
    </row>
    <row r="405" spans="1:7" ht="15" thickBot="1" x14ac:dyDescent="0.35">
      <c r="A405" s="32">
        <v>403</v>
      </c>
      <c r="B405" s="17" t="s">
        <v>2426</v>
      </c>
      <c r="C405" s="14" t="s">
        <v>5062</v>
      </c>
      <c r="D405" s="14" t="s">
        <v>1427</v>
      </c>
      <c r="E405" s="16" t="s">
        <v>4079</v>
      </c>
      <c r="F405" s="17" t="s">
        <v>427</v>
      </c>
      <c r="G405" s="16" t="s">
        <v>3097</v>
      </c>
    </row>
    <row r="406" spans="1:7" ht="15" thickBot="1" x14ac:dyDescent="0.35">
      <c r="A406" s="33">
        <v>404</v>
      </c>
      <c r="B406" s="11" t="s">
        <v>2427</v>
      </c>
      <c r="C406" s="14" t="s">
        <v>5063</v>
      </c>
      <c r="D406" s="18" t="s">
        <v>1428</v>
      </c>
      <c r="E406" s="2" t="s">
        <v>4080</v>
      </c>
      <c r="F406" s="11" t="s">
        <v>428</v>
      </c>
      <c r="G406" s="2" t="s">
        <v>3098</v>
      </c>
    </row>
    <row r="407" spans="1:7" ht="15" thickBot="1" x14ac:dyDescent="0.35">
      <c r="A407" s="32">
        <v>405</v>
      </c>
      <c r="B407" s="17" t="s">
        <v>2428</v>
      </c>
      <c r="C407" s="14" t="s">
        <v>5064</v>
      </c>
      <c r="D407" s="14" t="s">
        <v>1429</v>
      </c>
      <c r="E407" s="16" t="s">
        <v>4081</v>
      </c>
      <c r="F407" s="17" t="s">
        <v>429</v>
      </c>
      <c r="G407" s="16" t="s">
        <v>3099</v>
      </c>
    </row>
    <row r="408" spans="1:7" ht="15" thickBot="1" x14ac:dyDescent="0.35">
      <c r="A408" s="33">
        <v>406</v>
      </c>
      <c r="B408" s="11" t="s">
        <v>2429</v>
      </c>
      <c r="C408" s="14" t="s">
        <v>5065</v>
      </c>
      <c r="D408" s="18" t="s">
        <v>1430</v>
      </c>
      <c r="E408" s="2" t="s">
        <v>4082</v>
      </c>
      <c r="F408" s="11" t="s">
        <v>430</v>
      </c>
      <c r="G408" s="2" t="s">
        <v>3100</v>
      </c>
    </row>
    <row r="409" spans="1:7" ht="15" thickBot="1" x14ac:dyDescent="0.35">
      <c r="A409" s="32">
        <v>407</v>
      </c>
      <c r="B409" s="17" t="s">
        <v>2430</v>
      </c>
      <c r="C409" s="14" t="s">
        <v>5066</v>
      </c>
      <c r="D409" s="14" t="s">
        <v>1431</v>
      </c>
      <c r="E409" s="16" t="s">
        <v>4083</v>
      </c>
      <c r="F409" s="17" t="s">
        <v>431</v>
      </c>
      <c r="G409" s="16" t="s">
        <v>3101</v>
      </c>
    </row>
    <row r="410" spans="1:7" ht="15" thickBot="1" x14ac:dyDescent="0.35">
      <c r="A410" s="33">
        <v>408</v>
      </c>
      <c r="B410" s="11" t="s">
        <v>2431</v>
      </c>
      <c r="C410" s="14" t="s">
        <v>5067</v>
      </c>
      <c r="D410" s="18" t="s">
        <v>1432</v>
      </c>
      <c r="E410" s="2" t="s">
        <v>4084</v>
      </c>
      <c r="F410" s="11" t="s">
        <v>432</v>
      </c>
      <c r="G410" s="2" t="s">
        <v>3102</v>
      </c>
    </row>
    <row r="411" spans="1:7" ht="15" thickBot="1" x14ac:dyDescent="0.35">
      <c r="A411" s="32">
        <v>409</v>
      </c>
      <c r="B411" s="17" t="s">
        <v>2432</v>
      </c>
      <c r="C411" s="14" t="s">
        <v>5068</v>
      </c>
      <c r="D411" s="14" t="s">
        <v>1433</v>
      </c>
      <c r="E411" s="16" t="s">
        <v>4085</v>
      </c>
      <c r="F411" s="17" t="s">
        <v>433</v>
      </c>
      <c r="G411" s="16" t="s">
        <v>3103</v>
      </c>
    </row>
    <row r="412" spans="1:7" ht="15" thickBot="1" x14ac:dyDescent="0.35">
      <c r="A412" s="33">
        <v>410</v>
      </c>
      <c r="B412" s="11" t="s">
        <v>2433</v>
      </c>
      <c r="C412" s="14" t="s">
        <v>5069</v>
      </c>
      <c r="D412" s="18" t="s">
        <v>1434</v>
      </c>
      <c r="E412" s="2" t="s">
        <v>3969</v>
      </c>
      <c r="F412" s="11" t="s">
        <v>434</v>
      </c>
      <c r="G412" s="2" t="s">
        <v>3104</v>
      </c>
    </row>
    <row r="413" spans="1:7" ht="15" thickBot="1" x14ac:dyDescent="0.35">
      <c r="A413" s="32">
        <v>411</v>
      </c>
      <c r="B413" s="17" t="s">
        <v>2434</v>
      </c>
      <c r="C413" s="14" t="s">
        <v>5070</v>
      </c>
      <c r="D413" s="14" t="s">
        <v>1435</v>
      </c>
      <c r="E413" s="16" t="s">
        <v>1309</v>
      </c>
      <c r="F413" s="17" t="s">
        <v>435</v>
      </c>
      <c r="G413" s="16" t="s">
        <v>3105</v>
      </c>
    </row>
    <row r="414" spans="1:7" ht="15" thickBot="1" x14ac:dyDescent="0.35">
      <c r="A414" s="33">
        <v>412</v>
      </c>
      <c r="B414" s="11" t="s">
        <v>2435</v>
      </c>
      <c r="C414" s="14" t="s">
        <v>5071</v>
      </c>
      <c r="D414" s="18" t="s">
        <v>1436</v>
      </c>
      <c r="E414" s="2" t="s">
        <v>4086</v>
      </c>
      <c r="F414" s="11" t="s">
        <v>436</v>
      </c>
      <c r="G414" s="2" t="s">
        <v>3106</v>
      </c>
    </row>
    <row r="415" spans="1:7" ht="15" thickBot="1" x14ac:dyDescent="0.35">
      <c r="A415" s="32">
        <v>413</v>
      </c>
      <c r="B415" s="17" t="s">
        <v>2436</v>
      </c>
      <c r="C415" s="14" t="s">
        <v>5072</v>
      </c>
      <c r="D415" s="14" t="s">
        <v>1437</v>
      </c>
      <c r="E415" s="16" t="s">
        <v>4087</v>
      </c>
      <c r="F415" s="17" t="s">
        <v>437</v>
      </c>
      <c r="G415" s="16" t="s">
        <v>3107</v>
      </c>
    </row>
    <row r="416" spans="1:7" ht="15" thickBot="1" x14ac:dyDescent="0.35">
      <c r="A416" s="33">
        <v>414</v>
      </c>
      <c r="B416" s="11" t="s">
        <v>2437</v>
      </c>
      <c r="C416" s="14" t="s">
        <v>5073</v>
      </c>
      <c r="D416" s="18" t="s">
        <v>1438</v>
      </c>
      <c r="E416" s="2" t="s">
        <v>4088</v>
      </c>
      <c r="F416" s="11" t="s">
        <v>438</v>
      </c>
      <c r="G416" s="2" t="s">
        <v>3108</v>
      </c>
    </row>
    <row r="417" spans="1:7" ht="15" thickBot="1" x14ac:dyDescent="0.35">
      <c r="A417" s="32">
        <v>415</v>
      </c>
      <c r="B417" s="17" t="s">
        <v>2438</v>
      </c>
      <c r="C417" s="14" t="s">
        <v>5074</v>
      </c>
      <c r="D417" s="14" t="s">
        <v>1439</v>
      </c>
      <c r="E417" s="16" t="s">
        <v>4089</v>
      </c>
      <c r="F417" s="17" t="s">
        <v>439</v>
      </c>
      <c r="G417" s="16" t="s">
        <v>3109</v>
      </c>
    </row>
    <row r="418" spans="1:7" ht="15" thickBot="1" x14ac:dyDescent="0.35">
      <c r="A418" s="33">
        <v>416</v>
      </c>
      <c r="B418" s="11" t="s">
        <v>2439</v>
      </c>
      <c r="C418" s="14" t="s">
        <v>5075</v>
      </c>
      <c r="D418" s="18" t="s">
        <v>1440</v>
      </c>
      <c r="E418" s="2" t="s">
        <v>4090</v>
      </c>
      <c r="F418" s="11" t="s">
        <v>440</v>
      </c>
      <c r="G418" s="2" t="s">
        <v>3110</v>
      </c>
    </row>
    <row r="419" spans="1:7" ht="15" thickBot="1" x14ac:dyDescent="0.35">
      <c r="A419" s="32">
        <v>417</v>
      </c>
      <c r="B419" s="17" t="s">
        <v>2440</v>
      </c>
      <c r="C419" s="14" t="s">
        <v>5076</v>
      </c>
      <c r="D419" s="14" t="s">
        <v>1441</v>
      </c>
      <c r="E419" s="16" t="s">
        <v>4091</v>
      </c>
      <c r="F419" s="17" t="s">
        <v>441</v>
      </c>
      <c r="G419" s="16" t="s">
        <v>3111</v>
      </c>
    </row>
    <row r="420" spans="1:7" ht="15" thickBot="1" x14ac:dyDescent="0.35">
      <c r="A420" s="33">
        <v>418</v>
      </c>
      <c r="B420" s="11" t="s">
        <v>2441</v>
      </c>
      <c r="C420" s="14" t="s">
        <v>5077</v>
      </c>
      <c r="D420" s="18" t="s">
        <v>1442</v>
      </c>
      <c r="E420" s="2" t="s">
        <v>4092</v>
      </c>
      <c r="F420" s="11" t="s">
        <v>442</v>
      </c>
      <c r="G420" s="2" t="s">
        <v>3112</v>
      </c>
    </row>
    <row r="421" spans="1:7" ht="15" thickBot="1" x14ac:dyDescent="0.35">
      <c r="A421" s="32">
        <v>419</v>
      </c>
      <c r="B421" s="17" t="s">
        <v>2442</v>
      </c>
      <c r="C421" s="14" t="s">
        <v>5078</v>
      </c>
      <c r="D421" s="14" t="s">
        <v>1443</v>
      </c>
      <c r="E421" s="16" t="s">
        <v>4093</v>
      </c>
      <c r="F421" s="17" t="s">
        <v>443</v>
      </c>
      <c r="G421" s="16" t="s">
        <v>3113</v>
      </c>
    </row>
    <row r="422" spans="1:7" ht="15" thickBot="1" x14ac:dyDescent="0.35">
      <c r="A422" s="33">
        <v>420</v>
      </c>
      <c r="B422" s="11" t="s">
        <v>2443</v>
      </c>
      <c r="C422" s="14" t="s">
        <v>5079</v>
      </c>
      <c r="D422" s="18" t="s">
        <v>1444</v>
      </c>
      <c r="E422" s="2" t="s">
        <v>4094</v>
      </c>
      <c r="F422" s="11" t="s">
        <v>444</v>
      </c>
      <c r="G422" s="2" t="s">
        <v>3114</v>
      </c>
    </row>
    <row r="423" spans="1:7" ht="15" thickBot="1" x14ac:dyDescent="0.35">
      <c r="A423" s="32">
        <v>421</v>
      </c>
      <c r="B423" s="17" t="s">
        <v>2444</v>
      </c>
      <c r="C423" s="14" t="s">
        <v>5080</v>
      </c>
      <c r="D423" s="14" t="s">
        <v>1445</v>
      </c>
      <c r="E423" s="16" t="s">
        <v>4095</v>
      </c>
      <c r="F423" s="17" t="s">
        <v>445</v>
      </c>
      <c r="G423" s="16" t="s">
        <v>3115</v>
      </c>
    </row>
    <row r="424" spans="1:7" ht="15" thickBot="1" x14ac:dyDescent="0.35">
      <c r="A424" s="33">
        <v>422</v>
      </c>
      <c r="B424" s="11" t="s">
        <v>2445</v>
      </c>
      <c r="C424" s="14" t="s">
        <v>5081</v>
      </c>
      <c r="D424" s="18" t="s">
        <v>1446</v>
      </c>
      <c r="E424" s="2" t="s">
        <v>4096</v>
      </c>
      <c r="F424" s="11" t="s">
        <v>446</v>
      </c>
      <c r="G424" s="2" t="s">
        <v>3116</v>
      </c>
    </row>
    <row r="425" spans="1:7" ht="15" thickBot="1" x14ac:dyDescent="0.35">
      <c r="A425" s="32">
        <v>423</v>
      </c>
      <c r="B425" s="17" t="s">
        <v>2446</v>
      </c>
      <c r="C425" s="14" t="s">
        <v>5082</v>
      </c>
      <c r="D425" s="14" t="s">
        <v>1447</v>
      </c>
      <c r="E425" s="16" t="s">
        <v>4097</v>
      </c>
      <c r="F425" s="17" t="s">
        <v>447</v>
      </c>
      <c r="G425" s="16" t="s">
        <v>3117</v>
      </c>
    </row>
    <row r="426" spans="1:7" ht="15" thickBot="1" x14ac:dyDescent="0.35">
      <c r="A426" s="33">
        <v>424</v>
      </c>
      <c r="B426" s="11" t="s">
        <v>2447</v>
      </c>
      <c r="C426" s="14" t="s">
        <v>5083</v>
      </c>
      <c r="D426" s="18" t="s">
        <v>1448</v>
      </c>
      <c r="E426" s="2" t="s">
        <v>4098</v>
      </c>
      <c r="F426" s="11" t="s">
        <v>448</v>
      </c>
      <c r="G426" s="2" t="s">
        <v>3118</v>
      </c>
    </row>
    <row r="427" spans="1:7" ht="15" thickBot="1" x14ac:dyDescent="0.35">
      <c r="A427" s="32">
        <v>425</v>
      </c>
      <c r="B427" s="17" t="s">
        <v>2448</v>
      </c>
      <c r="C427" s="14" t="s">
        <v>5084</v>
      </c>
      <c r="D427" s="14" t="s">
        <v>1449</v>
      </c>
      <c r="E427" s="16" t="s">
        <v>4099</v>
      </c>
      <c r="F427" s="17" t="s">
        <v>449</v>
      </c>
      <c r="G427" s="16" t="s">
        <v>3119</v>
      </c>
    </row>
    <row r="428" spans="1:7" ht="15" thickBot="1" x14ac:dyDescent="0.35">
      <c r="A428" s="33">
        <v>426</v>
      </c>
      <c r="B428" s="11" t="s">
        <v>2449</v>
      </c>
      <c r="C428" s="14" t="s">
        <v>5085</v>
      </c>
      <c r="D428" s="18" t="s">
        <v>1450</v>
      </c>
      <c r="E428" s="2" t="s">
        <v>4100</v>
      </c>
      <c r="F428" s="11" t="s">
        <v>450</v>
      </c>
      <c r="G428" s="2" t="s">
        <v>3120</v>
      </c>
    </row>
    <row r="429" spans="1:7" ht="15" thickBot="1" x14ac:dyDescent="0.35">
      <c r="A429" s="32">
        <v>427</v>
      </c>
      <c r="B429" s="17" t="s">
        <v>2450</v>
      </c>
      <c r="C429" s="14" t="s">
        <v>5086</v>
      </c>
      <c r="D429" s="14" t="s">
        <v>1451</v>
      </c>
      <c r="E429" s="16" t="s">
        <v>4101</v>
      </c>
      <c r="F429" s="17" t="s">
        <v>451</v>
      </c>
      <c r="G429" s="16" t="s">
        <v>3121</v>
      </c>
    </row>
    <row r="430" spans="1:7" ht="15" thickBot="1" x14ac:dyDescent="0.35">
      <c r="A430" s="33">
        <v>428</v>
      </c>
      <c r="B430" s="11" t="s">
        <v>2451</v>
      </c>
      <c r="C430" s="14" t="s">
        <v>5087</v>
      </c>
      <c r="D430" s="18" t="s">
        <v>1452</v>
      </c>
      <c r="E430" s="2" t="s">
        <v>4102</v>
      </c>
      <c r="F430" s="11" t="s">
        <v>452</v>
      </c>
      <c r="G430" s="2" t="s">
        <v>3122</v>
      </c>
    </row>
    <row r="431" spans="1:7" ht="15" thickBot="1" x14ac:dyDescent="0.35">
      <c r="A431" s="32">
        <v>429</v>
      </c>
      <c r="B431" s="17" t="s">
        <v>2452</v>
      </c>
      <c r="C431" s="14" t="s">
        <v>5088</v>
      </c>
      <c r="D431" s="14" t="s">
        <v>1453</v>
      </c>
      <c r="E431" s="16" t="s">
        <v>4103</v>
      </c>
      <c r="F431" s="17" t="s">
        <v>453</v>
      </c>
      <c r="G431" s="16" t="s">
        <v>3123</v>
      </c>
    </row>
    <row r="432" spans="1:7" ht="15" thickBot="1" x14ac:dyDescent="0.35">
      <c r="A432" s="33">
        <v>430</v>
      </c>
      <c r="B432" s="11" t="s">
        <v>2453</v>
      </c>
      <c r="C432" s="14" t="s">
        <v>5089</v>
      </c>
      <c r="D432" s="18" t="s">
        <v>1454</v>
      </c>
      <c r="E432" s="2" t="s">
        <v>4104</v>
      </c>
      <c r="F432" s="11" t="s">
        <v>454</v>
      </c>
      <c r="G432" s="2" t="s">
        <v>3124</v>
      </c>
    </row>
    <row r="433" spans="1:7" ht="15" thickBot="1" x14ac:dyDescent="0.35">
      <c r="A433" s="32">
        <v>431</v>
      </c>
      <c r="B433" s="17" t="s">
        <v>2454</v>
      </c>
      <c r="C433" s="14" t="s">
        <v>5090</v>
      </c>
      <c r="D433" s="14" t="s">
        <v>1455</v>
      </c>
      <c r="E433" s="16" t="s">
        <v>4105</v>
      </c>
      <c r="F433" s="17" t="s">
        <v>455</v>
      </c>
      <c r="G433" s="16" t="s">
        <v>3125</v>
      </c>
    </row>
    <row r="434" spans="1:7" ht="15" thickBot="1" x14ac:dyDescent="0.35">
      <c r="A434" s="33">
        <v>432</v>
      </c>
      <c r="B434" s="11" t="s">
        <v>2455</v>
      </c>
      <c r="C434" s="14" t="s">
        <v>5091</v>
      </c>
      <c r="D434" s="18" t="s">
        <v>1456</v>
      </c>
      <c r="E434" s="2" t="s">
        <v>4106</v>
      </c>
      <c r="F434" s="11" t="s">
        <v>456</v>
      </c>
      <c r="G434" s="2" t="s">
        <v>3126</v>
      </c>
    </row>
    <row r="435" spans="1:7" ht="15" thickBot="1" x14ac:dyDescent="0.35">
      <c r="A435" s="32">
        <v>433</v>
      </c>
      <c r="B435" s="17" t="s">
        <v>2456</v>
      </c>
      <c r="C435" s="14" t="s">
        <v>5092</v>
      </c>
      <c r="D435" s="14" t="s">
        <v>1457</v>
      </c>
      <c r="E435" s="16" t="s">
        <v>4107</v>
      </c>
      <c r="F435" s="17" t="s">
        <v>457</v>
      </c>
      <c r="G435" s="16" t="s">
        <v>3127</v>
      </c>
    </row>
    <row r="436" spans="1:7" ht="15" thickBot="1" x14ac:dyDescent="0.35">
      <c r="A436" s="33">
        <v>434</v>
      </c>
      <c r="B436" s="11" t="s">
        <v>2457</v>
      </c>
      <c r="C436" s="14" t="s">
        <v>5093</v>
      </c>
      <c r="D436" s="18" t="s">
        <v>1458</v>
      </c>
      <c r="E436" s="2" t="s">
        <v>4108</v>
      </c>
      <c r="F436" s="11" t="s">
        <v>458</v>
      </c>
      <c r="G436" s="2" t="s">
        <v>3128</v>
      </c>
    </row>
    <row r="437" spans="1:7" ht="15" thickBot="1" x14ac:dyDescent="0.35">
      <c r="A437" s="32">
        <v>435</v>
      </c>
      <c r="B437" s="17" t="s">
        <v>2458</v>
      </c>
      <c r="C437" s="14" t="s">
        <v>5094</v>
      </c>
      <c r="D437" s="14" t="s">
        <v>1459</v>
      </c>
      <c r="E437" s="16" t="s">
        <v>4109</v>
      </c>
      <c r="F437" s="17" t="s">
        <v>459</v>
      </c>
      <c r="G437" s="16" t="s">
        <v>3129</v>
      </c>
    </row>
    <row r="438" spans="1:7" ht="15" thickBot="1" x14ac:dyDescent="0.35">
      <c r="A438" s="33">
        <v>436</v>
      </c>
      <c r="B438" s="11" t="s">
        <v>2459</v>
      </c>
      <c r="C438" s="14" t="s">
        <v>5095</v>
      </c>
      <c r="D438" s="18" t="s">
        <v>1460</v>
      </c>
      <c r="E438" s="2" t="s">
        <v>4110</v>
      </c>
      <c r="F438" s="11" t="s">
        <v>460</v>
      </c>
      <c r="G438" s="2" t="s">
        <v>3130</v>
      </c>
    </row>
    <row r="439" spans="1:7" ht="15" thickBot="1" x14ac:dyDescent="0.35">
      <c r="A439" s="32">
        <v>437</v>
      </c>
      <c r="B439" s="17" t="s">
        <v>2460</v>
      </c>
      <c r="C439" s="14" t="s">
        <v>5096</v>
      </c>
      <c r="D439" s="14" t="s">
        <v>1461</v>
      </c>
      <c r="E439" s="16" t="s">
        <v>4111</v>
      </c>
      <c r="F439" s="17" t="s">
        <v>461</v>
      </c>
      <c r="G439" s="16" t="s">
        <v>3131</v>
      </c>
    </row>
    <row r="440" spans="1:7" ht="15" thickBot="1" x14ac:dyDescent="0.35">
      <c r="A440" s="33">
        <v>438</v>
      </c>
      <c r="B440" s="11" t="s">
        <v>2461</v>
      </c>
      <c r="C440" s="14" t="s">
        <v>5097</v>
      </c>
      <c r="D440" s="18" t="s">
        <v>1462</v>
      </c>
      <c r="E440" s="2" t="s">
        <v>4112</v>
      </c>
      <c r="F440" s="11" t="s">
        <v>462</v>
      </c>
      <c r="G440" s="2" t="s">
        <v>3132</v>
      </c>
    </row>
    <row r="441" spans="1:7" ht="15" thickBot="1" x14ac:dyDescent="0.35">
      <c r="A441" s="32">
        <v>439</v>
      </c>
      <c r="B441" s="17" t="s">
        <v>2462</v>
      </c>
      <c r="C441" s="14" t="s">
        <v>5098</v>
      </c>
      <c r="D441" s="14" t="s">
        <v>1463</v>
      </c>
      <c r="E441" s="16" t="s">
        <v>4113</v>
      </c>
      <c r="F441" s="17" t="s">
        <v>463</v>
      </c>
      <c r="G441" s="16" t="s">
        <v>3133</v>
      </c>
    </row>
    <row r="442" spans="1:7" ht="15" thickBot="1" x14ac:dyDescent="0.35">
      <c r="A442" s="33">
        <v>440</v>
      </c>
      <c r="B442" s="11" t="s">
        <v>2463</v>
      </c>
      <c r="C442" s="14" t="s">
        <v>5099</v>
      </c>
      <c r="D442" s="18" t="s">
        <v>1464</v>
      </c>
      <c r="E442" s="2" t="s">
        <v>4114</v>
      </c>
      <c r="F442" s="11" t="s">
        <v>464</v>
      </c>
      <c r="G442" s="2" t="s">
        <v>3134</v>
      </c>
    </row>
    <row r="443" spans="1:7" ht="15" thickBot="1" x14ac:dyDescent="0.35">
      <c r="A443" s="32">
        <v>441</v>
      </c>
      <c r="B443" s="17" t="s">
        <v>2464</v>
      </c>
      <c r="C443" s="14" t="s">
        <v>5100</v>
      </c>
      <c r="D443" s="14" t="s">
        <v>1465</v>
      </c>
      <c r="E443" s="16" t="s">
        <v>4115</v>
      </c>
      <c r="F443" s="17" t="s">
        <v>465</v>
      </c>
      <c r="G443" s="16" t="s">
        <v>3135</v>
      </c>
    </row>
    <row r="444" spans="1:7" ht="15" thickBot="1" x14ac:dyDescent="0.35">
      <c r="A444" s="33">
        <v>442</v>
      </c>
      <c r="B444" s="11" t="s">
        <v>2465</v>
      </c>
      <c r="C444" s="14" t="s">
        <v>5101</v>
      </c>
      <c r="D444" s="18" t="s">
        <v>1466</v>
      </c>
      <c r="E444" s="2" t="s">
        <v>4116</v>
      </c>
      <c r="F444" s="11" t="s">
        <v>466</v>
      </c>
      <c r="G444" s="2" t="s">
        <v>3136</v>
      </c>
    </row>
    <row r="445" spans="1:7" ht="15" thickBot="1" x14ac:dyDescent="0.35">
      <c r="A445" s="32">
        <v>443</v>
      </c>
      <c r="B445" s="17" t="s">
        <v>2466</v>
      </c>
      <c r="C445" s="14" t="s">
        <v>5102</v>
      </c>
      <c r="D445" s="14" t="s">
        <v>1467</v>
      </c>
      <c r="E445" s="16" t="s">
        <v>4117</v>
      </c>
      <c r="F445" s="17" t="s">
        <v>467</v>
      </c>
      <c r="G445" s="16" t="s">
        <v>3137</v>
      </c>
    </row>
    <row r="446" spans="1:7" ht="15" thickBot="1" x14ac:dyDescent="0.35">
      <c r="A446" s="33">
        <v>444</v>
      </c>
      <c r="B446" s="11" t="s">
        <v>2467</v>
      </c>
      <c r="C446" s="14" t="s">
        <v>5103</v>
      </c>
      <c r="D446" s="18" t="s">
        <v>1468</v>
      </c>
      <c r="E446" s="2" t="s">
        <v>4118</v>
      </c>
      <c r="F446" s="11" t="s">
        <v>468</v>
      </c>
      <c r="G446" s="2" t="s">
        <v>3138</v>
      </c>
    </row>
    <row r="447" spans="1:7" ht="15" thickBot="1" x14ac:dyDescent="0.35">
      <c r="A447" s="32">
        <v>445</v>
      </c>
      <c r="B447" s="17" t="s">
        <v>2468</v>
      </c>
      <c r="C447" s="14" t="s">
        <v>5104</v>
      </c>
      <c r="D447" s="14" t="s">
        <v>1469</v>
      </c>
      <c r="E447" s="16" t="s">
        <v>4119</v>
      </c>
      <c r="F447" s="17" t="s">
        <v>469</v>
      </c>
      <c r="G447" s="16" t="s">
        <v>3139</v>
      </c>
    </row>
    <row r="448" spans="1:7" ht="15" thickBot="1" x14ac:dyDescent="0.35">
      <c r="A448" s="33">
        <v>446</v>
      </c>
      <c r="B448" s="11" t="s">
        <v>2469</v>
      </c>
      <c r="C448" s="14" t="s">
        <v>5105</v>
      </c>
      <c r="D448" s="18" t="s">
        <v>1470</v>
      </c>
      <c r="E448" s="2" t="s">
        <v>4120</v>
      </c>
      <c r="F448" s="11" t="s">
        <v>470</v>
      </c>
      <c r="G448" s="2" t="s">
        <v>3140</v>
      </c>
    </row>
    <row r="449" spans="1:7" ht="15" thickBot="1" x14ac:dyDescent="0.35">
      <c r="A449" s="32">
        <v>447</v>
      </c>
      <c r="B449" s="17" t="s">
        <v>2470</v>
      </c>
      <c r="C449" s="14" t="s">
        <v>5106</v>
      </c>
      <c r="D449" s="14" t="s">
        <v>1471</v>
      </c>
      <c r="E449" s="16" t="s">
        <v>4121</v>
      </c>
      <c r="F449" s="17" t="s">
        <v>471</v>
      </c>
      <c r="G449" s="16" t="s">
        <v>3141</v>
      </c>
    </row>
    <row r="450" spans="1:7" ht="15" thickBot="1" x14ac:dyDescent="0.35">
      <c r="A450" s="33">
        <v>448</v>
      </c>
      <c r="B450" s="11" t="s">
        <v>2471</v>
      </c>
      <c r="C450" s="14" t="s">
        <v>5107</v>
      </c>
      <c r="D450" s="18" t="s">
        <v>1472</v>
      </c>
      <c r="E450" s="2" t="s">
        <v>4122</v>
      </c>
      <c r="F450" s="11" t="s">
        <v>472</v>
      </c>
      <c r="G450" s="2" t="s">
        <v>3142</v>
      </c>
    </row>
    <row r="451" spans="1:7" ht="15" thickBot="1" x14ac:dyDescent="0.35">
      <c r="A451" s="32">
        <v>449</v>
      </c>
      <c r="B451" s="17" t="s">
        <v>2472</v>
      </c>
      <c r="C451" s="14" t="s">
        <v>5108</v>
      </c>
      <c r="D451" s="14" t="s">
        <v>1473</v>
      </c>
      <c r="E451" s="16" t="s">
        <v>4123</v>
      </c>
      <c r="F451" s="17" t="s">
        <v>473</v>
      </c>
      <c r="G451" s="16" t="s">
        <v>3143</v>
      </c>
    </row>
    <row r="452" spans="1:7" ht="15" thickBot="1" x14ac:dyDescent="0.35">
      <c r="A452" s="33">
        <v>450</v>
      </c>
      <c r="B452" s="11" t="s">
        <v>2473</v>
      </c>
      <c r="C452" s="14" t="s">
        <v>5109</v>
      </c>
      <c r="D452" s="18" t="s">
        <v>1474</v>
      </c>
      <c r="E452" s="2" t="s">
        <v>4124</v>
      </c>
      <c r="F452" s="11" t="s">
        <v>474</v>
      </c>
      <c r="G452" s="2" t="s">
        <v>3144</v>
      </c>
    </row>
    <row r="453" spans="1:7" ht="15" thickBot="1" x14ac:dyDescent="0.35">
      <c r="A453" s="32">
        <v>451</v>
      </c>
      <c r="B453" s="17" t="s">
        <v>2474</v>
      </c>
      <c r="C453" s="14" t="s">
        <v>5110</v>
      </c>
      <c r="D453" s="14" t="s">
        <v>1475</v>
      </c>
      <c r="E453" s="16" t="s">
        <v>4125</v>
      </c>
      <c r="F453" s="17" t="s">
        <v>475</v>
      </c>
      <c r="G453" s="16" t="s">
        <v>3145</v>
      </c>
    </row>
    <row r="454" spans="1:7" ht="15" thickBot="1" x14ac:dyDescent="0.35">
      <c r="A454" s="33">
        <v>452</v>
      </c>
      <c r="B454" s="11" t="s">
        <v>2475</v>
      </c>
      <c r="C454" s="14" t="s">
        <v>5111</v>
      </c>
      <c r="D454" s="18" t="s">
        <v>1476</v>
      </c>
      <c r="E454" s="2" t="s">
        <v>4126</v>
      </c>
      <c r="F454" s="11" t="s">
        <v>476</v>
      </c>
      <c r="G454" s="2" t="s">
        <v>3146</v>
      </c>
    </row>
    <row r="455" spans="1:7" ht="15" thickBot="1" x14ac:dyDescent="0.35">
      <c r="A455" s="32">
        <v>453</v>
      </c>
      <c r="B455" s="17" t="s">
        <v>2476</v>
      </c>
      <c r="C455" s="14" t="s">
        <v>5112</v>
      </c>
      <c r="D455" s="14" t="s">
        <v>1477</v>
      </c>
      <c r="E455" s="16" t="s">
        <v>4127</v>
      </c>
      <c r="F455" s="17" t="s">
        <v>477</v>
      </c>
      <c r="G455" s="16" t="s">
        <v>3147</v>
      </c>
    </row>
    <row r="456" spans="1:7" ht="15" thickBot="1" x14ac:dyDescent="0.35">
      <c r="A456" s="33">
        <v>454</v>
      </c>
      <c r="B456" s="11" t="s">
        <v>2477</v>
      </c>
      <c r="C456" s="14" t="s">
        <v>5113</v>
      </c>
      <c r="D456" s="18" t="s">
        <v>1478</v>
      </c>
      <c r="E456" s="2" t="s">
        <v>4128</v>
      </c>
      <c r="F456" s="11" t="s">
        <v>478</v>
      </c>
      <c r="G456" s="2" t="s">
        <v>3148</v>
      </c>
    </row>
    <row r="457" spans="1:7" ht="15" thickBot="1" x14ac:dyDescent="0.35">
      <c r="A457" s="32">
        <v>455</v>
      </c>
      <c r="B457" s="17" t="s">
        <v>2478</v>
      </c>
      <c r="C457" s="14" t="s">
        <v>5114</v>
      </c>
      <c r="D457" s="14" t="s">
        <v>1479</v>
      </c>
      <c r="E457" s="16" t="s">
        <v>4129</v>
      </c>
      <c r="F457" s="17" t="s">
        <v>479</v>
      </c>
      <c r="G457" s="16" t="s">
        <v>3149</v>
      </c>
    </row>
    <row r="458" spans="1:7" ht="15" thickBot="1" x14ac:dyDescent="0.35">
      <c r="A458" s="33">
        <v>456</v>
      </c>
      <c r="B458" s="11" t="s">
        <v>2479</v>
      </c>
      <c r="C458" s="14" t="s">
        <v>5115</v>
      </c>
      <c r="D458" s="18" t="s">
        <v>1480</v>
      </c>
      <c r="E458" s="2" t="s">
        <v>4130</v>
      </c>
      <c r="F458" s="11" t="s">
        <v>480</v>
      </c>
      <c r="G458" s="2" t="s">
        <v>3150</v>
      </c>
    </row>
    <row r="459" spans="1:7" ht="15" thickBot="1" x14ac:dyDescent="0.35">
      <c r="A459" s="32">
        <v>457</v>
      </c>
      <c r="B459" s="17" t="s">
        <v>2480</v>
      </c>
      <c r="C459" s="14" t="s">
        <v>5116</v>
      </c>
      <c r="D459" s="14" t="s">
        <v>1481</v>
      </c>
      <c r="E459" s="16" t="s">
        <v>4131</v>
      </c>
      <c r="F459" s="17" t="s">
        <v>481</v>
      </c>
      <c r="G459" s="16" t="s">
        <v>3151</v>
      </c>
    </row>
    <row r="460" spans="1:7" ht="15" thickBot="1" x14ac:dyDescent="0.35">
      <c r="A460" s="33">
        <v>458</v>
      </c>
      <c r="B460" s="11" t="s">
        <v>2481</v>
      </c>
      <c r="C460" s="14" t="s">
        <v>5117</v>
      </c>
      <c r="D460" s="18" t="s">
        <v>1482</v>
      </c>
      <c r="E460" s="2" t="s">
        <v>4132</v>
      </c>
      <c r="F460" s="11" t="s">
        <v>482</v>
      </c>
      <c r="G460" s="2" t="s">
        <v>3152</v>
      </c>
    </row>
    <row r="461" spans="1:7" ht="15" thickBot="1" x14ac:dyDescent="0.35">
      <c r="A461" s="32">
        <v>459</v>
      </c>
      <c r="B461" s="17" t="s">
        <v>2482</v>
      </c>
      <c r="C461" s="14" t="s">
        <v>5118</v>
      </c>
      <c r="D461" s="14" t="s">
        <v>1483</v>
      </c>
      <c r="E461" s="16" t="s">
        <v>4133</v>
      </c>
      <c r="F461" s="17" t="s">
        <v>483</v>
      </c>
      <c r="G461" s="16" t="s">
        <v>3153</v>
      </c>
    </row>
    <row r="462" spans="1:7" ht="15" thickBot="1" x14ac:dyDescent="0.35">
      <c r="A462" s="33">
        <v>460</v>
      </c>
      <c r="B462" s="11" t="s">
        <v>2483</v>
      </c>
      <c r="C462" s="14" t="s">
        <v>5119</v>
      </c>
      <c r="D462" s="18" t="s">
        <v>1484</v>
      </c>
      <c r="E462" s="2" t="s">
        <v>4134</v>
      </c>
      <c r="F462" s="11" t="s">
        <v>484</v>
      </c>
      <c r="G462" s="2" t="s">
        <v>3154</v>
      </c>
    </row>
    <row r="463" spans="1:7" ht="15" thickBot="1" x14ac:dyDescent="0.35">
      <c r="A463" s="32">
        <v>461</v>
      </c>
      <c r="B463" s="17" t="s">
        <v>2484</v>
      </c>
      <c r="C463" s="14" t="s">
        <v>5120</v>
      </c>
      <c r="D463" s="14" t="s">
        <v>1485</v>
      </c>
      <c r="E463" s="16" t="s">
        <v>4135</v>
      </c>
      <c r="F463" s="17" t="s">
        <v>485</v>
      </c>
      <c r="G463" s="16" t="s">
        <v>3155</v>
      </c>
    </row>
    <row r="464" spans="1:7" ht="15" thickBot="1" x14ac:dyDescent="0.35">
      <c r="A464" s="33">
        <v>462</v>
      </c>
      <c r="B464" s="11" t="s">
        <v>2485</v>
      </c>
      <c r="C464" s="14" t="s">
        <v>5121</v>
      </c>
      <c r="D464" s="18" t="s">
        <v>1486</v>
      </c>
      <c r="E464" s="2" t="s">
        <v>4136</v>
      </c>
      <c r="F464" s="11" t="s">
        <v>486</v>
      </c>
      <c r="G464" s="2" t="s">
        <v>3156</v>
      </c>
    </row>
    <row r="465" spans="1:7" ht="15" thickBot="1" x14ac:dyDescent="0.35">
      <c r="A465" s="32">
        <v>463</v>
      </c>
      <c r="B465" s="17" t="s">
        <v>2486</v>
      </c>
      <c r="C465" s="14" t="s">
        <v>5122</v>
      </c>
      <c r="D465" s="14" t="s">
        <v>1487</v>
      </c>
      <c r="E465" s="16" t="s">
        <v>4137</v>
      </c>
      <c r="F465" s="17" t="s">
        <v>487</v>
      </c>
      <c r="G465" s="16" t="s">
        <v>3157</v>
      </c>
    </row>
    <row r="466" spans="1:7" ht="15" thickBot="1" x14ac:dyDescent="0.35">
      <c r="A466" s="33">
        <v>464</v>
      </c>
      <c r="B466" s="11" t="s">
        <v>2487</v>
      </c>
      <c r="C466" s="14" t="s">
        <v>5123</v>
      </c>
      <c r="D466" s="18" t="s">
        <v>1488</v>
      </c>
      <c r="E466" s="2" t="s">
        <v>4138</v>
      </c>
      <c r="F466" s="11" t="s">
        <v>488</v>
      </c>
      <c r="G466" s="2" t="s">
        <v>3158</v>
      </c>
    </row>
    <row r="467" spans="1:7" ht="15" thickBot="1" x14ac:dyDescent="0.35">
      <c r="A467" s="32">
        <v>465</v>
      </c>
      <c r="B467" s="17" t="s">
        <v>2488</v>
      </c>
      <c r="C467" s="14" t="s">
        <v>5124</v>
      </c>
      <c r="D467" s="14" t="s">
        <v>1489</v>
      </c>
      <c r="E467" s="16" t="s">
        <v>4139</v>
      </c>
      <c r="F467" s="17" t="s">
        <v>489</v>
      </c>
      <c r="G467" s="16" t="s">
        <v>3159</v>
      </c>
    </row>
    <row r="468" spans="1:7" ht="15" thickBot="1" x14ac:dyDescent="0.35">
      <c r="A468" s="33">
        <v>466</v>
      </c>
      <c r="B468" s="11" t="s">
        <v>2489</v>
      </c>
      <c r="C468" s="14" t="s">
        <v>5125</v>
      </c>
      <c r="D468" s="18" t="s">
        <v>1490</v>
      </c>
      <c r="E468" s="2" t="s">
        <v>4140</v>
      </c>
      <c r="F468" s="11" t="s">
        <v>490</v>
      </c>
      <c r="G468" s="2" t="s">
        <v>3160</v>
      </c>
    </row>
    <row r="469" spans="1:7" ht="15" thickBot="1" x14ac:dyDescent="0.35">
      <c r="A469" s="32">
        <v>467</v>
      </c>
      <c r="B469" s="17" t="s">
        <v>2490</v>
      </c>
      <c r="C469" s="14" t="s">
        <v>5126</v>
      </c>
      <c r="D469" s="14" t="s">
        <v>1491</v>
      </c>
      <c r="E469" s="16" t="s">
        <v>4141</v>
      </c>
      <c r="F469" s="17" t="s">
        <v>491</v>
      </c>
      <c r="G469" s="16" t="s">
        <v>3161</v>
      </c>
    </row>
    <row r="470" spans="1:7" ht="15" thickBot="1" x14ac:dyDescent="0.35">
      <c r="A470" s="33">
        <v>468</v>
      </c>
      <c r="B470" s="11" t="s">
        <v>2491</v>
      </c>
      <c r="C470" s="14" t="s">
        <v>5127</v>
      </c>
      <c r="D470" s="18" t="s">
        <v>1492</v>
      </c>
      <c r="E470" s="2" t="s">
        <v>4142</v>
      </c>
      <c r="F470" s="11" t="s">
        <v>492</v>
      </c>
      <c r="G470" s="2" t="s">
        <v>3162</v>
      </c>
    </row>
    <row r="471" spans="1:7" ht="15" thickBot="1" x14ac:dyDescent="0.35">
      <c r="A471" s="32">
        <v>469</v>
      </c>
      <c r="B471" s="17" t="s">
        <v>2492</v>
      </c>
      <c r="C471" s="14" t="s">
        <v>5128</v>
      </c>
      <c r="D471" s="14" t="s">
        <v>1493</v>
      </c>
      <c r="E471" s="16" t="s">
        <v>4143</v>
      </c>
      <c r="F471" s="17" t="s">
        <v>493</v>
      </c>
      <c r="G471" s="16" t="s">
        <v>3163</v>
      </c>
    </row>
    <row r="472" spans="1:7" ht="15" thickBot="1" x14ac:dyDescent="0.35">
      <c r="A472" s="33">
        <v>470</v>
      </c>
      <c r="B472" s="11" t="s">
        <v>2493</v>
      </c>
      <c r="C472" s="14" t="s">
        <v>5129</v>
      </c>
      <c r="D472" s="18" t="s">
        <v>1494</v>
      </c>
      <c r="E472" s="2" t="s">
        <v>4144</v>
      </c>
      <c r="F472" s="11" t="s">
        <v>494</v>
      </c>
      <c r="G472" s="2" t="s">
        <v>3164</v>
      </c>
    </row>
    <row r="473" spans="1:7" ht="15" thickBot="1" x14ac:dyDescent="0.35">
      <c r="A473" s="32">
        <v>471</v>
      </c>
      <c r="B473" s="17" t="s">
        <v>2494</v>
      </c>
      <c r="C473" s="14" t="s">
        <v>5130</v>
      </c>
      <c r="D473" s="14" t="s">
        <v>1495</v>
      </c>
      <c r="E473" s="16" t="s">
        <v>4145</v>
      </c>
      <c r="F473" s="17" t="s">
        <v>495</v>
      </c>
      <c r="G473" s="16" t="s">
        <v>3165</v>
      </c>
    </row>
    <row r="474" spans="1:7" ht="15" thickBot="1" x14ac:dyDescent="0.35">
      <c r="A474" s="33">
        <v>472</v>
      </c>
      <c r="B474" s="11" t="s">
        <v>2495</v>
      </c>
      <c r="C474" s="14" t="s">
        <v>5131</v>
      </c>
      <c r="D474" s="18" t="s">
        <v>1496</v>
      </c>
      <c r="E474" s="2" t="s">
        <v>4146</v>
      </c>
      <c r="F474" s="11" t="s">
        <v>496</v>
      </c>
      <c r="G474" s="2" t="s">
        <v>3166</v>
      </c>
    </row>
    <row r="475" spans="1:7" ht="15" thickBot="1" x14ac:dyDescent="0.35">
      <c r="A475" s="32">
        <v>473</v>
      </c>
      <c r="B475" s="17" t="s">
        <v>2496</v>
      </c>
      <c r="C475" s="14" t="s">
        <v>5132</v>
      </c>
      <c r="D475" s="14" t="s">
        <v>1497</v>
      </c>
      <c r="E475" s="16" t="s">
        <v>4147</v>
      </c>
      <c r="F475" s="17" t="s">
        <v>497</v>
      </c>
      <c r="G475" s="16" t="s">
        <v>3167</v>
      </c>
    </row>
    <row r="476" spans="1:7" ht="15" thickBot="1" x14ac:dyDescent="0.35">
      <c r="A476" s="33">
        <v>474</v>
      </c>
      <c r="B476" s="11" t="s">
        <v>2497</v>
      </c>
      <c r="C476" s="14" t="s">
        <v>5133</v>
      </c>
      <c r="D476" s="18" t="s">
        <v>1498</v>
      </c>
      <c r="E476" s="2" t="s">
        <v>4148</v>
      </c>
      <c r="F476" s="11" t="s">
        <v>498</v>
      </c>
      <c r="G476" s="2" t="s">
        <v>3168</v>
      </c>
    </row>
    <row r="477" spans="1:7" ht="15" thickBot="1" x14ac:dyDescent="0.35">
      <c r="A477" s="32">
        <v>475</v>
      </c>
      <c r="B477" s="17" t="s">
        <v>2498</v>
      </c>
      <c r="C477" s="14" t="s">
        <v>5134</v>
      </c>
      <c r="D477" s="14" t="s">
        <v>1499</v>
      </c>
      <c r="E477" s="16" t="s">
        <v>4149</v>
      </c>
      <c r="F477" s="17" t="s">
        <v>499</v>
      </c>
      <c r="G477" s="16" t="s">
        <v>3169</v>
      </c>
    </row>
    <row r="478" spans="1:7" ht="15" thickBot="1" x14ac:dyDescent="0.35">
      <c r="A478" s="33">
        <v>476</v>
      </c>
      <c r="B478" s="11" t="s">
        <v>2499</v>
      </c>
      <c r="C478" s="14" t="s">
        <v>5135</v>
      </c>
      <c r="D478" s="18" t="s">
        <v>1500</v>
      </c>
      <c r="E478" s="2" t="s">
        <v>4150</v>
      </c>
      <c r="F478" s="11" t="s">
        <v>500</v>
      </c>
      <c r="G478" s="2" t="s">
        <v>3170</v>
      </c>
    </row>
    <row r="479" spans="1:7" ht="15" thickBot="1" x14ac:dyDescent="0.35">
      <c r="A479" s="32">
        <v>477</v>
      </c>
      <c r="B479" s="17" t="s">
        <v>2500</v>
      </c>
      <c r="C479" s="14" t="s">
        <v>5136</v>
      </c>
      <c r="D479" s="14" t="s">
        <v>1501</v>
      </c>
      <c r="E479" s="16" t="s">
        <v>4151</v>
      </c>
      <c r="F479" s="17" t="s">
        <v>501</v>
      </c>
      <c r="G479" s="16" t="s">
        <v>3171</v>
      </c>
    </row>
    <row r="480" spans="1:7" ht="15" thickBot="1" x14ac:dyDescent="0.35">
      <c r="A480" s="33">
        <v>478</v>
      </c>
      <c r="B480" s="11" t="s">
        <v>2501</v>
      </c>
      <c r="C480" s="14" t="s">
        <v>5137</v>
      </c>
      <c r="D480" s="18" t="s">
        <v>1502</v>
      </c>
      <c r="E480" s="2" t="s">
        <v>4152</v>
      </c>
      <c r="F480" s="11" t="s">
        <v>502</v>
      </c>
      <c r="G480" s="2" t="s">
        <v>3172</v>
      </c>
    </row>
    <row r="481" spans="1:7" ht="15" thickBot="1" x14ac:dyDescent="0.35">
      <c r="A481" s="32">
        <v>479</v>
      </c>
      <c r="B481" s="17" t="s">
        <v>2502</v>
      </c>
      <c r="C481" s="14" t="s">
        <v>5138</v>
      </c>
      <c r="D481" s="14" t="s">
        <v>1503</v>
      </c>
      <c r="E481" s="16" t="s">
        <v>4153</v>
      </c>
      <c r="F481" s="17" t="s">
        <v>503</v>
      </c>
      <c r="G481" s="16" t="s">
        <v>503</v>
      </c>
    </row>
    <row r="482" spans="1:7" ht="15" thickBot="1" x14ac:dyDescent="0.35">
      <c r="A482" s="33">
        <v>480</v>
      </c>
      <c r="B482" s="11" t="s">
        <v>2503</v>
      </c>
      <c r="C482" s="14" t="s">
        <v>5139</v>
      </c>
      <c r="D482" s="18" t="s">
        <v>1504</v>
      </c>
      <c r="E482" s="2" t="s">
        <v>4154</v>
      </c>
      <c r="F482" s="11" t="s">
        <v>504</v>
      </c>
      <c r="G482" s="2" t="s">
        <v>3173</v>
      </c>
    </row>
    <row r="483" spans="1:7" ht="15" thickBot="1" x14ac:dyDescent="0.35">
      <c r="A483" s="32">
        <v>481</v>
      </c>
      <c r="B483" s="17" t="s">
        <v>2504</v>
      </c>
      <c r="C483" s="14" t="s">
        <v>5140</v>
      </c>
      <c r="D483" s="14" t="s">
        <v>1505</v>
      </c>
      <c r="E483" s="16" t="s">
        <v>4155</v>
      </c>
      <c r="F483" s="17" t="s">
        <v>505</v>
      </c>
      <c r="G483" s="16" t="s">
        <v>505</v>
      </c>
    </row>
    <row r="484" spans="1:7" ht="15" thickBot="1" x14ac:dyDescent="0.35">
      <c r="A484" s="33">
        <v>482</v>
      </c>
      <c r="B484" s="11" t="s">
        <v>2505</v>
      </c>
      <c r="C484" s="14" t="s">
        <v>5141</v>
      </c>
      <c r="D484" s="18" t="s">
        <v>1506</v>
      </c>
      <c r="E484" s="2" t="s">
        <v>4156</v>
      </c>
      <c r="F484" s="11" t="s">
        <v>506</v>
      </c>
      <c r="G484" s="2" t="s">
        <v>506</v>
      </c>
    </row>
    <row r="485" spans="1:7" ht="15" thickBot="1" x14ac:dyDescent="0.35">
      <c r="A485" s="32">
        <v>483</v>
      </c>
      <c r="B485" s="17" t="s">
        <v>2506</v>
      </c>
      <c r="C485" s="14" t="s">
        <v>5142</v>
      </c>
      <c r="D485" s="14" t="s">
        <v>1507</v>
      </c>
      <c r="E485" s="16" t="s">
        <v>4157</v>
      </c>
      <c r="F485" s="17" t="s">
        <v>507</v>
      </c>
      <c r="G485" s="16" t="s">
        <v>507</v>
      </c>
    </row>
    <row r="486" spans="1:7" ht="15" thickBot="1" x14ac:dyDescent="0.35">
      <c r="A486" s="33">
        <v>484</v>
      </c>
      <c r="B486" s="11" t="s">
        <v>2507</v>
      </c>
      <c r="C486" s="14" t="s">
        <v>5143</v>
      </c>
      <c r="D486" s="18" t="s">
        <v>1508</v>
      </c>
      <c r="E486" s="2" t="s">
        <v>4158</v>
      </c>
      <c r="F486" s="11" t="s">
        <v>508</v>
      </c>
      <c r="G486" s="2" t="s">
        <v>508</v>
      </c>
    </row>
    <row r="487" spans="1:7" ht="15" thickBot="1" x14ac:dyDescent="0.35">
      <c r="A487" s="32">
        <v>485</v>
      </c>
      <c r="B487" s="17" t="s">
        <v>2508</v>
      </c>
      <c r="C487" s="14" t="s">
        <v>5144</v>
      </c>
      <c r="D487" s="14" t="s">
        <v>1509</v>
      </c>
      <c r="E487" s="16" t="s">
        <v>4159</v>
      </c>
      <c r="F487" s="17" t="s">
        <v>509</v>
      </c>
      <c r="G487" s="16" t="s">
        <v>509</v>
      </c>
    </row>
    <row r="488" spans="1:7" ht="15" thickBot="1" x14ac:dyDescent="0.35">
      <c r="A488" s="33">
        <v>486</v>
      </c>
      <c r="B488" s="11" t="s">
        <v>2509</v>
      </c>
      <c r="C488" s="14" t="s">
        <v>5145</v>
      </c>
      <c r="D488" s="18" t="s">
        <v>1510</v>
      </c>
      <c r="E488" s="2" t="s">
        <v>4160</v>
      </c>
      <c r="F488" s="11" t="s">
        <v>510</v>
      </c>
      <c r="G488" s="2" t="s">
        <v>3174</v>
      </c>
    </row>
    <row r="489" spans="1:7" ht="15" thickBot="1" x14ac:dyDescent="0.35">
      <c r="A489" s="32">
        <v>487</v>
      </c>
      <c r="B489" s="17" t="s">
        <v>2510</v>
      </c>
      <c r="C489" s="14" t="s">
        <v>5146</v>
      </c>
      <c r="D489" s="14" t="s">
        <v>1511</v>
      </c>
      <c r="E489" s="16" t="s">
        <v>4161</v>
      </c>
      <c r="F489" s="17" t="s">
        <v>511</v>
      </c>
      <c r="G489" s="16" t="s">
        <v>3175</v>
      </c>
    </row>
    <row r="490" spans="1:7" ht="15" thickBot="1" x14ac:dyDescent="0.35">
      <c r="A490" s="33">
        <v>488</v>
      </c>
      <c r="B490" s="11" t="s">
        <v>2511</v>
      </c>
      <c r="C490" s="14" t="s">
        <v>5147</v>
      </c>
      <c r="D490" s="18" t="s">
        <v>1512</v>
      </c>
      <c r="E490" s="2" t="s">
        <v>4162</v>
      </c>
      <c r="F490" s="11" t="s">
        <v>512</v>
      </c>
      <c r="G490" s="2" t="s">
        <v>3176</v>
      </c>
    </row>
    <row r="491" spans="1:7" ht="15" thickBot="1" x14ac:dyDescent="0.35">
      <c r="A491" s="32">
        <v>489</v>
      </c>
      <c r="B491" s="17" t="s">
        <v>2512</v>
      </c>
      <c r="C491" s="14" t="s">
        <v>5148</v>
      </c>
      <c r="D491" s="14" t="s">
        <v>1513</v>
      </c>
      <c r="E491" s="16" t="s">
        <v>4163</v>
      </c>
      <c r="F491" s="17" t="s">
        <v>513</v>
      </c>
      <c r="G491" s="16" t="s">
        <v>513</v>
      </c>
    </row>
    <row r="492" spans="1:7" ht="15" thickBot="1" x14ac:dyDescent="0.35">
      <c r="A492" s="33">
        <v>490</v>
      </c>
      <c r="B492" s="11" t="s">
        <v>2513</v>
      </c>
      <c r="C492" s="14" t="s">
        <v>5149</v>
      </c>
      <c r="D492" s="18" t="s">
        <v>1514</v>
      </c>
      <c r="E492" s="2" t="s">
        <v>4164</v>
      </c>
      <c r="F492" s="11" t="s">
        <v>514</v>
      </c>
      <c r="G492" s="2" t="s">
        <v>3177</v>
      </c>
    </row>
    <row r="493" spans="1:7" ht="15" thickBot="1" x14ac:dyDescent="0.35">
      <c r="A493" s="32">
        <v>491</v>
      </c>
      <c r="B493" s="17" t="s">
        <v>2514</v>
      </c>
      <c r="C493" s="14" t="s">
        <v>5150</v>
      </c>
      <c r="D493" s="14" t="s">
        <v>1515</v>
      </c>
      <c r="E493" s="16" t="s">
        <v>4165</v>
      </c>
      <c r="F493" s="17" t="s">
        <v>515</v>
      </c>
      <c r="G493" s="16" t="s">
        <v>3178</v>
      </c>
    </row>
    <row r="494" spans="1:7" ht="15" thickBot="1" x14ac:dyDescent="0.35">
      <c r="A494" s="33">
        <v>492</v>
      </c>
      <c r="B494" s="11" t="s">
        <v>2515</v>
      </c>
      <c r="C494" s="14" t="s">
        <v>5151</v>
      </c>
      <c r="D494" s="18" t="s">
        <v>1516</v>
      </c>
      <c r="E494" s="2" t="s">
        <v>4166</v>
      </c>
      <c r="F494" s="11" t="s">
        <v>516</v>
      </c>
      <c r="G494" s="2" t="s">
        <v>3179</v>
      </c>
    </row>
    <row r="495" spans="1:7" ht="15" thickBot="1" x14ac:dyDescent="0.35">
      <c r="A495" s="32">
        <v>493</v>
      </c>
      <c r="B495" s="17" t="s">
        <v>2516</v>
      </c>
      <c r="C495" s="14" t="s">
        <v>5152</v>
      </c>
      <c r="D495" s="14" t="s">
        <v>1517</v>
      </c>
      <c r="E495" s="16" t="s">
        <v>4167</v>
      </c>
      <c r="F495" s="17" t="s">
        <v>517</v>
      </c>
      <c r="G495" s="16" t="s">
        <v>3180</v>
      </c>
    </row>
    <row r="496" spans="1:7" ht="15" thickBot="1" x14ac:dyDescent="0.35">
      <c r="A496" s="33">
        <v>494</v>
      </c>
      <c r="B496" s="11" t="s">
        <v>2517</v>
      </c>
      <c r="C496" s="14" t="s">
        <v>5153</v>
      </c>
      <c r="D496" s="18" t="s">
        <v>1518</v>
      </c>
      <c r="E496" s="2" t="s">
        <v>4168</v>
      </c>
      <c r="F496" s="11" t="s">
        <v>518</v>
      </c>
      <c r="G496" s="2" t="s">
        <v>3181</v>
      </c>
    </row>
    <row r="497" spans="1:7" ht="15" thickBot="1" x14ac:dyDescent="0.35">
      <c r="A497" s="32">
        <v>495</v>
      </c>
      <c r="B497" s="17" t="s">
        <v>2518</v>
      </c>
      <c r="C497" s="14" t="s">
        <v>5154</v>
      </c>
      <c r="D497" s="14" t="s">
        <v>1519</v>
      </c>
      <c r="E497" s="16" t="s">
        <v>4169</v>
      </c>
      <c r="F497" s="17" t="s">
        <v>519</v>
      </c>
      <c r="G497" s="16" t="s">
        <v>3182</v>
      </c>
    </row>
    <row r="498" spans="1:7" ht="15" thickBot="1" x14ac:dyDescent="0.35">
      <c r="A498" s="33">
        <v>496</v>
      </c>
      <c r="B498" s="11" t="s">
        <v>2519</v>
      </c>
      <c r="C498" s="14" t="s">
        <v>5155</v>
      </c>
      <c r="D498" s="18" t="s">
        <v>1520</v>
      </c>
      <c r="E498" s="2" t="s">
        <v>4170</v>
      </c>
      <c r="F498" s="11" t="s">
        <v>520</v>
      </c>
      <c r="G498" s="2" t="s">
        <v>3183</v>
      </c>
    </row>
    <row r="499" spans="1:7" ht="15" thickBot="1" x14ac:dyDescent="0.35">
      <c r="A499" s="32">
        <v>497</v>
      </c>
      <c r="B499" s="17" t="s">
        <v>2520</v>
      </c>
      <c r="C499" s="14" t="s">
        <v>5156</v>
      </c>
      <c r="D499" s="14" t="s">
        <v>1521</v>
      </c>
      <c r="E499" s="16" t="s">
        <v>4171</v>
      </c>
      <c r="F499" s="17" t="s">
        <v>521</v>
      </c>
      <c r="G499" s="16" t="s">
        <v>3184</v>
      </c>
    </row>
    <row r="500" spans="1:7" ht="15" thickBot="1" x14ac:dyDescent="0.35">
      <c r="A500" s="33">
        <v>498</v>
      </c>
      <c r="B500" s="11" t="s">
        <v>2521</v>
      </c>
      <c r="C500" s="14" t="s">
        <v>5157</v>
      </c>
      <c r="D500" s="18" t="s">
        <v>1522</v>
      </c>
      <c r="E500" s="2" t="s">
        <v>4172</v>
      </c>
      <c r="F500" s="11" t="s">
        <v>522</v>
      </c>
      <c r="G500" s="2" t="s">
        <v>3185</v>
      </c>
    </row>
    <row r="501" spans="1:7" ht="15" thickBot="1" x14ac:dyDescent="0.35">
      <c r="A501" s="32">
        <v>499</v>
      </c>
      <c r="B501" s="17" t="s">
        <v>2522</v>
      </c>
      <c r="C501" s="14" t="s">
        <v>5158</v>
      </c>
      <c r="D501" s="14" t="s">
        <v>1523</v>
      </c>
      <c r="E501" s="16" t="s">
        <v>4173</v>
      </c>
      <c r="F501" s="17" t="s">
        <v>523</v>
      </c>
      <c r="G501" s="16" t="s">
        <v>3186</v>
      </c>
    </row>
    <row r="502" spans="1:7" ht="15" thickBot="1" x14ac:dyDescent="0.35">
      <c r="A502" s="33">
        <v>500</v>
      </c>
      <c r="B502" s="11" t="s">
        <v>2523</v>
      </c>
      <c r="C502" s="14" t="s">
        <v>5159</v>
      </c>
      <c r="D502" s="18" t="s">
        <v>1524</v>
      </c>
      <c r="E502" s="2" t="s">
        <v>4174</v>
      </c>
      <c r="F502" s="11" t="s">
        <v>524</v>
      </c>
      <c r="G502" s="2" t="s">
        <v>3187</v>
      </c>
    </row>
    <row r="503" spans="1:7" ht="15" thickBot="1" x14ac:dyDescent="0.35">
      <c r="A503" s="32">
        <v>501</v>
      </c>
      <c r="B503" s="17" t="s">
        <v>2524</v>
      </c>
      <c r="C503" s="14" t="s">
        <v>5160</v>
      </c>
      <c r="D503" s="14" t="s">
        <v>1525</v>
      </c>
      <c r="E503" s="16" t="s">
        <v>4175</v>
      </c>
      <c r="F503" s="17" t="s">
        <v>525</v>
      </c>
      <c r="G503" s="16" t="s">
        <v>3188</v>
      </c>
    </row>
    <row r="504" spans="1:7" ht="15" thickBot="1" x14ac:dyDescent="0.35">
      <c r="A504" s="33">
        <v>502</v>
      </c>
      <c r="B504" s="11" t="s">
        <v>2525</v>
      </c>
      <c r="C504" s="14" t="s">
        <v>5161</v>
      </c>
      <c r="D504" s="18" t="s">
        <v>1526</v>
      </c>
      <c r="E504" s="2" t="s">
        <v>4176</v>
      </c>
      <c r="F504" s="11" t="s">
        <v>526</v>
      </c>
      <c r="G504" s="2" t="s">
        <v>3189</v>
      </c>
    </row>
    <row r="505" spans="1:7" ht="15" thickBot="1" x14ac:dyDescent="0.35">
      <c r="A505" s="32">
        <v>503</v>
      </c>
      <c r="B505" s="17" t="s">
        <v>2526</v>
      </c>
      <c r="C505" s="14" t="s">
        <v>5162</v>
      </c>
      <c r="D505" s="14" t="s">
        <v>1527</v>
      </c>
      <c r="E505" s="16" t="s">
        <v>4177</v>
      </c>
      <c r="F505" s="17" t="s">
        <v>527</v>
      </c>
      <c r="G505" s="16" t="s">
        <v>3190</v>
      </c>
    </row>
    <row r="506" spans="1:7" ht="15" thickBot="1" x14ac:dyDescent="0.35">
      <c r="A506" s="33">
        <v>504</v>
      </c>
      <c r="B506" s="11" t="s">
        <v>2527</v>
      </c>
      <c r="C506" s="14" t="s">
        <v>5163</v>
      </c>
      <c r="D506" s="18" t="s">
        <v>1528</v>
      </c>
      <c r="E506" s="2" t="s">
        <v>4178</v>
      </c>
      <c r="F506" s="11" t="s">
        <v>528</v>
      </c>
      <c r="G506" s="2" t="s">
        <v>3191</v>
      </c>
    </row>
    <row r="507" spans="1:7" ht="15" thickBot="1" x14ac:dyDescent="0.35">
      <c r="A507" s="32">
        <v>505</v>
      </c>
      <c r="B507" s="17" t="s">
        <v>2528</v>
      </c>
      <c r="C507" s="14" t="s">
        <v>5164</v>
      </c>
      <c r="D507" s="14" t="s">
        <v>1529</v>
      </c>
      <c r="E507" s="16" t="s">
        <v>4179</v>
      </c>
      <c r="F507" s="17" t="s">
        <v>529</v>
      </c>
      <c r="G507" s="16" t="s">
        <v>3192</v>
      </c>
    </row>
    <row r="508" spans="1:7" ht="15" thickBot="1" x14ac:dyDescent="0.35">
      <c r="A508" s="33">
        <v>506</v>
      </c>
      <c r="B508" s="11" t="s">
        <v>2529</v>
      </c>
      <c r="C508" s="14" t="s">
        <v>5165</v>
      </c>
      <c r="D508" s="18" t="s">
        <v>1530</v>
      </c>
      <c r="E508" s="2" t="s">
        <v>4180</v>
      </c>
      <c r="F508" s="11" t="s">
        <v>530</v>
      </c>
      <c r="G508" s="2" t="s">
        <v>3193</v>
      </c>
    </row>
    <row r="509" spans="1:7" ht="15" thickBot="1" x14ac:dyDescent="0.35">
      <c r="A509" s="32">
        <v>507</v>
      </c>
      <c r="B509" s="17" t="s">
        <v>2530</v>
      </c>
      <c r="C509" s="14" t="s">
        <v>5166</v>
      </c>
      <c r="D509" s="14" t="s">
        <v>1531</v>
      </c>
      <c r="E509" s="16" t="s">
        <v>4181</v>
      </c>
      <c r="F509" s="17" t="s">
        <v>531</v>
      </c>
      <c r="G509" s="16" t="s">
        <v>3194</v>
      </c>
    </row>
    <row r="510" spans="1:7" ht="15" thickBot="1" x14ac:dyDescent="0.35">
      <c r="A510" s="33">
        <v>508</v>
      </c>
      <c r="B510" s="11" t="s">
        <v>2531</v>
      </c>
      <c r="C510" s="14" t="s">
        <v>5167</v>
      </c>
      <c r="D510" s="18" t="s">
        <v>1532</v>
      </c>
      <c r="E510" s="2" t="s">
        <v>4182</v>
      </c>
      <c r="F510" s="11" t="s">
        <v>532</v>
      </c>
      <c r="G510" s="2" t="s">
        <v>3195</v>
      </c>
    </row>
    <row r="511" spans="1:7" ht="15" thickBot="1" x14ac:dyDescent="0.35">
      <c r="A511" s="32">
        <v>509</v>
      </c>
      <c r="B511" s="17" t="s">
        <v>2532</v>
      </c>
      <c r="C511" s="14" t="s">
        <v>5168</v>
      </c>
      <c r="D511" s="14" t="s">
        <v>1533</v>
      </c>
      <c r="E511" s="16" t="s">
        <v>4183</v>
      </c>
      <c r="F511" s="17" t="s">
        <v>533</v>
      </c>
      <c r="G511" s="16" t="s">
        <v>3196</v>
      </c>
    </row>
    <row r="512" spans="1:7" ht="15" thickBot="1" x14ac:dyDescent="0.35">
      <c r="A512" s="33">
        <v>510</v>
      </c>
      <c r="B512" s="11" t="s">
        <v>2533</v>
      </c>
      <c r="C512" s="14" t="s">
        <v>5169</v>
      </c>
      <c r="D512" s="18" t="s">
        <v>1534</v>
      </c>
      <c r="E512" s="2" t="s">
        <v>4184</v>
      </c>
      <c r="F512" s="11" t="s">
        <v>534</v>
      </c>
      <c r="G512" s="2" t="s">
        <v>3197</v>
      </c>
    </row>
    <row r="513" spans="1:7" ht="15" thickBot="1" x14ac:dyDescent="0.35">
      <c r="A513" s="32">
        <v>511</v>
      </c>
      <c r="B513" s="17" t="s">
        <v>2534</v>
      </c>
      <c r="C513" s="14" t="s">
        <v>5170</v>
      </c>
      <c r="D513" s="14" t="s">
        <v>1535</v>
      </c>
      <c r="E513" s="16" t="s">
        <v>4185</v>
      </c>
      <c r="F513" s="17" t="s">
        <v>535</v>
      </c>
      <c r="G513" s="16" t="s">
        <v>3198</v>
      </c>
    </row>
    <row r="514" spans="1:7" ht="15" thickBot="1" x14ac:dyDescent="0.35">
      <c r="A514" s="33">
        <v>512</v>
      </c>
      <c r="B514" s="11" t="s">
        <v>2535</v>
      </c>
      <c r="C514" s="14" t="s">
        <v>5171</v>
      </c>
      <c r="D514" s="18" t="s">
        <v>1536</v>
      </c>
      <c r="E514" s="2" t="s">
        <v>4186</v>
      </c>
      <c r="F514" s="11" t="s">
        <v>536</v>
      </c>
      <c r="G514" s="2" t="s">
        <v>3199</v>
      </c>
    </row>
    <row r="515" spans="1:7" ht="15" thickBot="1" x14ac:dyDescent="0.35">
      <c r="A515" s="32">
        <v>513</v>
      </c>
      <c r="B515" s="17" t="s">
        <v>2536</v>
      </c>
      <c r="C515" s="14" t="s">
        <v>5172</v>
      </c>
      <c r="D515" s="14" t="s">
        <v>1537</v>
      </c>
      <c r="E515" s="16" t="s">
        <v>4187</v>
      </c>
      <c r="F515" s="17" t="s">
        <v>537</v>
      </c>
      <c r="G515" s="16" t="s">
        <v>3200</v>
      </c>
    </row>
    <row r="516" spans="1:7" ht="15" thickBot="1" x14ac:dyDescent="0.35">
      <c r="A516" s="33">
        <v>514</v>
      </c>
      <c r="B516" s="11" t="s">
        <v>2537</v>
      </c>
      <c r="C516" s="14" t="s">
        <v>5173</v>
      </c>
      <c r="D516" s="18" t="s">
        <v>1538</v>
      </c>
      <c r="E516" s="2" t="s">
        <v>4188</v>
      </c>
      <c r="F516" s="11" t="s">
        <v>538</v>
      </c>
      <c r="G516" s="2" t="s">
        <v>3201</v>
      </c>
    </row>
    <row r="517" spans="1:7" ht="15" thickBot="1" x14ac:dyDescent="0.35">
      <c r="A517" s="32">
        <v>515</v>
      </c>
      <c r="B517" s="17" t="s">
        <v>2538</v>
      </c>
      <c r="C517" s="14" t="s">
        <v>5174</v>
      </c>
      <c r="D517" s="14" t="s">
        <v>1539</v>
      </c>
      <c r="E517" s="16" t="s">
        <v>4189</v>
      </c>
      <c r="F517" s="17" t="s">
        <v>539</v>
      </c>
      <c r="G517" s="16" t="s">
        <v>3202</v>
      </c>
    </row>
    <row r="518" spans="1:7" ht="15" thickBot="1" x14ac:dyDescent="0.35">
      <c r="A518" s="33">
        <v>516</v>
      </c>
      <c r="B518" s="11" t="s">
        <v>2539</v>
      </c>
      <c r="C518" s="14" t="s">
        <v>5175</v>
      </c>
      <c r="D518" s="18" t="s">
        <v>1540</v>
      </c>
      <c r="E518" s="2" t="s">
        <v>4190</v>
      </c>
      <c r="F518" s="11" t="s">
        <v>540</v>
      </c>
      <c r="G518" s="2" t="s">
        <v>3203</v>
      </c>
    </row>
    <row r="519" spans="1:7" ht="15" thickBot="1" x14ac:dyDescent="0.35">
      <c r="A519" s="32">
        <v>517</v>
      </c>
      <c r="B519" s="17" t="s">
        <v>2540</v>
      </c>
      <c r="C519" s="14" t="s">
        <v>5176</v>
      </c>
      <c r="D519" s="14" t="s">
        <v>1541</v>
      </c>
      <c r="E519" s="16" t="s">
        <v>4191</v>
      </c>
      <c r="F519" s="17" t="s">
        <v>541</v>
      </c>
      <c r="G519" s="16" t="s">
        <v>3204</v>
      </c>
    </row>
    <row r="520" spans="1:7" ht="15" thickBot="1" x14ac:dyDescent="0.35">
      <c r="A520" s="33">
        <v>518</v>
      </c>
      <c r="B520" s="11" t="s">
        <v>2541</v>
      </c>
      <c r="C520" s="14" t="s">
        <v>5177</v>
      </c>
      <c r="D520" s="18" t="s">
        <v>1542</v>
      </c>
      <c r="E520" s="2" t="s">
        <v>4192</v>
      </c>
      <c r="F520" s="11" t="s">
        <v>542</v>
      </c>
      <c r="G520" s="2" t="s">
        <v>3205</v>
      </c>
    </row>
    <row r="521" spans="1:7" ht="15" thickBot="1" x14ac:dyDescent="0.35">
      <c r="A521" s="32">
        <v>519</v>
      </c>
      <c r="B521" s="17" t="s">
        <v>2542</v>
      </c>
      <c r="C521" s="14" t="s">
        <v>5178</v>
      </c>
      <c r="D521" s="14" t="s">
        <v>1543</v>
      </c>
      <c r="E521" s="16" t="s">
        <v>4193</v>
      </c>
      <c r="F521" s="17" t="s">
        <v>543</v>
      </c>
      <c r="G521" s="16" t="s">
        <v>3206</v>
      </c>
    </row>
    <row r="522" spans="1:7" ht="15" thickBot="1" x14ac:dyDescent="0.35">
      <c r="A522" s="33">
        <v>520</v>
      </c>
      <c r="B522" s="11" t="s">
        <v>2543</v>
      </c>
      <c r="C522" s="14" t="s">
        <v>5179</v>
      </c>
      <c r="D522" s="18" t="s">
        <v>1544</v>
      </c>
      <c r="E522" s="2" t="s">
        <v>4194</v>
      </c>
      <c r="F522" s="11" t="s">
        <v>544</v>
      </c>
      <c r="G522" s="2" t="s">
        <v>3207</v>
      </c>
    </row>
    <row r="523" spans="1:7" ht="15" thickBot="1" x14ac:dyDescent="0.35">
      <c r="A523" s="32">
        <v>521</v>
      </c>
      <c r="B523" s="17" t="s">
        <v>2544</v>
      </c>
      <c r="C523" s="14" t="s">
        <v>5180</v>
      </c>
      <c r="D523" s="14" t="s">
        <v>1545</v>
      </c>
      <c r="E523" s="16" t="s">
        <v>4195</v>
      </c>
      <c r="F523" s="17" t="s">
        <v>545</v>
      </c>
      <c r="G523" s="16" t="s">
        <v>3208</v>
      </c>
    </row>
    <row r="524" spans="1:7" ht="15" thickBot="1" x14ac:dyDescent="0.35">
      <c r="A524" s="33">
        <v>522</v>
      </c>
      <c r="B524" s="11" t="s">
        <v>2545</v>
      </c>
      <c r="C524" s="14" t="s">
        <v>5181</v>
      </c>
      <c r="D524" s="18" t="s">
        <v>1546</v>
      </c>
      <c r="E524" s="2" t="s">
        <v>4196</v>
      </c>
      <c r="F524" s="11" t="s">
        <v>546</v>
      </c>
      <c r="G524" s="2" t="s">
        <v>3209</v>
      </c>
    </row>
    <row r="525" spans="1:7" ht="15" thickBot="1" x14ac:dyDescent="0.35">
      <c r="A525" s="32">
        <v>523</v>
      </c>
      <c r="B525" s="17" t="s">
        <v>2546</v>
      </c>
      <c r="C525" s="14" t="s">
        <v>5182</v>
      </c>
      <c r="D525" s="14" t="s">
        <v>1547</v>
      </c>
      <c r="E525" s="16" t="s">
        <v>4197</v>
      </c>
      <c r="F525" s="17" t="s">
        <v>547</v>
      </c>
      <c r="G525" s="16" t="s">
        <v>3210</v>
      </c>
    </row>
    <row r="526" spans="1:7" ht="15" thickBot="1" x14ac:dyDescent="0.35">
      <c r="A526" s="33">
        <v>524</v>
      </c>
      <c r="B526" s="11" t="s">
        <v>2547</v>
      </c>
      <c r="C526" s="14" t="s">
        <v>5183</v>
      </c>
      <c r="D526" s="18" t="s">
        <v>1548</v>
      </c>
      <c r="E526" s="2" t="s">
        <v>4198</v>
      </c>
      <c r="F526" s="11" t="s">
        <v>548</v>
      </c>
      <c r="G526" s="2" t="s">
        <v>3211</v>
      </c>
    </row>
    <row r="527" spans="1:7" ht="15" thickBot="1" x14ac:dyDescent="0.35">
      <c r="A527" s="32">
        <v>525</v>
      </c>
      <c r="B527" s="17" t="s">
        <v>2548</v>
      </c>
      <c r="C527" s="14" t="s">
        <v>5184</v>
      </c>
      <c r="D527" s="14" t="s">
        <v>1549</v>
      </c>
      <c r="E527" s="16" t="s">
        <v>4199</v>
      </c>
      <c r="F527" s="17" t="s">
        <v>549</v>
      </c>
      <c r="G527" s="16" t="s">
        <v>3212</v>
      </c>
    </row>
    <row r="528" spans="1:7" ht="15" thickBot="1" x14ac:dyDescent="0.35">
      <c r="A528" s="33">
        <v>526</v>
      </c>
      <c r="B528" s="11" t="s">
        <v>2549</v>
      </c>
      <c r="C528" s="14" t="s">
        <v>5185</v>
      </c>
      <c r="D528" s="18" t="s">
        <v>1550</v>
      </c>
      <c r="E528" s="2" t="s">
        <v>4200</v>
      </c>
      <c r="F528" s="11" t="s">
        <v>550</v>
      </c>
      <c r="G528" s="2" t="s">
        <v>3213</v>
      </c>
    </row>
    <row r="529" spans="1:7" ht="15" thickBot="1" x14ac:dyDescent="0.35">
      <c r="A529" s="32">
        <v>527</v>
      </c>
      <c r="B529" s="17" t="s">
        <v>2550</v>
      </c>
      <c r="C529" s="14" t="s">
        <v>5186</v>
      </c>
      <c r="D529" s="14" t="s">
        <v>1551</v>
      </c>
      <c r="E529" s="16" t="s">
        <v>4201</v>
      </c>
      <c r="F529" s="17" t="s">
        <v>551</v>
      </c>
      <c r="G529" s="16" t="s">
        <v>3214</v>
      </c>
    </row>
    <row r="530" spans="1:7" ht="15" thickBot="1" x14ac:dyDescent="0.35">
      <c r="A530" s="33">
        <v>528</v>
      </c>
      <c r="B530" s="11" t="s">
        <v>2551</v>
      </c>
      <c r="C530" s="14" t="s">
        <v>5187</v>
      </c>
      <c r="D530" s="18" t="s">
        <v>1552</v>
      </c>
      <c r="E530" s="2" t="s">
        <v>4202</v>
      </c>
      <c r="F530" s="11" t="s">
        <v>552</v>
      </c>
      <c r="G530" s="2" t="s">
        <v>3215</v>
      </c>
    </row>
    <row r="531" spans="1:7" ht="15" thickBot="1" x14ac:dyDescent="0.35">
      <c r="A531" s="32">
        <v>529</v>
      </c>
      <c r="B531" s="17" t="s">
        <v>2552</v>
      </c>
      <c r="C531" s="14" t="s">
        <v>5188</v>
      </c>
      <c r="D531" s="14" t="s">
        <v>1553</v>
      </c>
      <c r="E531" s="16" t="s">
        <v>4203</v>
      </c>
      <c r="F531" s="17" t="s">
        <v>553</v>
      </c>
      <c r="G531" s="16" t="s">
        <v>3216</v>
      </c>
    </row>
    <row r="532" spans="1:7" ht="15" thickBot="1" x14ac:dyDescent="0.35">
      <c r="A532" s="33">
        <v>530</v>
      </c>
      <c r="B532" s="11" t="s">
        <v>2553</v>
      </c>
      <c r="C532" s="14" t="s">
        <v>5189</v>
      </c>
      <c r="D532" s="18" t="s">
        <v>1554</v>
      </c>
      <c r="E532" s="2" t="s">
        <v>4204</v>
      </c>
      <c r="F532" s="11" t="s">
        <v>554</v>
      </c>
      <c r="G532" s="2" t="s">
        <v>3217</v>
      </c>
    </row>
    <row r="533" spans="1:7" ht="15" thickBot="1" x14ac:dyDescent="0.35">
      <c r="A533" s="32">
        <v>531</v>
      </c>
      <c r="B533" s="17" t="s">
        <v>2554</v>
      </c>
      <c r="C533" s="14" t="s">
        <v>5190</v>
      </c>
      <c r="D533" s="14" t="s">
        <v>1555</v>
      </c>
      <c r="E533" s="16" t="s">
        <v>1555</v>
      </c>
      <c r="F533" s="17" t="s">
        <v>555</v>
      </c>
      <c r="G533" s="16" t="s">
        <v>3218</v>
      </c>
    </row>
    <row r="534" spans="1:7" ht="15" thickBot="1" x14ac:dyDescent="0.35">
      <c r="A534" s="33">
        <v>532</v>
      </c>
      <c r="B534" s="11" t="s">
        <v>2555</v>
      </c>
      <c r="C534" s="14" t="s">
        <v>5191</v>
      </c>
      <c r="D534" s="18" t="s">
        <v>1556</v>
      </c>
      <c r="E534" s="2" t="s">
        <v>1556</v>
      </c>
      <c r="F534" s="11" t="s">
        <v>556</v>
      </c>
      <c r="G534" s="2" t="s">
        <v>3219</v>
      </c>
    </row>
    <row r="535" spans="1:7" ht="15" thickBot="1" x14ac:dyDescent="0.35">
      <c r="A535" s="32">
        <v>533</v>
      </c>
      <c r="B535" s="17" t="s">
        <v>2556</v>
      </c>
      <c r="C535" s="14" t="s">
        <v>5192</v>
      </c>
      <c r="D535" s="14" t="s">
        <v>1557</v>
      </c>
      <c r="E535" s="16" t="s">
        <v>1557</v>
      </c>
      <c r="F535" s="17" t="s">
        <v>557</v>
      </c>
      <c r="G535" s="16" t="s">
        <v>3220</v>
      </c>
    </row>
    <row r="536" spans="1:7" ht="15" thickBot="1" x14ac:dyDescent="0.35">
      <c r="A536" s="33">
        <v>534</v>
      </c>
      <c r="B536" s="11" t="s">
        <v>2557</v>
      </c>
      <c r="C536" s="14" t="s">
        <v>5193</v>
      </c>
      <c r="D536" s="18" t="s">
        <v>1558</v>
      </c>
      <c r="E536" s="2" t="s">
        <v>4205</v>
      </c>
      <c r="F536" s="11" t="s">
        <v>558</v>
      </c>
      <c r="G536" s="2" t="s">
        <v>3221</v>
      </c>
    </row>
    <row r="537" spans="1:7" ht="15" thickBot="1" x14ac:dyDescent="0.35">
      <c r="A537" s="32">
        <v>535</v>
      </c>
      <c r="B537" s="17" t="s">
        <v>2558</v>
      </c>
      <c r="C537" s="14" t="s">
        <v>5194</v>
      </c>
      <c r="D537" s="14" t="s">
        <v>1559</v>
      </c>
      <c r="E537" s="16" t="s">
        <v>1559</v>
      </c>
      <c r="F537" s="17" t="s">
        <v>559</v>
      </c>
      <c r="G537" s="16" t="s">
        <v>3222</v>
      </c>
    </row>
    <row r="538" spans="1:7" ht="15" thickBot="1" x14ac:dyDescent="0.35">
      <c r="A538" s="33">
        <v>536</v>
      </c>
      <c r="B538" s="11" t="s">
        <v>2559</v>
      </c>
      <c r="C538" s="14" t="s">
        <v>5195</v>
      </c>
      <c r="D538" s="18" t="s">
        <v>1560</v>
      </c>
      <c r="E538" s="2" t="s">
        <v>1560</v>
      </c>
      <c r="F538" s="11" t="s">
        <v>560</v>
      </c>
      <c r="G538" s="2" t="s">
        <v>3223</v>
      </c>
    </row>
    <row r="539" spans="1:7" ht="15" thickBot="1" x14ac:dyDescent="0.35">
      <c r="A539" s="32">
        <v>537</v>
      </c>
      <c r="B539" s="17" t="s">
        <v>2560</v>
      </c>
      <c r="C539" s="14" t="s">
        <v>5196</v>
      </c>
      <c r="D539" s="14" t="s">
        <v>1561</v>
      </c>
      <c r="E539" s="16" t="s">
        <v>1561</v>
      </c>
      <c r="F539" s="17" t="s">
        <v>561</v>
      </c>
      <c r="G539" s="16" t="s">
        <v>3224</v>
      </c>
    </row>
    <row r="540" spans="1:7" ht="15" thickBot="1" x14ac:dyDescent="0.35">
      <c r="A540" s="33">
        <v>538</v>
      </c>
      <c r="B540" s="11" t="s">
        <v>2561</v>
      </c>
      <c r="C540" s="14" t="s">
        <v>5197</v>
      </c>
      <c r="D540" s="18" t="s">
        <v>1562</v>
      </c>
      <c r="E540" s="2" t="s">
        <v>1562</v>
      </c>
      <c r="F540" s="11" t="s">
        <v>562</v>
      </c>
      <c r="G540" s="2" t="s">
        <v>3225</v>
      </c>
    </row>
    <row r="541" spans="1:7" ht="15" thickBot="1" x14ac:dyDescent="0.35">
      <c r="A541" s="32">
        <v>539</v>
      </c>
      <c r="B541" s="17" t="s">
        <v>2562</v>
      </c>
      <c r="C541" s="14" t="s">
        <v>5198</v>
      </c>
      <c r="D541" s="14" t="s">
        <v>1563</v>
      </c>
      <c r="E541" s="16" t="s">
        <v>1563</v>
      </c>
      <c r="F541" s="17" t="s">
        <v>563</v>
      </c>
      <c r="G541" s="16" t="s">
        <v>3226</v>
      </c>
    </row>
    <row r="542" spans="1:7" ht="15" thickBot="1" x14ac:dyDescent="0.35">
      <c r="A542" s="33">
        <v>540</v>
      </c>
      <c r="B542" s="11" t="s">
        <v>2563</v>
      </c>
      <c r="C542" s="14" t="s">
        <v>5199</v>
      </c>
      <c r="D542" s="18" t="s">
        <v>1564</v>
      </c>
      <c r="E542" s="2" t="s">
        <v>1564</v>
      </c>
      <c r="F542" s="11" t="s">
        <v>564</v>
      </c>
      <c r="G542" s="2" t="s">
        <v>3227</v>
      </c>
    </row>
    <row r="543" spans="1:7" ht="15" thickBot="1" x14ac:dyDescent="0.35">
      <c r="A543" s="32">
        <v>541</v>
      </c>
      <c r="B543" s="17" t="s">
        <v>2564</v>
      </c>
      <c r="C543" s="14" t="s">
        <v>5200</v>
      </c>
      <c r="D543" s="14" t="s">
        <v>1565</v>
      </c>
      <c r="E543" s="16" t="s">
        <v>4206</v>
      </c>
      <c r="F543" s="17" t="s">
        <v>565</v>
      </c>
      <c r="G543" s="16" t="s">
        <v>3228</v>
      </c>
    </row>
    <row r="544" spans="1:7" ht="15" thickBot="1" x14ac:dyDescent="0.35">
      <c r="A544" s="33">
        <v>542</v>
      </c>
      <c r="B544" s="11" t="s">
        <v>2565</v>
      </c>
      <c r="C544" s="14" t="s">
        <v>5201</v>
      </c>
      <c r="D544" s="18" t="s">
        <v>1566</v>
      </c>
      <c r="E544" s="2" t="s">
        <v>4207</v>
      </c>
      <c r="F544" s="11" t="s">
        <v>566</v>
      </c>
      <c r="G544" s="2" t="s">
        <v>3229</v>
      </c>
    </row>
    <row r="545" spans="1:7" ht="15" thickBot="1" x14ac:dyDescent="0.35">
      <c r="A545" s="32">
        <v>543</v>
      </c>
      <c r="B545" s="17" t="s">
        <v>2566</v>
      </c>
      <c r="C545" s="14" t="s">
        <v>5202</v>
      </c>
      <c r="D545" s="14" t="s">
        <v>1567</v>
      </c>
      <c r="E545" s="16" t="s">
        <v>4208</v>
      </c>
      <c r="F545" s="17" t="s">
        <v>567</v>
      </c>
      <c r="G545" s="16" t="s">
        <v>3230</v>
      </c>
    </row>
    <row r="546" spans="1:7" ht="15" thickBot="1" x14ac:dyDescent="0.35">
      <c r="A546" s="33">
        <v>544</v>
      </c>
      <c r="B546" s="11" t="s">
        <v>2567</v>
      </c>
      <c r="C546" s="14" t="s">
        <v>5203</v>
      </c>
      <c r="D546" s="18" t="s">
        <v>1568</v>
      </c>
      <c r="E546" s="2" t="s">
        <v>1568</v>
      </c>
      <c r="F546" s="11" t="s">
        <v>568</v>
      </c>
      <c r="G546" s="2" t="s">
        <v>3231</v>
      </c>
    </row>
    <row r="547" spans="1:7" ht="15" thickBot="1" x14ac:dyDescent="0.35">
      <c r="A547" s="32">
        <v>545</v>
      </c>
      <c r="B547" s="17" t="s">
        <v>2568</v>
      </c>
      <c r="C547" s="14" t="s">
        <v>5204</v>
      </c>
      <c r="D547" s="14" t="s">
        <v>1569</v>
      </c>
      <c r="E547" s="16" t="s">
        <v>4209</v>
      </c>
      <c r="F547" s="17" t="s">
        <v>569</v>
      </c>
      <c r="G547" s="16" t="s">
        <v>3232</v>
      </c>
    </row>
    <row r="548" spans="1:7" ht="15" thickBot="1" x14ac:dyDescent="0.35">
      <c r="A548" s="33">
        <v>546</v>
      </c>
      <c r="B548" s="11" t="s">
        <v>2569</v>
      </c>
      <c r="C548" s="14" t="s">
        <v>5205</v>
      </c>
      <c r="D548" s="18" t="s">
        <v>1570</v>
      </c>
      <c r="E548" s="2" t="s">
        <v>4210</v>
      </c>
      <c r="F548" s="11" t="s">
        <v>570</v>
      </c>
      <c r="G548" s="2" t="s">
        <v>3233</v>
      </c>
    </row>
    <row r="549" spans="1:7" ht="15" thickBot="1" x14ac:dyDescent="0.35">
      <c r="A549" s="32">
        <v>547</v>
      </c>
      <c r="B549" s="17" t="s">
        <v>2570</v>
      </c>
      <c r="C549" s="14" t="s">
        <v>5206</v>
      </c>
      <c r="D549" s="14" t="s">
        <v>1571</v>
      </c>
      <c r="E549" s="16" t="s">
        <v>4211</v>
      </c>
      <c r="F549" s="17" t="s">
        <v>571</v>
      </c>
      <c r="G549" s="16" t="s">
        <v>3234</v>
      </c>
    </row>
    <row r="550" spans="1:7" ht="15" thickBot="1" x14ac:dyDescent="0.35">
      <c r="A550" s="33">
        <v>548</v>
      </c>
      <c r="B550" s="11" t="s">
        <v>2571</v>
      </c>
      <c r="C550" s="14" t="s">
        <v>5207</v>
      </c>
      <c r="D550" s="18" t="s">
        <v>1572</v>
      </c>
      <c r="E550" s="2" t="s">
        <v>4212</v>
      </c>
      <c r="F550" s="11" t="s">
        <v>572</v>
      </c>
      <c r="G550" s="2" t="s">
        <v>3235</v>
      </c>
    </row>
    <row r="551" spans="1:7" ht="15" thickBot="1" x14ac:dyDescent="0.35">
      <c r="A551" s="32">
        <v>549</v>
      </c>
      <c r="B551" s="17" t="s">
        <v>2572</v>
      </c>
      <c r="C551" s="14" t="s">
        <v>5208</v>
      </c>
      <c r="D551" s="14" t="s">
        <v>1573</v>
      </c>
      <c r="E551" s="16" t="s">
        <v>4213</v>
      </c>
      <c r="F551" s="17" t="s">
        <v>573</v>
      </c>
      <c r="G551" s="16" t="s">
        <v>3236</v>
      </c>
    </row>
    <row r="552" spans="1:7" ht="15" thickBot="1" x14ac:dyDescent="0.35">
      <c r="A552" s="33">
        <v>550</v>
      </c>
      <c r="B552" s="11" t="s">
        <v>2573</v>
      </c>
      <c r="C552" s="14" t="s">
        <v>5209</v>
      </c>
      <c r="D552" s="18" t="s">
        <v>1574</v>
      </c>
      <c r="E552" s="2" t="s">
        <v>4214</v>
      </c>
      <c r="F552" s="11" t="s">
        <v>574</v>
      </c>
      <c r="G552" s="2" t="s">
        <v>3237</v>
      </c>
    </row>
    <row r="553" spans="1:7" ht="15" thickBot="1" x14ac:dyDescent="0.35">
      <c r="A553" s="32">
        <v>551</v>
      </c>
      <c r="B553" s="17" t="s">
        <v>2574</v>
      </c>
      <c r="C553" s="14" t="s">
        <v>5210</v>
      </c>
      <c r="D553" s="14" t="s">
        <v>1575</v>
      </c>
      <c r="E553" s="16" t="s">
        <v>4215</v>
      </c>
      <c r="F553" s="17" t="s">
        <v>575</v>
      </c>
      <c r="G553" s="16" t="s">
        <v>3238</v>
      </c>
    </row>
    <row r="554" spans="1:7" ht="15" thickBot="1" x14ac:dyDescent="0.35">
      <c r="A554" s="33">
        <v>552</v>
      </c>
      <c r="B554" s="11" t="s">
        <v>2575</v>
      </c>
      <c r="C554" s="14" t="s">
        <v>5211</v>
      </c>
      <c r="D554" s="18" t="s">
        <v>1576</v>
      </c>
      <c r="E554" s="2" t="s">
        <v>4216</v>
      </c>
      <c r="F554" s="11" t="s">
        <v>576</v>
      </c>
      <c r="G554" s="2" t="s">
        <v>3239</v>
      </c>
    </row>
    <row r="555" spans="1:7" ht="15" thickBot="1" x14ac:dyDescent="0.35">
      <c r="A555" s="32">
        <v>553</v>
      </c>
      <c r="B555" s="17" t="s">
        <v>2576</v>
      </c>
      <c r="C555" s="14" t="s">
        <v>5212</v>
      </c>
      <c r="D555" s="14" t="s">
        <v>1577</v>
      </c>
      <c r="E555" s="16" t="s">
        <v>4217</v>
      </c>
      <c r="F555" s="17" t="s">
        <v>577</v>
      </c>
      <c r="G555" s="16" t="s">
        <v>3240</v>
      </c>
    </row>
    <row r="556" spans="1:7" ht="15" thickBot="1" x14ac:dyDescent="0.35">
      <c r="A556" s="33">
        <v>554</v>
      </c>
      <c r="B556" s="11" t="s">
        <v>2577</v>
      </c>
      <c r="C556" s="14" t="s">
        <v>5213</v>
      </c>
      <c r="D556" s="18" t="s">
        <v>1578</v>
      </c>
      <c r="E556" s="2" t="s">
        <v>4218</v>
      </c>
      <c r="F556" s="11" t="s">
        <v>578</v>
      </c>
      <c r="G556" s="2" t="s">
        <v>3241</v>
      </c>
    </row>
    <row r="557" spans="1:7" ht="15" thickBot="1" x14ac:dyDescent="0.35">
      <c r="A557" s="32">
        <v>555</v>
      </c>
      <c r="B557" s="17" t="s">
        <v>2578</v>
      </c>
      <c r="C557" s="14" t="s">
        <v>5214</v>
      </c>
      <c r="D557" s="14" t="s">
        <v>1579</v>
      </c>
      <c r="E557" s="16" t="s">
        <v>4219</v>
      </c>
      <c r="F557" s="17" t="s">
        <v>579</v>
      </c>
      <c r="G557" s="16" t="s">
        <v>3242</v>
      </c>
    </row>
    <row r="558" spans="1:7" ht="15" thickBot="1" x14ac:dyDescent="0.35">
      <c r="A558" s="33">
        <v>556</v>
      </c>
      <c r="B558" s="11" t="s">
        <v>2579</v>
      </c>
      <c r="C558" s="14" t="s">
        <v>5215</v>
      </c>
      <c r="D558" s="18" t="s">
        <v>1580</v>
      </c>
      <c r="E558" s="2" t="s">
        <v>4220</v>
      </c>
      <c r="F558" s="11" t="s">
        <v>580</v>
      </c>
      <c r="G558" s="2" t="s">
        <v>3243</v>
      </c>
    </row>
    <row r="559" spans="1:7" ht="15" thickBot="1" x14ac:dyDescent="0.35">
      <c r="A559" s="32">
        <v>557</v>
      </c>
      <c r="B559" s="17" t="s">
        <v>2580</v>
      </c>
      <c r="C559" s="14" t="s">
        <v>5216</v>
      </c>
      <c r="D559" s="14" t="s">
        <v>1581</v>
      </c>
      <c r="E559" s="16" t="s">
        <v>4221</v>
      </c>
      <c r="F559" s="17" t="s">
        <v>581</v>
      </c>
      <c r="G559" s="16" t="s">
        <v>3244</v>
      </c>
    </row>
    <row r="560" spans="1:7" ht="15" thickBot="1" x14ac:dyDescent="0.35">
      <c r="A560" s="33">
        <v>558</v>
      </c>
      <c r="B560" s="11" t="s">
        <v>2581</v>
      </c>
      <c r="C560" s="14" t="s">
        <v>5217</v>
      </c>
      <c r="D560" s="18" t="s">
        <v>1582</v>
      </c>
      <c r="E560" s="2" t="s">
        <v>4222</v>
      </c>
      <c r="F560" s="11" t="s">
        <v>582</v>
      </c>
      <c r="G560" s="2" t="s">
        <v>3245</v>
      </c>
    </row>
    <row r="561" spans="1:7" ht="15" thickBot="1" x14ac:dyDescent="0.35">
      <c r="A561" s="32">
        <v>559</v>
      </c>
      <c r="B561" s="17" t="s">
        <v>2582</v>
      </c>
      <c r="C561" s="14" t="s">
        <v>5218</v>
      </c>
      <c r="D561" s="14" t="s">
        <v>1583</v>
      </c>
      <c r="E561" s="16" t="s">
        <v>4223</v>
      </c>
      <c r="F561" s="17" t="s">
        <v>583</v>
      </c>
      <c r="G561" s="16" t="s">
        <v>3246</v>
      </c>
    </row>
    <row r="562" spans="1:7" ht="15" thickBot="1" x14ac:dyDescent="0.35">
      <c r="A562" s="33">
        <v>560</v>
      </c>
      <c r="B562" s="11" t="s">
        <v>2583</v>
      </c>
      <c r="C562" s="14" t="s">
        <v>5219</v>
      </c>
      <c r="D562" s="18" t="s">
        <v>1584</v>
      </c>
      <c r="E562" s="2" t="s">
        <v>4224</v>
      </c>
      <c r="F562" s="11" t="s">
        <v>584</v>
      </c>
      <c r="G562" s="2" t="s">
        <v>3247</v>
      </c>
    </row>
    <row r="563" spans="1:7" ht="15" thickBot="1" x14ac:dyDescent="0.35">
      <c r="A563" s="32">
        <v>561</v>
      </c>
      <c r="B563" s="17" t="s">
        <v>2584</v>
      </c>
      <c r="C563" s="14" t="s">
        <v>5220</v>
      </c>
      <c r="D563" s="14" t="s">
        <v>1585</v>
      </c>
      <c r="E563" s="16" t="s">
        <v>4225</v>
      </c>
      <c r="F563" s="17" t="s">
        <v>585</v>
      </c>
      <c r="G563" s="16" t="s">
        <v>3248</v>
      </c>
    </row>
    <row r="564" spans="1:7" ht="15" thickBot="1" x14ac:dyDescent="0.35">
      <c r="A564" s="33">
        <v>562</v>
      </c>
      <c r="B564" s="11" t="s">
        <v>2585</v>
      </c>
      <c r="C564" s="14" t="s">
        <v>5221</v>
      </c>
      <c r="D564" s="18" t="s">
        <v>1586</v>
      </c>
      <c r="E564" s="2" t="s">
        <v>4226</v>
      </c>
      <c r="F564" s="11" t="s">
        <v>586</v>
      </c>
      <c r="G564" s="2" t="s">
        <v>3249</v>
      </c>
    </row>
    <row r="565" spans="1:7" ht="15" thickBot="1" x14ac:dyDescent="0.35">
      <c r="A565" s="32">
        <v>563</v>
      </c>
      <c r="B565" s="17" t="s">
        <v>2586</v>
      </c>
      <c r="C565" s="14" t="s">
        <v>5222</v>
      </c>
      <c r="D565" s="14" t="s">
        <v>1587</v>
      </c>
      <c r="E565" s="16" t="s">
        <v>4227</v>
      </c>
      <c r="F565" s="17" t="s">
        <v>587</v>
      </c>
      <c r="G565" s="16" t="s">
        <v>3250</v>
      </c>
    </row>
    <row r="566" spans="1:7" ht="15" thickBot="1" x14ac:dyDescent="0.35">
      <c r="A566" s="33">
        <v>564</v>
      </c>
      <c r="B566" s="11" t="s">
        <v>2587</v>
      </c>
      <c r="C566" s="14" t="s">
        <v>5223</v>
      </c>
      <c r="D566" s="18" t="s">
        <v>1588</v>
      </c>
      <c r="E566" s="2" t="s">
        <v>4228</v>
      </c>
      <c r="F566" s="11" t="s">
        <v>588</v>
      </c>
      <c r="G566" s="2" t="s">
        <v>3251</v>
      </c>
    </row>
    <row r="567" spans="1:7" ht="15" thickBot="1" x14ac:dyDescent="0.35">
      <c r="A567" s="32">
        <v>565</v>
      </c>
      <c r="B567" s="17" t="s">
        <v>2588</v>
      </c>
      <c r="C567" s="14" t="s">
        <v>5224</v>
      </c>
      <c r="D567" s="14" t="s">
        <v>1589</v>
      </c>
      <c r="E567" s="16" t="s">
        <v>4229</v>
      </c>
      <c r="F567" s="17" t="s">
        <v>589</v>
      </c>
      <c r="G567" s="16" t="s">
        <v>3252</v>
      </c>
    </row>
    <row r="568" spans="1:7" ht="15" thickBot="1" x14ac:dyDescent="0.35">
      <c r="A568" s="33">
        <v>566</v>
      </c>
      <c r="B568" s="11" t="s">
        <v>2589</v>
      </c>
      <c r="C568" s="14" t="s">
        <v>5225</v>
      </c>
      <c r="D568" s="18" t="s">
        <v>1590</v>
      </c>
      <c r="E568" s="2" t="s">
        <v>4230</v>
      </c>
      <c r="F568" s="11" t="s">
        <v>590</v>
      </c>
      <c r="G568" s="2" t="s">
        <v>3253</v>
      </c>
    </row>
    <row r="569" spans="1:7" ht="15" thickBot="1" x14ac:dyDescent="0.35">
      <c r="A569" s="32">
        <v>567</v>
      </c>
      <c r="B569" s="17" t="s">
        <v>2590</v>
      </c>
      <c r="C569" s="14" t="s">
        <v>5226</v>
      </c>
      <c r="D569" s="14" t="s">
        <v>1591</v>
      </c>
      <c r="E569" s="16" t="s">
        <v>4231</v>
      </c>
      <c r="F569" s="17" t="s">
        <v>591</v>
      </c>
      <c r="G569" s="16" t="s">
        <v>3254</v>
      </c>
    </row>
    <row r="570" spans="1:7" ht="15" thickBot="1" x14ac:dyDescent="0.35">
      <c r="A570" s="33">
        <v>568</v>
      </c>
      <c r="B570" s="11" t="s">
        <v>2591</v>
      </c>
      <c r="C570" s="14" t="s">
        <v>5227</v>
      </c>
      <c r="D570" s="18" t="s">
        <v>1592</v>
      </c>
      <c r="E570" s="2" t="s">
        <v>4232</v>
      </c>
      <c r="F570" s="11" t="s">
        <v>592</v>
      </c>
      <c r="G570" s="2" t="s">
        <v>3255</v>
      </c>
    </row>
    <row r="571" spans="1:7" ht="15" thickBot="1" x14ac:dyDescent="0.35">
      <c r="A571" s="32">
        <v>569</v>
      </c>
      <c r="B571" s="17" t="s">
        <v>2592</v>
      </c>
      <c r="C571" s="14" t="s">
        <v>5228</v>
      </c>
      <c r="D571" s="14" t="s">
        <v>1593</v>
      </c>
      <c r="E571" s="16" t="s">
        <v>4233</v>
      </c>
      <c r="F571" s="17" t="s">
        <v>593</v>
      </c>
      <c r="G571" s="16" t="s">
        <v>3256</v>
      </c>
    </row>
    <row r="572" spans="1:7" ht="15" thickBot="1" x14ac:dyDescent="0.35">
      <c r="A572" s="33">
        <v>570</v>
      </c>
      <c r="B572" s="11" t="s">
        <v>2593</v>
      </c>
      <c r="C572" s="14" t="s">
        <v>5229</v>
      </c>
      <c r="D572" s="18" t="s">
        <v>1594</v>
      </c>
      <c r="E572" s="2" t="s">
        <v>4234</v>
      </c>
      <c r="F572" s="11" t="s">
        <v>594</v>
      </c>
      <c r="G572" s="2" t="s">
        <v>3257</v>
      </c>
    </row>
    <row r="573" spans="1:7" ht="15" thickBot="1" x14ac:dyDescent="0.35">
      <c r="A573" s="32">
        <v>571</v>
      </c>
      <c r="B573" s="17" t="s">
        <v>2594</v>
      </c>
      <c r="C573" s="14" t="s">
        <v>5230</v>
      </c>
      <c r="D573" s="14" t="s">
        <v>1595</v>
      </c>
      <c r="E573" s="16" t="s">
        <v>4235</v>
      </c>
      <c r="F573" s="17" t="s">
        <v>595</v>
      </c>
      <c r="G573" s="16" t="s">
        <v>3258</v>
      </c>
    </row>
    <row r="574" spans="1:7" ht="15" thickBot="1" x14ac:dyDescent="0.35">
      <c r="A574" s="33">
        <v>572</v>
      </c>
      <c r="B574" s="11" t="s">
        <v>2595</v>
      </c>
      <c r="C574" s="14" t="s">
        <v>5231</v>
      </c>
      <c r="D574" s="18" t="s">
        <v>1596</v>
      </c>
      <c r="E574" s="2" t="s">
        <v>4236</v>
      </c>
      <c r="F574" s="11" t="s">
        <v>596</v>
      </c>
      <c r="G574" s="2" t="s">
        <v>3259</v>
      </c>
    </row>
    <row r="575" spans="1:7" ht="15" thickBot="1" x14ac:dyDescent="0.35">
      <c r="A575" s="32">
        <v>573</v>
      </c>
      <c r="B575" s="17" t="s">
        <v>2596</v>
      </c>
      <c r="C575" s="14" t="s">
        <v>5232</v>
      </c>
      <c r="D575" s="14" t="s">
        <v>1597</v>
      </c>
      <c r="E575" s="16" t="s">
        <v>4237</v>
      </c>
      <c r="F575" s="17" t="s">
        <v>597</v>
      </c>
      <c r="G575" s="16" t="s">
        <v>3260</v>
      </c>
    </row>
    <row r="576" spans="1:7" ht="15" thickBot="1" x14ac:dyDescent="0.35">
      <c r="A576" s="33">
        <v>574</v>
      </c>
      <c r="B576" s="11" t="s">
        <v>2597</v>
      </c>
      <c r="C576" s="14" t="s">
        <v>5233</v>
      </c>
      <c r="D576" s="18" t="s">
        <v>1598</v>
      </c>
      <c r="E576" s="2" t="s">
        <v>4238</v>
      </c>
      <c r="F576" s="11" t="s">
        <v>598</v>
      </c>
      <c r="G576" s="2" t="s">
        <v>3261</v>
      </c>
    </row>
    <row r="577" spans="1:7" ht="15" thickBot="1" x14ac:dyDescent="0.35">
      <c r="A577" s="32">
        <v>575</v>
      </c>
      <c r="B577" s="17" t="s">
        <v>2598</v>
      </c>
      <c r="C577" s="14" t="s">
        <v>5234</v>
      </c>
      <c r="D577" s="14" t="s">
        <v>1599</v>
      </c>
      <c r="E577" s="16" t="s">
        <v>4239</v>
      </c>
      <c r="F577" s="17" t="s">
        <v>599</v>
      </c>
      <c r="G577" s="16" t="s">
        <v>3262</v>
      </c>
    </row>
    <row r="578" spans="1:7" ht="15" thickBot="1" x14ac:dyDescent="0.35">
      <c r="A578" s="33">
        <v>576</v>
      </c>
      <c r="B578" s="11" t="s">
        <v>2599</v>
      </c>
      <c r="C578" s="14" t="s">
        <v>5235</v>
      </c>
      <c r="D578" s="18" t="s">
        <v>1600</v>
      </c>
      <c r="E578" s="2" t="s">
        <v>4240</v>
      </c>
      <c r="F578" s="11" t="s">
        <v>600</v>
      </c>
      <c r="G578" s="2" t="s">
        <v>3263</v>
      </c>
    </row>
    <row r="579" spans="1:7" ht="15" thickBot="1" x14ac:dyDescent="0.35">
      <c r="A579" s="32">
        <v>577</v>
      </c>
      <c r="B579" s="17" t="s">
        <v>2600</v>
      </c>
      <c r="C579" s="14" t="s">
        <v>5236</v>
      </c>
      <c r="D579" s="14" t="s">
        <v>1601</v>
      </c>
      <c r="E579" s="16" t="s">
        <v>4241</v>
      </c>
      <c r="F579" s="17" t="s">
        <v>601</v>
      </c>
      <c r="G579" s="16" t="s">
        <v>3264</v>
      </c>
    </row>
    <row r="580" spans="1:7" ht="15" thickBot="1" x14ac:dyDescent="0.35">
      <c r="A580" s="33">
        <v>578</v>
      </c>
      <c r="B580" s="11" t="s">
        <v>2601</v>
      </c>
      <c r="C580" s="14" t="s">
        <v>5237</v>
      </c>
      <c r="D580" s="18" t="s">
        <v>1602</v>
      </c>
      <c r="E580" s="2" t="s">
        <v>4242</v>
      </c>
      <c r="F580" s="11" t="s">
        <v>602</v>
      </c>
      <c r="G580" s="2" t="s">
        <v>3265</v>
      </c>
    </row>
    <row r="581" spans="1:7" ht="15" thickBot="1" x14ac:dyDescent="0.35">
      <c r="A581" s="32">
        <v>579</v>
      </c>
      <c r="B581" s="17" t="s">
        <v>2602</v>
      </c>
      <c r="C581" s="14" t="s">
        <v>5238</v>
      </c>
      <c r="D581" s="14" t="s">
        <v>1603</v>
      </c>
      <c r="E581" s="16" t="s">
        <v>4243</v>
      </c>
      <c r="F581" s="17" t="s">
        <v>603</v>
      </c>
      <c r="G581" s="16" t="s">
        <v>3266</v>
      </c>
    </row>
    <row r="582" spans="1:7" ht="15" thickBot="1" x14ac:dyDescent="0.35">
      <c r="A582" s="33">
        <v>580</v>
      </c>
      <c r="B582" s="11" t="s">
        <v>2603</v>
      </c>
      <c r="C582" s="14" t="s">
        <v>5239</v>
      </c>
      <c r="D582" s="18" t="s">
        <v>1604</v>
      </c>
      <c r="E582" s="2" t="s">
        <v>4244</v>
      </c>
      <c r="F582" s="11" t="s">
        <v>604</v>
      </c>
      <c r="G582" s="2" t="s">
        <v>3267</v>
      </c>
    </row>
    <row r="583" spans="1:7" ht="15" thickBot="1" x14ac:dyDescent="0.35">
      <c r="A583" s="32">
        <v>581</v>
      </c>
      <c r="B583" s="17" t="s">
        <v>2604</v>
      </c>
      <c r="C583" s="14" t="s">
        <v>5240</v>
      </c>
      <c r="D583" s="14" t="s">
        <v>1605</v>
      </c>
      <c r="E583" s="16" t="s">
        <v>4245</v>
      </c>
      <c r="F583" s="17" t="s">
        <v>605</v>
      </c>
      <c r="G583" s="16" t="s">
        <v>3268</v>
      </c>
    </row>
    <row r="584" spans="1:7" ht="15" thickBot="1" x14ac:dyDescent="0.35">
      <c r="A584" s="33">
        <v>582</v>
      </c>
      <c r="B584" s="11" t="s">
        <v>2605</v>
      </c>
      <c r="C584" s="14" t="s">
        <v>5241</v>
      </c>
      <c r="D584" s="18" t="s">
        <v>1606</v>
      </c>
      <c r="E584" s="2" t="s">
        <v>4246</v>
      </c>
      <c r="F584" s="11" t="s">
        <v>606</v>
      </c>
      <c r="G584" s="2" t="s">
        <v>3269</v>
      </c>
    </row>
    <row r="585" spans="1:7" ht="15" thickBot="1" x14ac:dyDescent="0.35">
      <c r="A585" s="32">
        <v>583</v>
      </c>
      <c r="B585" s="17" t="s">
        <v>2606</v>
      </c>
      <c r="C585" s="14" t="s">
        <v>5242</v>
      </c>
      <c r="D585" s="14" t="s">
        <v>1607</v>
      </c>
      <c r="E585" s="16" t="s">
        <v>4247</v>
      </c>
      <c r="F585" s="17" t="s">
        <v>607</v>
      </c>
      <c r="G585" s="16" t="s">
        <v>3270</v>
      </c>
    </row>
    <row r="586" spans="1:7" ht="15" thickBot="1" x14ac:dyDescent="0.35">
      <c r="A586" s="33">
        <v>584</v>
      </c>
      <c r="B586" s="11" t="s">
        <v>2607</v>
      </c>
      <c r="C586" s="14" t="s">
        <v>5243</v>
      </c>
      <c r="D586" s="18" t="s">
        <v>1608</v>
      </c>
      <c r="E586" s="2" t="s">
        <v>4248</v>
      </c>
      <c r="F586" s="11" t="s">
        <v>608</v>
      </c>
      <c r="G586" s="2" t="s">
        <v>3271</v>
      </c>
    </row>
    <row r="587" spans="1:7" ht="15" thickBot="1" x14ac:dyDescent="0.35">
      <c r="A587" s="32">
        <v>585</v>
      </c>
      <c r="B587" s="17" t="s">
        <v>2608</v>
      </c>
      <c r="C587" s="14" t="s">
        <v>5244</v>
      </c>
      <c r="D587" s="14" t="s">
        <v>1609</v>
      </c>
      <c r="E587" s="16" t="s">
        <v>4249</v>
      </c>
      <c r="F587" s="17" t="s">
        <v>609</v>
      </c>
      <c r="G587" s="16" t="s">
        <v>3272</v>
      </c>
    </row>
    <row r="588" spans="1:7" ht="15" thickBot="1" x14ac:dyDescent="0.35">
      <c r="A588" s="33">
        <v>586</v>
      </c>
      <c r="B588" s="11" t="s">
        <v>2609</v>
      </c>
      <c r="C588" s="14" t="s">
        <v>5245</v>
      </c>
      <c r="D588" s="18" t="s">
        <v>1610</v>
      </c>
      <c r="E588" s="2" t="s">
        <v>4250</v>
      </c>
      <c r="F588" s="11" t="s">
        <v>610</v>
      </c>
      <c r="G588" s="2" t="s">
        <v>3273</v>
      </c>
    </row>
    <row r="589" spans="1:7" ht="15" thickBot="1" x14ac:dyDescent="0.35">
      <c r="A589" s="32">
        <v>587</v>
      </c>
      <c r="B589" s="17" t="s">
        <v>2610</v>
      </c>
      <c r="C589" s="14" t="s">
        <v>5246</v>
      </c>
      <c r="D589" s="14" t="s">
        <v>1611</v>
      </c>
      <c r="E589" s="16" t="s">
        <v>4251</v>
      </c>
      <c r="F589" s="17" t="s">
        <v>611</v>
      </c>
      <c r="G589" s="16" t="s">
        <v>3274</v>
      </c>
    </row>
    <row r="590" spans="1:7" ht="15" thickBot="1" x14ac:dyDescent="0.35">
      <c r="A590" s="33">
        <v>588</v>
      </c>
      <c r="B590" s="11" t="s">
        <v>2611</v>
      </c>
      <c r="C590" s="14" t="s">
        <v>5247</v>
      </c>
      <c r="D590" s="18" t="s">
        <v>1612</v>
      </c>
      <c r="E590" s="2" t="s">
        <v>4252</v>
      </c>
      <c r="F590" s="11" t="s">
        <v>612</v>
      </c>
      <c r="G590" s="2" t="s">
        <v>3275</v>
      </c>
    </row>
    <row r="591" spans="1:7" ht="15" thickBot="1" x14ac:dyDescent="0.35">
      <c r="A591" s="32">
        <v>589</v>
      </c>
      <c r="B591" s="17" t="s">
        <v>2612</v>
      </c>
      <c r="C591" s="14" t="s">
        <v>5248</v>
      </c>
      <c r="D591" s="14" t="s">
        <v>1613</v>
      </c>
      <c r="E591" s="16" t="s">
        <v>4253</v>
      </c>
      <c r="F591" s="17" t="s">
        <v>613</v>
      </c>
      <c r="G591" s="16" t="s">
        <v>3276</v>
      </c>
    </row>
    <row r="592" spans="1:7" ht="15" thickBot="1" x14ac:dyDescent="0.35">
      <c r="A592" s="33">
        <v>590</v>
      </c>
      <c r="B592" s="11" t="s">
        <v>2613</v>
      </c>
      <c r="C592" s="14" t="s">
        <v>5249</v>
      </c>
      <c r="D592" s="18" t="s">
        <v>1614</v>
      </c>
      <c r="E592" s="2" t="s">
        <v>4254</v>
      </c>
      <c r="F592" s="11" t="s">
        <v>614</v>
      </c>
      <c r="G592" s="2" t="s">
        <v>3277</v>
      </c>
    </row>
    <row r="593" spans="1:7" ht="15" thickBot="1" x14ac:dyDescent="0.35">
      <c r="A593" s="32">
        <v>591</v>
      </c>
      <c r="B593" s="17" t="s">
        <v>2614</v>
      </c>
      <c r="C593" s="14" t="s">
        <v>5250</v>
      </c>
      <c r="D593" s="14" t="s">
        <v>1615</v>
      </c>
      <c r="E593" s="16" t="s">
        <v>4255</v>
      </c>
      <c r="F593" s="17" t="s">
        <v>615</v>
      </c>
      <c r="G593" s="16" t="s">
        <v>3278</v>
      </c>
    </row>
    <row r="594" spans="1:7" ht="15" thickBot="1" x14ac:dyDescent="0.35">
      <c r="A594" s="33">
        <v>592</v>
      </c>
      <c r="B594" s="11" t="s">
        <v>2615</v>
      </c>
      <c r="C594" s="14" t="s">
        <v>5251</v>
      </c>
      <c r="D594" s="18" t="s">
        <v>1616</v>
      </c>
      <c r="E594" s="2" t="s">
        <v>4256</v>
      </c>
      <c r="F594" s="11" t="s">
        <v>616</v>
      </c>
      <c r="G594" s="2" t="s">
        <v>3279</v>
      </c>
    </row>
    <row r="595" spans="1:7" ht="15" thickBot="1" x14ac:dyDescent="0.35">
      <c r="A595" s="32">
        <v>593</v>
      </c>
      <c r="B595" s="17" t="s">
        <v>2616</v>
      </c>
      <c r="C595" s="14" t="s">
        <v>5252</v>
      </c>
      <c r="D595" s="14" t="s">
        <v>1617</v>
      </c>
      <c r="E595" s="16" t="s">
        <v>4257</v>
      </c>
      <c r="F595" s="17" t="s">
        <v>617</v>
      </c>
      <c r="G595" s="16" t="s">
        <v>3280</v>
      </c>
    </row>
    <row r="596" spans="1:7" ht="15" thickBot="1" x14ac:dyDescent="0.35">
      <c r="A596" s="33">
        <v>594</v>
      </c>
      <c r="B596" s="11" t="s">
        <v>2617</v>
      </c>
      <c r="C596" s="14" t="s">
        <v>5253</v>
      </c>
      <c r="D596" s="18" t="s">
        <v>1618</v>
      </c>
      <c r="E596" s="2" t="s">
        <v>4258</v>
      </c>
      <c r="F596" s="11" t="s">
        <v>618</v>
      </c>
      <c r="G596" s="2" t="s">
        <v>3281</v>
      </c>
    </row>
    <row r="597" spans="1:7" ht="15" thickBot="1" x14ac:dyDescent="0.35">
      <c r="A597" s="32">
        <v>595</v>
      </c>
      <c r="B597" s="17" t="s">
        <v>2618</v>
      </c>
      <c r="C597" s="14" t="s">
        <v>5254</v>
      </c>
      <c r="D597" s="14" t="s">
        <v>1619</v>
      </c>
      <c r="E597" s="16" t="s">
        <v>4259</v>
      </c>
      <c r="F597" s="17" t="s">
        <v>619</v>
      </c>
      <c r="G597" s="16" t="s">
        <v>3282</v>
      </c>
    </row>
    <row r="598" spans="1:7" ht="15" thickBot="1" x14ac:dyDescent="0.35">
      <c r="A598" s="33">
        <v>596</v>
      </c>
      <c r="B598" s="11" t="s">
        <v>2619</v>
      </c>
      <c r="C598" s="14" t="s">
        <v>5255</v>
      </c>
      <c r="D598" s="18" t="s">
        <v>1620</v>
      </c>
      <c r="E598" s="2" t="s">
        <v>4260</v>
      </c>
      <c r="F598" s="11" t="s">
        <v>620</v>
      </c>
      <c r="G598" s="2" t="s">
        <v>3283</v>
      </c>
    </row>
    <row r="599" spans="1:7" ht="15" thickBot="1" x14ac:dyDescent="0.35">
      <c r="A599" s="32">
        <v>597</v>
      </c>
      <c r="B599" s="17" t="s">
        <v>2620</v>
      </c>
      <c r="C599" s="14" t="s">
        <v>5256</v>
      </c>
      <c r="D599" s="14" t="s">
        <v>1621</v>
      </c>
      <c r="E599" s="16" t="s">
        <v>4261</v>
      </c>
      <c r="F599" s="17" t="s">
        <v>621</v>
      </c>
      <c r="G599" s="16" t="s">
        <v>3284</v>
      </c>
    </row>
    <row r="600" spans="1:7" ht="15" thickBot="1" x14ac:dyDescent="0.35">
      <c r="A600" s="33">
        <v>598</v>
      </c>
      <c r="B600" s="11" t="s">
        <v>2621</v>
      </c>
      <c r="C600" s="14" t="s">
        <v>5257</v>
      </c>
      <c r="D600" s="18" t="s">
        <v>1622</v>
      </c>
      <c r="E600" s="2" t="s">
        <v>4262</v>
      </c>
      <c r="F600" s="11" t="s">
        <v>622</v>
      </c>
      <c r="G600" s="2" t="s">
        <v>3285</v>
      </c>
    </row>
    <row r="601" spans="1:7" ht="15" thickBot="1" x14ac:dyDescent="0.35">
      <c r="A601" s="32">
        <v>599</v>
      </c>
      <c r="B601" s="17" t="s">
        <v>2622</v>
      </c>
      <c r="C601" s="14" t="s">
        <v>5258</v>
      </c>
      <c r="D601" s="14" t="s">
        <v>1623</v>
      </c>
      <c r="E601" s="16" t="s">
        <v>4263</v>
      </c>
      <c r="F601" s="17" t="s">
        <v>623</v>
      </c>
      <c r="G601" s="16" t="s">
        <v>3286</v>
      </c>
    </row>
    <row r="602" spans="1:7" ht="15" thickBot="1" x14ac:dyDescent="0.35">
      <c r="A602" s="33">
        <v>600</v>
      </c>
      <c r="B602" s="11" t="s">
        <v>2623</v>
      </c>
      <c r="C602" s="14" t="s">
        <v>5259</v>
      </c>
      <c r="D602" s="18" t="s">
        <v>1624</v>
      </c>
      <c r="E602" s="2" t="s">
        <v>4264</v>
      </c>
      <c r="F602" s="11" t="s">
        <v>624</v>
      </c>
      <c r="G602" s="2" t="s">
        <v>3287</v>
      </c>
    </row>
    <row r="603" spans="1:7" ht="15" thickBot="1" x14ac:dyDescent="0.35">
      <c r="A603" s="32">
        <v>601</v>
      </c>
      <c r="B603" s="17" t="s">
        <v>2624</v>
      </c>
      <c r="C603" s="14" t="s">
        <v>5260</v>
      </c>
      <c r="D603" s="14" t="s">
        <v>1625</v>
      </c>
      <c r="E603" s="16" t="s">
        <v>4265</v>
      </c>
      <c r="F603" s="17" t="s">
        <v>625</v>
      </c>
      <c r="G603" s="16" t="s">
        <v>3288</v>
      </c>
    </row>
    <row r="604" spans="1:7" ht="15" thickBot="1" x14ac:dyDescent="0.35">
      <c r="A604" s="33">
        <v>602</v>
      </c>
      <c r="B604" s="11" t="s">
        <v>2625</v>
      </c>
      <c r="C604" s="14" t="s">
        <v>5261</v>
      </c>
      <c r="D604" s="18" t="s">
        <v>1626</v>
      </c>
      <c r="E604" s="2" t="s">
        <v>4266</v>
      </c>
      <c r="F604" s="11" t="s">
        <v>626</v>
      </c>
      <c r="G604" s="2" t="s">
        <v>3289</v>
      </c>
    </row>
    <row r="605" spans="1:7" ht="15" thickBot="1" x14ac:dyDescent="0.35">
      <c r="A605" s="32">
        <v>603</v>
      </c>
      <c r="B605" s="17" t="s">
        <v>2626</v>
      </c>
      <c r="C605" s="14" t="s">
        <v>5262</v>
      </c>
      <c r="D605" s="14" t="s">
        <v>1627</v>
      </c>
      <c r="E605" s="16" t="s">
        <v>4267</v>
      </c>
      <c r="F605" s="17" t="s">
        <v>627</v>
      </c>
      <c r="G605" s="16" t="s">
        <v>3290</v>
      </c>
    </row>
    <row r="606" spans="1:7" ht="15" thickBot="1" x14ac:dyDescent="0.35">
      <c r="A606" s="33">
        <v>604</v>
      </c>
      <c r="B606" s="11" t="s">
        <v>2627</v>
      </c>
      <c r="C606" s="14" t="s">
        <v>5263</v>
      </c>
      <c r="D606" s="18" t="s">
        <v>1628</v>
      </c>
      <c r="E606" s="2" t="s">
        <v>4268</v>
      </c>
      <c r="F606" s="11" t="s">
        <v>628</v>
      </c>
      <c r="G606" s="2" t="s">
        <v>3291</v>
      </c>
    </row>
    <row r="607" spans="1:7" ht="15" thickBot="1" x14ac:dyDescent="0.35">
      <c r="A607" s="32">
        <v>605</v>
      </c>
      <c r="B607" s="17" t="s">
        <v>2628</v>
      </c>
      <c r="C607" s="14" t="s">
        <v>5264</v>
      </c>
      <c r="D607" s="14" t="s">
        <v>1629</v>
      </c>
      <c r="E607" s="16" t="s">
        <v>4269</v>
      </c>
      <c r="F607" s="17" t="s">
        <v>629</v>
      </c>
      <c r="G607" s="16" t="s">
        <v>3292</v>
      </c>
    </row>
    <row r="608" spans="1:7" ht="15" thickBot="1" x14ac:dyDescent="0.35">
      <c r="A608" s="33">
        <v>606</v>
      </c>
      <c r="B608" s="11" t="s">
        <v>2629</v>
      </c>
      <c r="C608" s="14" t="s">
        <v>5265</v>
      </c>
      <c r="D608" s="18" t="s">
        <v>1630</v>
      </c>
      <c r="E608" s="2" t="s">
        <v>4270</v>
      </c>
      <c r="F608" s="11" t="s">
        <v>630</v>
      </c>
      <c r="G608" s="2" t="s">
        <v>3293</v>
      </c>
    </row>
    <row r="609" spans="1:7" ht="15" thickBot="1" x14ac:dyDescent="0.35">
      <c r="A609" s="32">
        <v>607</v>
      </c>
      <c r="B609" s="17" t="s">
        <v>2630</v>
      </c>
      <c r="C609" s="14" t="s">
        <v>5266</v>
      </c>
      <c r="D609" s="14" t="s">
        <v>1631</v>
      </c>
      <c r="E609" s="16" t="s">
        <v>4271</v>
      </c>
      <c r="F609" s="17" t="s">
        <v>631</v>
      </c>
      <c r="G609" s="16" t="s">
        <v>3294</v>
      </c>
    </row>
    <row r="610" spans="1:7" ht="15" thickBot="1" x14ac:dyDescent="0.35">
      <c r="A610" s="33">
        <v>608</v>
      </c>
      <c r="B610" s="11" t="s">
        <v>2631</v>
      </c>
      <c r="C610" s="14" t="s">
        <v>5267</v>
      </c>
      <c r="D610" s="18" t="s">
        <v>1632</v>
      </c>
      <c r="E610" s="2" t="s">
        <v>4272</v>
      </c>
      <c r="F610" s="11" t="s">
        <v>632</v>
      </c>
      <c r="G610" s="2" t="s">
        <v>3295</v>
      </c>
    </row>
    <row r="611" spans="1:7" ht="15" thickBot="1" x14ac:dyDescent="0.35">
      <c r="A611" s="32">
        <v>609</v>
      </c>
      <c r="B611" s="17" t="s">
        <v>2632</v>
      </c>
      <c r="C611" s="14" t="s">
        <v>5268</v>
      </c>
      <c r="D611" s="14" t="s">
        <v>1633</v>
      </c>
      <c r="E611" s="16" t="s">
        <v>4273</v>
      </c>
      <c r="F611" s="17" t="s">
        <v>633</v>
      </c>
      <c r="G611" s="16" t="s">
        <v>3296</v>
      </c>
    </row>
    <row r="612" spans="1:7" ht="15" thickBot="1" x14ac:dyDescent="0.35">
      <c r="A612" s="33">
        <v>610</v>
      </c>
      <c r="B612" s="11" t="s">
        <v>2633</v>
      </c>
      <c r="C612" s="14" t="s">
        <v>5269</v>
      </c>
      <c r="D612" s="18" t="s">
        <v>1634</v>
      </c>
      <c r="E612" s="2" t="s">
        <v>4274</v>
      </c>
      <c r="F612" s="11" t="s">
        <v>634</v>
      </c>
      <c r="G612" s="2" t="s">
        <v>3297</v>
      </c>
    </row>
    <row r="613" spans="1:7" ht="15" thickBot="1" x14ac:dyDescent="0.35">
      <c r="A613" s="32">
        <v>611</v>
      </c>
      <c r="B613" s="17" t="s">
        <v>2634</v>
      </c>
      <c r="C613" s="14" t="s">
        <v>5270</v>
      </c>
      <c r="D613" s="14" t="s">
        <v>1635</v>
      </c>
      <c r="E613" s="16" t="s">
        <v>4275</v>
      </c>
      <c r="F613" s="17" t="s">
        <v>635</v>
      </c>
      <c r="G613" s="16" t="s">
        <v>3298</v>
      </c>
    </row>
    <row r="614" spans="1:7" ht="15" thickBot="1" x14ac:dyDescent="0.35">
      <c r="A614" s="33">
        <v>612</v>
      </c>
      <c r="B614" s="11" t="s">
        <v>2635</v>
      </c>
      <c r="C614" s="14" t="s">
        <v>5271</v>
      </c>
      <c r="D614" s="18" t="s">
        <v>1636</v>
      </c>
      <c r="E614" s="2" t="s">
        <v>4276</v>
      </c>
      <c r="F614" s="11" t="s">
        <v>636</v>
      </c>
      <c r="G614" s="2" t="s">
        <v>3299</v>
      </c>
    </row>
    <row r="615" spans="1:7" ht="15" thickBot="1" x14ac:dyDescent="0.35">
      <c r="A615" s="32">
        <v>613</v>
      </c>
      <c r="B615" s="17" t="s">
        <v>2636</v>
      </c>
      <c r="C615" s="14" t="s">
        <v>5272</v>
      </c>
      <c r="D615" s="14" t="s">
        <v>1637</v>
      </c>
      <c r="E615" s="16" t="s">
        <v>4277</v>
      </c>
      <c r="F615" s="17" t="s">
        <v>637</v>
      </c>
      <c r="G615" s="16" t="s">
        <v>3300</v>
      </c>
    </row>
    <row r="616" spans="1:7" ht="15" thickBot="1" x14ac:dyDescent="0.35">
      <c r="A616" s="33">
        <v>614</v>
      </c>
      <c r="B616" s="11" t="s">
        <v>2637</v>
      </c>
      <c r="C616" s="14" t="s">
        <v>5273</v>
      </c>
      <c r="D616" s="18" t="s">
        <v>1638</v>
      </c>
      <c r="E616" s="2" t="s">
        <v>4278</v>
      </c>
      <c r="F616" s="11" t="s">
        <v>638</v>
      </c>
      <c r="G616" s="2" t="s">
        <v>3301</v>
      </c>
    </row>
    <row r="617" spans="1:7" ht="15" thickBot="1" x14ac:dyDescent="0.35">
      <c r="A617" s="32">
        <v>615</v>
      </c>
      <c r="B617" s="17" t="s">
        <v>2638</v>
      </c>
      <c r="C617" s="14" t="s">
        <v>5274</v>
      </c>
      <c r="D617" s="14" t="s">
        <v>1639</v>
      </c>
      <c r="E617" s="16" t="s">
        <v>4279</v>
      </c>
      <c r="F617" s="17" t="s">
        <v>639</v>
      </c>
      <c r="G617" s="16" t="s">
        <v>3302</v>
      </c>
    </row>
    <row r="618" spans="1:7" ht="15" thickBot="1" x14ac:dyDescent="0.35">
      <c r="A618" s="33">
        <v>616</v>
      </c>
      <c r="B618" s="11" t="s">
        <v>2639</v>
      </c>
      <c r="C618" s="14" t="s">
        <v>5275</v>
      </c>
      <c r="D618" s="18" t="s">
        <v>1640</v>
      </c>
      <c r="E618" s="2" t="s">
        <v>4280</v>
      </c>
      <c r="F618" s="11" t="s">
        <v>640</v>
      </c>
      <c r="G618" s="2" t="s">
        <v>3303</v>
      </c>
    </row>
    <row r="619" spans="1:7" ht="15" thickBot="1" x14ac:dyDescent="0.35">
      <c r="A619" s="32">
        <v>617</v>
      </c>
      <c r="B619" s="17" t="s">
        <v>2640</v>
      </c>
      <c r="C619" s="14" t="s">
        <v>5276</v>
      </c>
      <c r="D619" s="14" t="s">
        <v>1641</v>
      </c>
      <c r="E619" s="16" t="s">
        <v>4281</v>
      </c>
      <c r="F619" s="17" t="s">
        <v>641</v>
      </c>
      <c r="G619" s="16" t="s">
        <v>3304</v>
      </c>
    </row>
    <row r="620" spans="1:7" ht="15" thickBot="1" x14ac:dyDescent="0.35">
      <c r="A620" s="33">
        <v>618</v>
      </c>
      <c r="B620" s="11" t="s">
        <v>2641</v>
      </c>
      <c r="C620" s="14" t="s">
        <v>5277</v>
      </c>
      <c r="D620" s="18" t="s">
        <v>1642</v>
      </c>
      <c r="E620" s="2" t="s">
        <v>4282</v>
      </c>
      <c r="F620" s="11" t="s">
        <v>642</v>
      </c>
      <c r="G620" s="2" t="s">
        <v>3305</v>
      </c>
    </row>
    <row r="621" spans="1:7" ht="15" thickBot="1" x14ac:dyDescent="0.35">
      <c r="A621" s="32">
        <v>619</v>
      </c>
      <c r="B621" s="17" t="s">
        <v>2642</v>
      </c>
      <c r="C621" s="14" t="s">
        <v>5278</v>
      </c>
      <c r="D621" s="14" t="s">
        <v>1643</v>
      </c>
      <c r="E621" s="16" t="s">
        <v>4283</v>
      </c>
      <c r="F621" s="17" t="s">
        <v>643</v>
      </c>
      <c r="G621" s="16" t="s">
        <v>3306</v>
      </c>
    </row>
    <row r="622" spans="1:7" ht="15" thickBot="1" x14ac:dyDescent="0.35">
      <c r="A622" s="33">
        <v>620</v>
      </c>
      <c r="B622" s="11" t="s">
        <v>2643</v>
      </c>
      <c r="C622" s="14" t="s">
        <v>5279</v>
      </c>
      <c r="D622" s="18" t="s">
        <v>1644</v>
      </c>
      <c r="E622" s="2" t="s">
        <v>4284</v>
      </c>
      <c r="F622" s="11" t="s">
        <v>644</v>
      </c>
      <c r="G622" s="2" t="s">
        <v>3307</v>
      </c>
    </row>
    <row r="623" spans="1:7" ht="15" thickBot="1" x14ac:dyDescent="0.35">
      <c r="A623" s="32">
        <v>621</v>
      </c>
      <c r="B623" s="17" t="s">
        <v>2644</v>
      </c>
      <c r="C623" s="14" t="s">
        <v>5280</v>
      </c>
      <c r="D623" s="14" t="s">
        <v>1645</v>
      </c>
      <c r="E623" s="16" t="s">
        <v>4285</v>
      </c>
      <c r="F623" s="17" t="s">
        <v>645</v>
      </c>
      <c r="G623" s="16" t="s">
        <v>3308</v>
      </c>
    </row>
    <row r="624" spans="1:7" ht="15" thickBot="1" x14ac:dyDescent="0.35">
      <c r="A624" s="33">
        <v>622</v>
      </c>
      <c r="B624" s="11" t="s">
        <v>2645</v>
      </c>
      <c r="C624" s="14" t="s">
        <v>5281</v>
      </c>
      <c r="D624" s="18" t="s">
        <v>1646</v>
      </c>
      <c r="E624" s="2" t="s">
        <v>4286</v>
      </c>
      <c r="F624" s="11" t="s">
        <v>646</v>
      </c>
      <c r="G624" s="2" t="s">
        <v>3309</v>
      </c>
    </row>
    <row r="625" spans="1:7" ht="15" thickBot="1" x14ac:dyDescent="0.35">
      <c r="A625" s="32">
        <v>623</v>
      </c>
      <c r="B625" s="17" t="s">
        <v>2646</v>
      </c>
      <c r="C625" s="14" t="s">
        <v>5282</v>
      </c>
      <c r="D625" s="14" t="s">
        <v>1647</v>
      </c>
      <c r="E625" s="16" t="s">
        <v>4287</v>
      </c>
      <c r="F625" s="17" t="s">
        <v>647</v>
      </c>
      <c r="G625" s="16" t="s">
        <v>3310</v>
      </c>
    </row>
    <row r="626" spans="1:7" ht="15" thickBot="1" x14ac:dyDescent="0.35">
      <c r="A626" s="33">
        <v>624</v>
      </c>
      <c r="B626" s="11" t="s">
        <v>2647</v>
      </c>
      <c r="C626" s="14" t="s">
        <v>5283</v>
      </c>
      <c r="D626" s="18" t="s">
        <v>1648</v>
      </c>
      <c r="E626" s="2" t="s">
        <v>4288</v>
      </c>
      <c r="F626" s="11" t="s">
        <v>648</v>
      </c>
      <c r="G626" s="2" t="s">
        <v>3311</v>
      </c>
    </row>
    <row r="627" spans="1:7" ht="15" thickBot="1" x14ac:dyDescent="0.35">
      <c r="A627" s="32">
        <v>625</v>
      </c>
      <c r="B627" s="17" t="s">
        <v>2648</v>
      </c>
      <c r="C627" s="14" t="s">
        <v>5284</v>
      </c>
      <c r="D627" s="14" t="s">
        <v>1649</v>
      </c>
      <c r="E627" s="16" t="s">
        <v>4289</v>
      </c>
      <c r="F627" s="17" t="s">
        <v>649</v>
      </c>
      <c r="G627" s="16" t="s">
        <v>3312</v>
      </c>
    </row>
    <row r="628" spans="1:7" ht="15" thickBot="1" x14ac:dyDescent="0.35">
      <c r="A628" s="33">
        <v>626</v>
      </c>
      <c r="B628" s="11" t="s">
        <v>2649</v>
      </c>
      <c r="C628" s="14" t="s">
        <v>5285</v>
      </c>
      <c r="D628" s="18" t="s">
        <v>1650</v>
      </c>
      <c r="E628" s="2" t="s">
        <v>4290</v>
      </c>
      <c r="F628" s="11" t="s">
        <v>650</v>
      </c>
      <c r="G628" s="2" t="s">
        <v>3313</v>
      </c>
    </row>
    <row r="629" spans="1:7" ht="15" thickBot="1" x14ac:dyDescent="0.35">
      <c r="A629" s="32">
        <v>627</v>
      </c>
      <c r="B629" s="17" t="s">
        <v>2650</v>
      </c>
      <c r="C629" s="14" t="s">
        <v>5286</v>
      </c>
      <c r="D629" s="14" t="s">
        <v>1651</v>
      </c>
      <c r="E629" s="16" t="s">
        <v>4291</v>
      </c>
      <c r="F629" s="17" t="s">
        <v>651</v>
      </c>
      <c r="G629" s="16" t="s">
        <v>3314</v>
      </c>
    </row>
    <row r="630" spans="1:7" ht="15" thickBot="1" x14ac:dyDescent="0.35">
      <c r="A630" s="33">
        <v>628</v>
      </c>
      <c r="B630" s="11" t="s">
        <v>2651</v>
      </c>
      <c r="C630" s="14" t="s">
        <v>5287</v>
      </c>
      <c r="D630" s="18" t="s">
        <v>1652</v>
      </c>
      <c r="E630" s="2" t="s">
        <v>4292</v>
      </c>
      <c r="F630" s="11" t="s">
        <v>652</v>
      </c>
      <c r="G630" s="2" t="s">
        <v>3315</v>
      </c>
    </row>
    <row r="631" spans="1:7" ht="15" thickBot="1" x14ac:dyDescent="0.35">
      <c r="A631" s="32">
        <v>629</v>
      </c>
      <c r="B631" s="17" t="s">
        <v>2652</v>
      </c>
      <c r="C631" s="14" t="s">
        <v>5288</v>
      </c>
      <c r="D631" s="14" t="s">
        <v>1653</v>
      </c>
      <c r="E631" s="16" t="s">
        <v>4293</v>
      </c>
      <c r="F631" s="17" t="s">
        <v>653</v>
      </c>
      <c r="G631" s="16" t="s">
        <v>3316</v>
      </c>
    </row>
    <row r="632" spans="1:7" ht="15" thickBot="1" x14ac:dyDescent="0.35">
      <c r="A632" s="33">
        <v>630</v>
      </c>
      <c r="B632" s="11" t="s">
        <v>2653</v>
      </c>
      <c r="C632" s="14" t="s">
        <v>5289</v>
      </c>
      <c r="D632" s="18" t="s">
        <v>1654</v>
      </c>
      <c r="E632" s="2" t="s">
        <v>4294</v>
      </c>
      <c r="F632" s="11" t="s">
        <v>654</v>
      </c>
      <c r="G632" s="2" t="s">
        <v>3317</v>
      </c>
    </row>
    <row r="633" spans="1:7" ht="15" thickBot="1" x14ac:dyDescent="0.35">
      <c r="A633" s="32">
        <v>631</v>
      </c>
      <c r="B633" s="17" t="s">
        <v>2654</v>
      </c>
      <c r="C633" s="14" t="s">
        <v>5290</v>
      </c>
      <c r="D633" s="14" t="s">
        <v>1655</v>
      </c>
      <c r="E633" s="16" t="s">
        <v>4295</v>
      </c>
      <c r="F633" s="17" t="s">
        <v>655</v>
      </c>
      <c r="G633" s="16" t="s">
        <v>3318</v>
      </c>
    </row>
    <row r="634" spans="1:7" ht="15" thickBot="1" x14ac:dyDescent="0.35">
      <c r="A634" s="33">
        <v>632</v>
      </c>
      <c r="B634" s="11" t="s">
        <v>2655</v>
      </c>
      <c r="C634" s="14" t="s">
        <v>5291</v>
      </c>
      <c r="D634" s="18" t="s">
        <v>1656</v>
      </c>
      <c r="E634" s="2" t="s">
        <v>4296</v>
      </c>
      <c r="F634" s="11" t="s">
        <v>656</v>
      </c>
      <c r="G634" s="2" t="s">
        <v>3319</v>
      </c>
    </row>
    <row r="635" spans="1:7" ht="15" thickBot="1" x14ac:dyDescent="0.35">
      <c r="A635" s="32">
        <v>633</v>
      </c>
      <c r="B635" s="17" t="s">
        <v>2656</v>
      </c>
      <c r="C635" s="14" t="s">
        <v>5292</v>
      </c>
      <c r="D635" s="14" t="s">
        <v>1657</v>
      </c>
      <c r="E635" s="16" t="s">
        <v>4297</v>
      </c>
      <c r="F635" s="17" t="s">
        <v>657</v>
      </c>
      <c r="G635" s="16" t="s">
        <v>3320</v>
      </c>
    </row>
    <row r="636" spans="1:7" ht="15" thickBot="1" x14ac:dyDescent="0.35">
      <c r="A636" s="33">
        <v>634</v>
      </c>
      <c r="B636" s="11" t="s">
        <v>2657</v>
      </c>
      <c r="C636" s="14" t="s">
        <v>5293</v>
      </c>
      <c r="D636" s="18" t="s">
        <v>1658</v>
      </c>
      <c r="E636" s="2" t="s">
        <v>4298</v>
      </c>
      <c r="F636" s="11" t="s">
        <v>658</v>
      </c>
      <c r="G636" s="2" t="s">
        <v>3321</v>
      </c>
    </row>
    <row r="637" spans="1:7" ht="15" thickBot="1" x14ac:dyDescent="0.35">
      <c r="A637" s="32">
        <v>635</v>
      </c>
      <c r="B637" s="17" t="s">
        <v>2658</v>
      </c>
      <c r="C637" s="14" t="s">
        <v>5294</v>
      </c>
      <c r="D637" s="14" t="s">
        <v>1659</v>
      </c>
      <c r="E637" s="16" t="s">
        <v>4299</v>
      </c>
      <c r="F637" s="17" t="s">
        <v>659</v>
      </c>
      <c r="G637" s="16" t="s">
        <v>3322</v>
      </c>
    </row>
    <row r="638" spans="1:7" ht="15" thickBot="1" x14ac:dyDescent="0.35">
      <c r="A638" s="33">
        <v>636</v>
      </c>
      <c r="B638" s="11" t="s">
        <v>2659</v>
      </c>
      <c r="C638" s="14" t="s">
        <v>5295</v>
      </c>
      <c r="D638" s="18" t="s">
        <v>1660</v>
      </c>
      <c r="E638" s="2" t="s">
        <v>4300</v>
      </c>
      <c r="F638" s="11" t="s">
        <v>660</v>
      </c>
      <c r="G638" s="2" t="s">
        <v>3323</v>
      </c>
    </row>
    <row r="639" spans="1:7" ht="15" thickBot="1" x14ac:dyDescent="0.35">
      <c r="A639" s="32">
        <v>637</v>
      </c>
      <c r="B639" s="17" t="s">
        <v>2660</v>
      </c>
      <c r="C639" s="14" t="s">
        <v>5296</v>
      </c>
      <c r="D639" s="14" t="s">
        <v>1661</v>
      </c>
      <c r="E639" s="16" t="s">
        <v>4301</v>
      </c>
      <c r="F639" s="17" t="s">
        <v>661</v>
      </c>
      <c r="G639" s="16" t="s">
        <v>3324</v>
      </c>
    </row>
    <row r="640" spans="1:7" ht="15" thickBot="1" x14ac:dyDescent="0.35">
      <c r="A640" s="33">
        <v>638</v>
      </c>
      <c r="B640" s="11" t="s">
        <v>2661</v>
      </c>
      <c r="C640" s="14" t="s">
        <v>5297</v>
      </c>
      <c r="D640" s="18" t="s">
        <v>1662</v>
      </c>
      <c r="E640" s="2" t="s">
        <v>4302</v>
      </c>
      <c r="F640" s="11" t="s">
        <v>662</v>
      </c>
      <c r="G640" s="2" t="s">
        <v>3325</v>
      </c>
    </row>
    <row r="641" spans="1:7" ht="15" thickBot="1" x14ac:dyDescent="0.35">
      <c r="A641" s="32">
        <v>639</v>
      </c>
      <c r="B641" s="17" t="s">
        <v>2662</v>
      </c>
      <c r="C641" s="14" t="s">
        <v>5298</v>
      </c>
      <c r="D641" s="14" t="s">
        <v>1663</v>
      </c>
      <c r="E641" s="16" t="s">
        <v>4303</v>
      </c>
      <c r="F641" s="17" t="s">
        <v>663</v>
      </c>
      <c r="G641" s="16" t="s">
        <v>3326</v>
      </c>
    </row>
    <row r="642" spans="1:7" ht="15" thickBot="1" x14ac:dyDescent="0.35">
      <c r="A642" s="33">
        <v>640</v>
      </c>
      <c r="B642" s="11" t="s">
        <v>2663</v>
      </c>
      <c r="C642" s="14" t="s">
        <v>5299</v>
      </c>
      <c r="D642" s="18" t="s">
        <v>1664</v>
      </c>
      <c r="E642" s="2" t="s">
        <v>4304</v>
      </c>
      <c r="F642" s="11" t="s">
        <v>664</v>
      </c>
      <c r="G642" s="2" t="s">
        <v>3327</v>
      </c>
    </row>
    <row r="643" spans="1:7" ht="15" thickBot="1" x14ac:dyDescent="0.35">
      <c r="A643" s="32">
        <v>641</v>
      </c>
      <c r="B643" s="17" t="s">
        <v>2664</v>
      </c>
      <c r="C643" s="14" t="s">
        <v>5300</v>
      </c>
      <c r="D643" s="14" t="s">
        <v>1665</v>
      </c>
      <c r="E643" s="16" t="s">
        <v>4305</v>
      </c>
      <c r="F643" s="17" t="s">
        <v>665</v>
      </c>
      <c r="G643" s="16" t="s">
        <v>3328</v>
      </c>
    </row>
    <row r="644" spans="1:7" ht="15" thickBot="1" x14ac:dyDescent="0.35">
      <c r="A644" s="33">
        <v>642</v>
      </c>
      <c r="B644" s="11" t="s">
        <v>2665</v>
      </c>
      <c r="C644" s="14" t="s">
        <v>5301</v>
      </c>
      <c r="D644" s="18" t="s">
        <v>1666</v>
      </c>
      <c r="E644" s="2" t="s">
        <v>4306</v>
      </c>
      <c r="F644" s="11" t="s">
        <v>666</v>
      </c>
      <c r="G644" s="2" t="s">
        <v>3329</v>
      </c>
    </row>
    <row r="645" spans="1:7" ht="15" thickBot="1" x14ac:dyDescent="0.35">
      <c r="A645" s="32">
        <v>643</v>
      </c>
      <c r="B645" s="17" t="s">
        <v>2666</v>
      </c>
      <c r="C645" s="14" t="s">
        <v>5302</v>
      </c>
      <c r="D645" s="14" t="s">
        <v>1667</v>
      </c>
      <c r="E645" s="16" t="s">
        <v>4307</v>
      </c>
      <c r="F645" s="17" t="s">
        <v>667</v>
      </c>
      <c r="G645" s="16" t="s">
        <v>3330</v>
      </c>
    </row>
    <row r="646" spans="1:7" ht="15" thickBot="1" x14ac:dyDescent="0.35">
      <c r="A646" s="33">
        <v>644</v>
      </c>
      <c r="B646" s="11" t="s">
        <v>2667</v>
      </c>
      <c r="C646" s="14" t="s">
        <v>5303</v>
      </c>
      <c r="D646" s="18" t="s">
        <v>1668</v>
      </c>
      <c r="E646" s="2" t="s">
        <v>4308</v>
      </c>
      <c r="F646" s="11" t="s">
        <v>668</v>
      </c>
      <c r="G646" s="2" t="s">
        <v>3331</v>
      </c>
    </row>
    <row r="647" spans="1:7" ht="15" thickBot="1" x14ac:dyDescent="0.35">
      <c r="A647" s="32">
        <v>645</v>
      </c>
      <c r="B647" s="17" t="s">
        <v>2668</v>
      </c>
      <c r="C647" s="14" t="s">
        <v>5304</v>
      </c>
      <c r="D647" s="14" t="s">
        <v>1669</v>
      </c>
      <c r="E647" s="16" t="s">
        <v>4309</v>
      </c>
      <c r="F647" s="17" t="s">
        <v>669</v>
      </c>
      <c r="G647" s="16" t="s">
        <v>3332</v>
      </c>
    </row>
    <row r="648" spans="1:7" ht="15" thickBot="1" x14ac:dyDescent="0.35">
      <c r="A648" s="33">
        <v>646</v>
      </c>
      <c r="B648" s="11" t="s">
        <v>2669</v>
      </c>
      <c r="C648" s="14" t="s">
        <v>5305</v>
      </c>
      <c r="D648" s="18" t="s">
        <v>1670</v>
      </c>
      <c r="E648" s="2" t="s">
        <v>4310</v>
      </c>
      <c r="F648" s="11" t="s">
        <v>670</v>
      </c>
      <c r="G648" s="2" t="s">
        <v>3333</v>
      </c>
    </row>
    <row r="649" spans="1:7" ht="15" thickBot="1" x14ac:dyDescent="0.35">
      <c r="A649" s="32">
        <v>647</v>
      </c>
      <c r="B649" s="17" t="s">
        <v>2670</v>
      </c>
      <c r="C649" s="14" t="s">
        <v>5306</v>
      </c>
      <c r="D649" s="14" t="s">
        <v>1671</v>
      </c>
      <c r="E649" s="16" t="s">
        <v>4311</v>
      </c>
      <c r="F649" s="17" t="s">
        <v>671</v>
      </c>
      <c r="G649" s="16" t="s">
        <v>3334</v>
      </c>
    </row>
    <row r="650" spans="1:7" ht="15" thickBot="1" x14ac:dyDescent="0.35">
      <c r="A650" s="33">
        <v>648</v>
      </c>
      <c r="B650" s="11" t="s">
        <v>2671</v>
      </c>
      <c r="C650" s="14" t="s">
        <v>5307</v>
      </c>
      <c r="D650" s="18" t="s">
        <v>1672</v>
      </c>
      <c r="E650" s="2" t="s">
        <v>4312</v>
      </c>
      <c r="F650" s="11" t="s">
        <v>672</v>
      </c>
      <c r="G650" s="2" t="s">
        <v>3335</v>
      </c>
    </row>
    <row r="651" spans="1:7" ht="15" thickBot="1" x14ac:dyDescent="0.35">
      <c r="A651" s="32">
        <v>649</v>
      </c>
      <c r="B651" s="17" t="s">
        <v>2672</v>
      </c>
      <c r="C651" s="14" t="s">
        <v>5308</v>
      </c>
      <c r="D651" s="14" t="s">
        <v>1673</v>
      </c>
      <c r="E651" s="16" t="s">
        <v>4313</v>
      </c>
      <c r="F651" s="17" t="s">
        <v>673</v>
      </c>
      <c r="G651" s="16" t="s">
        <v>3336</v>
      </c>
    </row>
    <row r="652" spans="1:7" ht="15" thickBot="1" x14ac:dyDescent="0.35">
      <c r="A652" s="33">
        <v>650</v>
      </c>
      <c r="B652" s="11" t="s">
        <v>2673</v>
      </c>
      <c r="C652" s="14" t="s">
        <v>5309</v>
      </c>
      <c r="D652" s="18" t="s">
        <v>1674</v>
      </c>
      <c r="E652" s="2" t="s">
        <v>4314</v>
      </c>
      <c r="F652" s="11" t="s">
        <v>674</v>
      </c>
      <c r="G652" s="2" t="s">
        <v>3337</v>
      </c>
    </row>
    <row r="653" spans="1:7" ht="15" thickBot="1" x14ac:dyDescent="0.35">
      <c r="A653" s="32">
        <v>651</v>
      </c>
      <c r="B653" s="17" t="s">
        <v>2674</v>
      </c>
      <c r="C653" s="14" t="s">
        <v>5310</v>
      </c>
      <c r="D653" s="14" t="s">
        <v>1675</v>
      </c>
      <c r="E653" s="16" t="s">
        <v>4315</v>
      </c>
      <c r="F653" s="17" t="s">
        <v>675</v>
      </c>
      <c r="G653" s="16" t="s">
        <v>3338</v>
      </c>
    </row>
    <row r="654" spans="1:7" ht="15" thickBot="1" x14ac:dyDescent="0.35">
      <c r="A654" s="33">
        <v>652</v>
      </c>
      <c r="B654" s="11" t="s">
        <v>2675</v>
      </c>
      <c r="C654" s="14" t="s">
        <v>5311</v>
      </c>
      <c r="D654" s="18" t="s">
        <v>1676</v>
      </c>
      <c r="E654" s="2" t="s">
        <v>4316</v>
      </c>
      <c r="F654" s="11" t="s">
        <v>676</v>
      </c>
      <c r="G654" s="2" t="s">
        <v>3339</v>
      </c>
    </row>
    <row r="655" spans="1:7" ht="15" thickBot="1" x14ac:dyDescent="0.35">
      <c r="A655" s="32">
        <v>653</v>
      </c>
      <c r="B655" s="17" t="s">
        <v>2676</v>
      </c>
      <c r="C655" s="14" t="s">
        <v>5312</v>
      </c>
      <c r="D655" s="14" t="s">
        <v>1677</v>
      </c>
      <c r="E655" s="16" t="s">
        <v>4317</v>
      </c>
      <c r="F655" s="17" t="s">
        <v>677</v>
      </c>
      <c r="G655" s="16" t="s">
        <v>3340</v>
      </c>
    </row>
    <row r="656" spans="1:7" ht="15" thickBot="1" x14ac:dyDescent="0.35">
      <c r="A656" s="33">
        <v>654</v>
      </c>
      <c r="B656" s="11" t="s">
        <v>2677</v>
      </c>
      <c r="C656" s="14" t="s">
        <v>5313</v>
      </c>
      <c r="D656" s="18" t="s">
        <v>1678</v>
      </c>
      <c r="E656" s="2" t="s">
        <v>4318</v>
      </c>
      <c r="F656" s="11" t="s">
        <v>678</v>
      </c>
      <c r="G656" s="2" t="s">
        <v>3341</v>
      </c>
    </row>
    <row r="657" spans="1:7" ht="15" thickBot="1" x14ac:dyDescent="0.35">
      <c r="A657" s="32">
        <v>655</v>
      </c>
      <c r="B657" s="17" t="s">
        <v>2678</v>
      </c>
      <c r="C657" s="14" t="s">
        <v>5314</v>
      </c>
      <c r="D657" s="14" t="s">
        <v>1679</v>
      </c>
      <c r="E657" s="16" t="s">
        <v>4319</v>
      </c>
      <c r="F657" s="17" t="s">
        <v>679</v>
      </c>
      <c r="G657" s="16" t="s">
        <v>3342</v>
      </c>
    </row>
    <row r="658" spans="1:7" ht="15" thickBot="1" x14ac:dyDescent="0.35">
      <c r="A658" s="33">
        <v>656</v>
      </c>
      <c r="B658" s="11" t="s">
        <v>2679</v>
      </c>
      <c r="C658" s="14" t="s">
        <v>5315</v>
      </c>
      <c r="D658" s="18" t="s">
        <v>1680</v>
      </c>
      <c r="E658" s="2" t="s">
        <v>4320</v>
      </c>
      <c r="F658" s="11" t="s">
        <v>680</v>
      </c>
      <c r="G658" s="2" t="s">
        <v>3343</v>
      </c>
    </row>
    <row r="659" spans="1:7" ht="15" thickBot="1" x14ac:dyDescent="0.35">
      <c r="A659" s="32">
        <v>657</v>
      </c>
      <c r="B659" s="17" t="s">
        <v>2680</v>
      </c>
      <c r="C659" s="14" t="s">
        <v>5316</v>
      </c>
      <c r="D659" s="14" t="s">
        <v>1681</v>
      </c>
      <c r="E659" s="16" t="s">
        <v>4321</v>
      </c>
      <c r="F659" s="17" t="s">
        <v>681</v>
      </c>
      <c r="G659" s="16" t="s">
        <v>3344</v>
      </c>
    </row>
    <row r="660" spans="1:7" ht="15" thickBot="1" x14ac:dyDescent="0.35">
      <c r="A660" s="33">
        <v>658</v>
      </c>
      <c r="B660" s="11" t="s">
        <v>2681</v>
      </c>
      <c r="C660" s="14" t="s">
        <v>5317</v>
      </c>
      <c r="D660" s="18" t="s">
        <v>1682</v>
      </c>
      <c r="E660" s="2" t="s">
        <v>4322</v>
      </c>
      <c r="F660" s="11" t="s">
        <v>682</v>
      </c>
      <c r="G660" s="2" t="s">
        <v>3345</v>
      </c>
    </row>
    <row r="661" spans="1:7" ht="15" thickBot="1" x14ac:dyDescent="0.35">
      <c r="A661" s="32">
        <v>659</v>
      </c>
      <c r="B661" s="17" t="s">
        <v>2682</v>
      </c>
      <c r="C661" s="14" t="s">
        <v>5318</v>
      </c>
      <c r="D661" s="14" t="s">
        <v>1683</v>
      </c>
      <c r="E661" s="16" t="s">
        <v>4323</v>
      </c>
      <c r="F661" s="17" t="s">
        <v>683</v>
      </c>
      <c r="G661" s="16" t="s">
        <v>3346</v>
      </c>
    </row>
    <row r="662" spans="1:7" ht="15" thickBot="1" x14ac:dyDescent="0.35">
      <c r="A662" s="33">
        <v>660</v>
      </c>
      <c r="B662" s="11" t="s">
        <v>2683</v>
      </c>
      <c r="C662" s="14" t="s">
        <v>5319</v>
      </c>
      <c r="D662" s="18" t="s">
        <v>1684</v>
      </c>
      <c r="E662" s="2" t="s">
        <v>4324</v>
      </c>
      <c r="F662" s="11" t="s">
        <v>684</v>
      </c>
      <c r="G662" s="2" t="s">
        <v>3347</v>
      </c>
    </row>
    <row r="663" spans="1:7" ht="15" thickBot="1" x14ac:dyDescent="0.35">
      <c r="A663" s="32">
        <v>661</v>
      </c>
      <c r="B663" s="17" t="s">
        <v>2684</v>
      </c>
      <c r="C663" s="14" t="s">
        <v>5320</v>
      </c>
      <c r="D663" s="14" t="s">
        <v>1685</v>
      </c>
      <c r="E663" s="16" t="s">
        <v>4325</v>
      </c>
      <c r="F663" s="17" t="s">
        <v>685</v>
      </c>
      <c r="G663" s="16" t="s">
        <v>3348</v>
      </c>
    </row>
    <row r="664" spans="1:7" ht="15" thickBot="1" x14ac:dyDescent="0.35">
      <c r="A664" s="33">
        <v>662</v>
      </c>
      <c r="B664" s="11" t="s">
        <v>2685</v>
      </c>
      <c r="C664" s="14" t="s">
        <v>5321</v>
      </c>
      <c r="D664" s="18" t="s">
        <v>1686</v>
      </c>
      <c r="E664" s="2" t="s">
        <v>4326</v>
      </c>
      <c r="F664" s="11" t="s">
        <v>686</v>
      </c>
      <c r="G664" s="2" t="s">
        <v>3349</v>
      </c>
    </row>
    <row r="665" spans="1:7" ht="15" thickBot="1" x14ac:dyDescent="0.35">
      <c r="A665" s="32">
        <v>663</v>
      </c>
      <c r="B665" s="17" t="s">
        <v>2686</v>
      </c>
      <c r="C665" s="14" t="s">
        <v>5322</v>
      </c>
      <c r="D665" s="14" t="s">
        <v>1687</v>
      </c>
      <c r="E665" s="16" t="s">
        <v>4327</v>
      </c>
      <c r="F665" s="17" t="s">
        <v>687</v>
      </c>
      <c r="G665" s="16" t="s">
        <v>2730</v>
      </c>
    </row>
    <row r="666" spans="1:7" ht="15" thickBot="1" x14ac:dyDescent="0.35">
      <c r="A666" s="33">
        <v>664</v>
      </c>
      <c r="B666" s="11" t="s">
        <v>2687</v>
      </c>
      <c r="C666" s="14" t="s">
        <v>5323</v>
      </c>
      <c r="D666" s="18" t="s">
        <v>1688</v>
      </c>
      <c r="E666" s="2" t="s">
        <v>4328</v>
      </c>
      <c r="F666" s="11" t="s">
        <v>688</v>
      </c>
      <c r="G666" s="2" t="s">
        <v>3350</v>
      </c>
    </row>
    <row r="667" spans="1:7" ht="15" thickBot="1" x14ac:dyDescent="0.35">
      <c r="A667" s="32">
        <v>665</v>
      </c>
      <c r="B667" s="17" t="s">
        <v>2688</v>
      </c>
      <c r="C667" s="14" t="s">
        <v>5324</v>
      </c>
      <c r="D667" s="14" t="s">
        <v>1689</v>
      </c>
      <c r="E667" s="16" t="s">
        <v>4329</v>
      </c>
      <c r="F667" s="17" t="s">
        <v>689</v>
      </c>
      <c r="G667" s="16" t="s">
        <v>3351</v>
      </c>
    </row>
    <row r="668" spans="1:7" ht="15" thickBot="1" x14ac:dyDescent="0.35">
      <c r="A668" s="33">
        <v>666</v>
      </c>
      <c r="B668" s="11" t="s">
        <v>2689</v>
      </c>
      <c r="C668" s="14" t="s">
        <v>5325</v>
      </c>
      <c r="D668" s="18" t="s">
        <v>1690</v>
      </c>
      <c r="E668" s="2" t="s">
        <v>4330</v>
      </c>
      <c r="F668" s="11" t="s">
        <v>690</v>
      </c>
      <c r="G668" s="2" t="s">
        <v>3352</v>
      </c>
    </row>
    <row r="669" spans="1:7" ht="15" thickBot="1" x14ac:dyDescent="0.35">
      <c r="A669" s="32">
        <v>667</v>
      </c>
      <c r="B669" s="17" t="s">
        <v>2690</v>
      </c>
      <c r="C669" s="14" t="s">
        <v>5326</v>
      </c>
      <c r="D669" s="14" t="s">
        <v>1691</v>
      </c>
      <c r="E669" s="16" t="s">
        <v>4331</v>
      </c>
      <c r="F669" s="17" t="s">
        <v>691</v>
      </c>
      <c r="G669" s="16" t="s">
        <v>3353</v>
      </c>
    </row>
    <row r="670" spans="1:7" ht="15" thickBot="1" x14ac:dyDescent="0.35">
      <c r="A670" s="33">
        <v>668</v>
      </c>
      <c r="B670" s="11" t="s">
        <v>2691</v>
      </c>
      <c r="C670" s="14" t="s">
        <v>5327</v>
      </c>
      <c r="D670" s="18" t="s">
        <v>1692</v>
      </c>
      <c r="E670" s="2" t="s">
        <v>4332</v>
      </c>
      <c r="F670" s="11" t="s">
        <v>692</v>
      </c>
      <c r="G670" s="2" t="s">
        <v>3354</v>
      </c>
    </row>
    <row r="671" spans="1:7" ht="15" thickBot="1" x14ac:dyDescent="0.35">
      <c r="A671" s="32">
        <v>669</v>
      </c>
      <c r="B671" s="17" t="s">
        <v>2692</v>
      </c>
      <c r="C671" s="14" t="s">
        <v>5328</v>
      </c>
      <c r="D671" s="14" t="s">
        <v>1693</v>
      </c>
      <c r="E671" s="16" t="s">
        <v>4333</v>
      </c>
      <c r="F671" s="17" t="s">
        <v>693</v>
      </c>
      <c r="G671" s="16" t="s">
        <v>3355</v>
      </c>
    </row>
    <row r="672" spans="1:7" ht="15" thickBot="1" x14ac:dyDescent="0.35">
      <c r="A672" s="33">
        <v>670</v>
      </c>
      <c r="B672" s="11" t="s">
        <v>2693</v>
      </c>
      <c r="C672" s="14" t="s">
        <v>5329</v>
      </c>
      <c r="D672" s="18" t="s">
        <v>1694</v>
      </c>
      <c r="E672" s="2" t="s">
        <v>4334</v>
      </c>
      <c r="F672" s="11" t="s">
        <v>694</v>
      </c>
      <c r="G672" s="2" t="s">
        <v>3356</v>
      </c>
    </row>
    <row r="673" spans="1:7" ht="15" thickBot="1" x14ac:dyDescent="0.35">
      <c r="A673" s="32">
        <v>671</v>
      </c>
      <c r="B673" s="17" t="s">
        <v>2694</v>
      </c>
      <c r="C673" s="14" t="s">
        <v>5330</v>
      </c>
      <c r="D673" s="14" t="s">
        <v>1695</v>
      </c>
      <c r="E673" s="16" t="s">
        <v>4335</v>
      </c>
      <c r="F673" s="17" t="s">
        <v>695</v>
      </c>
      <c r="G673" s="16" t="s">
        <v>3357</v>
      </c>
    </row>
    <row r="674" spans="1:7" ht="15" thickBot="1" x14ac:dyDescent="0.35">
      <c r="A674" s="33">
        <v>672</v>
      </c>
      <c r="B674" s="11" t="s">
        <v>2695</v>
      </c>
      <c r="C674" s="14" t="s">
        <v>5331</v>
      </c>
      <c r="D674" s="18" t="s">
        <v>1696</v>
      </c>
      <c r="E674" s="2" t="s">
        <v>4336</v>
      </c>
      <c r="F674" s="11" t="s">
        <v>696</v>
      </c>
      <c r="G674" s="2" t="s">
        <v>3358</v>
      </c>
    </row>
    <row r="675" spans="1:7" ht="15" thickBot="1" x14ac:dyDescent="0.35">
      <c r="A675" s="32">
        <v>673</v>
      </c>
      <c r="B675" s="17" t="s">
        <v>2696</v>
      </c>
      <c r="C675" s="14" t="s">
        <v>5332</v>
      </c>
      <c r="D675" s="14" t="s">
        <v>1697</v>
      </c>
      <c r="E675" s="16" t="s">
        <v>4337</v>
      </c>
      <c r="F675" s="17" t="s">
        <v>697</v>
      </c>
      <c r="G675" s="16" t="s">
        <v>3359</v>
      </c>
    </row>
    <row r="676" spans="1:7" ht="15" thickBot="1" x14ac:dyDescent="0.35">
      <c r="A676" s="33">
        <v>674</v>
      </c>
      <c r="B676" s="11" t="s">
        <v>2697</v>
      </c>
      <c r="C676" s="14" t="s">
        <v>5333</v>
      </c>
      <c r="D676" s="18" t="s">
        <v>1698</v>
      </c>
      <c r="E676" s="2" t="s">
        <v>4338</v>
      </c>
      <c r="F676" s="11" t="s">
        <v>698</v>
      </c>
      <c r="G676" s="2" t="s">
        <v>3360</v>
      </c>
    </row>
    <row r="677" spans="1:7" ht="15" thickBot="1" x14ac:dyDescent="0.35">
      <c r="A677" s="32">
        <v>675</v>
      </c>
      <c r="B677" s="17" t="s">
        <v>2698</v>
      </c>
      <c r="C677" s="14" t="s">
        <v>5334</v>
      </c>
      <c r="D677" s="14" t="s">
        <v>1699</v>
      </c>
      <c r="E677" s="16" t="s">
        <v>4339</v>
      </c>
      <c r="F677" s="17" t="s">
        <v>699</v>
      </c>
      <c r="G677" s="16" t="s">
        <v>3361</v>
      </c>
    </row>
    <row r="678" spans="1:7" ht="15" thickBot="1" x14ac:dyDescent="0.35">
      <c r="A678" s="33">
        <v>676</v>
      </c>
      <c r="B678" s="11" t="s">
        <v>2699</v>
      </c>
      <c r="C678" s="14" t="s">
        <v>5335</v>
      </c>
      <c r="D678" s="18" t="s">
        <v>1700</v>
      </c>
      <c r="E678" s="2" t="s">
        <v>4340</v>
      </c>
      <c r="F678" s="11" t="s">
        <v>700</v>
      </c>
      <c r="G678" s="2" t="s">
        <v>3362</v>
      </c>
    </row>
    <row r="679" spans="1:7" ht="15" thickBot="1" x14ac:dyDescent="0.35">
      <c r="A679" s="32">
        <v>677</v>
      </c>
      <c r="B679" s="17" t="s">
        <v>2700</v>
      </c>
      <c r="C679" s="14" t="s">
        <v>5336</v>
      </c>
      <c r="D679" s="14" t="s">
        <v>1701</v>
      </c>
      <c r="E679" s="16" t="s">
        <v>4341</v>
      </c>
      <c r="F679" s="17" t="s">
        <v>701</v>
      </c>
      <c r="G679" s="16" t="s">
        <v>3363</v>
      </c>
    </row>
    <row r="680" spans="1:7" ht="15" thickBot="1" x14ac:dyDescent="0.35">
      <c r="A680" s="33">
        <v>678</v>
      </c>
      <c r="B680" s="11" t="s">
        <v>2701</v>
      </c>
      <c r="C680" s="14" t="s">
        <v>5337</v>
      </c>
      <c r="D680" s="18" t="s">
        <v>1702</v>
      </c>
      <c r="E680" s="2" t="s">
        <v>4342</v>
      </c>
      <c r="F680" s="11" t="s">
        <v>702</v>
      </c>
      <c r="G680" s="2" t="s">
        <v>3364</v>
      </c>
    </row>
    <row r="681" spans="1:7" ht="15" thickBot="1" x14ac:dyDescent="0.35">
      <c r="A681" s="32">
        <v>679</v>
      </c>
      <c r="B681" s="17" t="s">
        <v>2701</v>
      </c>
      <c r="C681" s="14" t="s">
        <v>5337</v>
      </c>
      <c r="D681" s="14" t="s">
        <v>1703</v>
      </c>
      <c r="E681" s="16" t="s">
        <v>4343</v>
      </c>
      <c r="F681" s="17" t="s">
        <v>703</v>
      </c>
      <c r="G681" s="16" t="s">
        <v>3365</v>
      </c>
    </row>
    <row r="682" spans="1:7" ht="15" thickBot="1" x14ac:dyDescent="0.35">
      <c r="A682" s="33">
        <v>680</v>
      </c>
      <c r="B682" s="11" t="s">
        <v>2701</v>
      </c>
      <c r="C682" s="14" t="s">
        <v>5337</v>
      </c>
      <c r="D682" s="18" t="s">
        <v>1704</v>
      </c>
      <c r="E682" s="2" t="s">
        <v>4344</v>
      </c>
      <c r="F682" s="11" t="s">
        <v>704</v>
      </c>
      <c r="G682" s="2" t="s">
        <v>3366</v>
      </c>
    </row>
    <row r="683" spans="1:7" ht="15" thickBot="1" x14ac:dyDescent="0.35">
      <c r="A683" s="32">
        <v>681</v>
      </c>
      <c r="B683" s="17" t="s">
        <v>2701</v>
      </c>
      <c r="C683" s="14" t="s">
        <v>5337</v>
      </c>
      <c r="D683" s="14" t="s">
        <v>1705</v>
      </c>
      <c r="E683" s="16" t="s">
        <v>4345</v>
      </c>
      <c r="F683" s="17" t="s">
        <v>705</v>
      </c>
      <c r="G683" s="16" t="s">
        <v>3367</v>
      </c>
    </row>
    <row r="684" spans="1:7" ht="15" thickBot="1" x14ac:dyDescent="0.35">
      <c r="A684" s="33">
        <v>682</v>
      </c>
      <c r="B684" s="11" t="s">
        <v>2701</v>
      </c>
      <c r="C684" s="14" t="s">
        <v>5337</v>
      </c>
      <c r="D684" s="18" t="s">
        <v>1706</v>
      </c>
      <c r="E684" s="2" t="s">
        <v>4346</v>
      </c>
      <c r="F684" s="11" t="s">
        <v>706</v>
      </c>
      <c r="G684" s="2" t="s">
        <v>3368</v>
      </c>
    </row>
    <row r="685" spans="1:7" ht="15" thickBot="1" x14ac:dyDescent="0.35">
      <c r="A685" s="32">
        <v>683</v>
      </c>
      <c r="B685" s="17" t="s">
        <v>2701</v>
      </c>
      <c r="C685" s="14" t="s">
        <v>5337</v>
      </c>
      <c r="D685" s="14" t="s">
        <v>1707</v>
      </c>
      <c r="E685" s="16" t="s">
        <v>4347</v>
      </c>
      <c r="F685" s="17" t="s">
        <v>707</v>
      </c>
      <c r="G685" s="16" t="s">
        <v>3369</v>
      </c>
    </row>
    <row r="686" spans="1:7" ht="15" thickBot="1" x14ac:dyDescent="0.35">
      <c r="A686" s="33">
        <v>684</v>
      </c>
      <c r="B686" s="11" t="s">
        <v>2701</v>
      </c>
      <c r="C686" s="14" t="s">
        <v>5337</v>
      </c>
      <c r="D686" s="18" t="s">
        <v>1708</v>
      </c>
      <c r="E686" s="2" t="s">
        <v>4348</v>
      </c>
      <c r="F686" s="11" t="s">
        <v>708</v>
      </c>
      <c r="G686" s="2" t="s">
        <v>3370</v>
      </c>
    </row>
    <row r="687" spans="1:7" ht="15" thickBot="1" x14ac:dyDescent="0.35">
      <c r="A687" s="32">
        <v>685</v>
      </c>
      <c r="B687" s="17" t="s">
        <v>2701</v>
      </c>
      <c r="C687" s="14" t="s">
        <v>5337</v>
      </c>
      <c r="D687" s="14" t="s">
        <v>1709</v>
      </c>
      <c r="E687" s="16" t="s">
        <v>4349</v>
      </c>
      <c r="F687" s="17" t="s">
        <v>709</v>
      </c>
      <c r="G687" s="16" t="s">
        <v>3371</v>
      </c>
    </row>
    <row r="688" spans="1:7" ht="15" thickBot="1" x14ac:dyDescent="0.35">
      <c r="A688" s="33">
        <v>686</v>
      </c>
      <c r="B688" s="11" t="s">
        <v>2701</v>
      </c>
      <c r="C688" s="14" t="s">
        <v>5337</v>
      </c>
      <c r="D688" s="18" t="s">
        <v>1710</v>
      </c>
      <c r="E688" s="2" t="s">
        <v>4350</v>
      </c>
      <c r="F688" s="11" t="s">
        <v>710</v>
      </c>
      <c r="G688" s="2" t="s">
        <v>3372</v>
      </c>
    </row>
    <row r="689" spans="1:7" ht="15" thickBot="1" x14ac:dyDescent="0.35">
      <c r="A689" s="32">
        <v>687</v>
      </c>
      <c r="B689" s="17" t="s">
        <v>2701</v>
      </c>
      <c r="C689" s="14" t="s">
        <v>5337</v>
      </c>
      <c r="D689" s="14" t="s">
        <v>1711</v>
      </c>
      <c r="E689" s="16" t="s">
        <v>4351</v>
      </c>
      <c r="F689" s="17" t="s">
        <v>711</v>
      </c>
      <c r="G689" s="16" t="s">
        <v>3373</v>
      </c>
    </row>
    <row r="690" spans="1:7" ht="15" thickBot="1" x14ac:dyDescent="0.35">
      <c r="A690" s="33">
        <v>688</v>
      </c>
      <c r="B690" s="11" t="s">
        <v>2701</v>
      </c>
      <c r="C690" s="14" t="s">
        <v>5337</v>
      </c>
      <c r="D690" s="18" t="s">
        <v>1712</v>
      </c>
      <c r="E690" s="2" t="s">
        <v>4352</v>
      </c>
      <c r="F690" s="11" t="s">
        <v>712</v>
      </c>
      <c r="G690" s="2" t="s">
        <v>3374</v>
      </c>
    </row>
    <row r="691" spans="1:7" ht="15" thickBot="1" x14ac:dyDescent="0.35">
      <c r="A691" s="32">
        <v>689</v>
      </c>
      <c r="B691" s="17" t="s">
        <v>2701</v>
      </c>
      <c r="C691" s="14" t="s">
        <v>5337</v>
      </c>
      <c r="D691" s="14" t="s">
        <v>1713</v>
      </c>
      <c r="E691" s="16" t="s">
        <v>4353</v>
      </c>
      <c r="F691" s="17" t="s">
        <v>713</v>
      </c>
      <c r="G691" s="16" t="s">
        <v>3375</v>
      </c>
    </row>
    <row r="692" spans="1:7" ht="15" thickBot="1" x14ac:dyDescent="0.35">
      <c r="A692" s="33">
        <v>690</v>
      </c>
      <c r="B692" s="11" t="s">
        <v>2701</v>
      </c>
      <c r="C692" s="14" t="s">
        <v>5337</v>
      </c>
      <c r="D692" s="18" t="s">
        <v>1714</v>
      </c>
      <c r="E692" s="2" t="s">
        <v>4354</v>
      </c>
      <c r="F692" s="11" t="s">
        <v>714</v>
      </c>
      <c r="G692" s="2" t="s">
        <v>3376</v>
      </c>
    </row>
    <row r="693" spans="1:7" ht="15" thickBot="1" x14ac:dyDescent="0.35">
      <c r="A693" s="32">
        <v>691</v>
      </c>
      <c r="B693" s="17" t="s">
        <v>2701</v>
      </c>
      <c r="C693" s="14" t="s">
        <v>5337</v>
      </c>
      <c r="D693" s="14" t="s">
        <v>1715</v>
      </c>
      <c r="E693" s="16" t="s">
        <v>4355</v>
      </c>
      <c r="F693" s="17" t="s">
        <v>715</v>
      </c>
      <c r="G693" s="16" t="s">
        <v>3377</v>
      </c>
    </row>
    <row r="694" spans="1:7" ht="15" thickBot="1" x14ac:dyDescent="0.35">
      <c r="A694" s="33">
        <v>692</v>
      </c>
      <c r="B694" s="11" t="s">
        <v>2701</v>
      </c>
      <c r="C694" s="14" t="s">
        <v>5337</v>
      </c>
      <c r="D694" s="18" t="s">
        <v>1716</v>
      </c>
      <c r="E694" s="2" t="s">
        <v>4356</v>
      </c>
      <c r="F694" s="11" t="s">
        <v>716</v>
      </c>
      <c r="G694" s="2" t="s">
        <v>3378</v>
      </c>
    </row>
    <row r="695" spans="1:7" ht="15" thickBot="1" x14ac:dyDescent="0.35">
      <c r="A695" s="32">
        <v>693</v>
      </c>
      <c r="B695" s="17" t="s">
        <v>2701</v>
      </c>
      <c r="C695" s="14" t="s">
        <v>5337</v>
      </c>
      <c r="D695" s="14" t="s">
        <v>1717</v>
      </c>
      <c r="E695" s="16" t="s">
        <v>4357</v>
      </c>
      <c r="F695" s="17" t="s">
        <v>717</v>
      </c>
      <c r="G695" s="16" t="s">
        <v>3379</v>
      </c>
    </row>
    <row r="696" spans="1:7" ht="15" thickBot="1" x14ac:dyDescent="0.35">
      <c r="A696" s="33">
        <v>694</v>
      </c>
      <c r="B696" s="11" t="s">
        <v>2701</v>
      </c>
      <c r="C696" s="14" t="s">
        <v>5337</v>
      </c>
      <c r="D696" s="18" t="s">
        <v>1718</v>
      </c>
      <c r="E696" s="2" t="s">
        <v>4358</v>
      </c>
      <c r="F696" s="11" t="s">
        <v>718</v>
      </c>
      <c r="G696" s="2" t="s">
        <v>3380</v>
      </c>
    </row>
    <row r="697" spans="1:7" ht="15" thickBot="1" x14ac:dyDescent="0.35">
      <c r="A697" s="32">
        <v>695</v>
      </c>
      <c r="B697" s="17" t="s">
        <v>2701</v>
      </c>
      <c r="C697" s="14" t="s">
        <v>5337</v>
      </c>
      <c r="D697" s="14" t="s">
        <v>1719</v>
      </c>
      <c r="E697" s="16" t="s">
        <v>4359</v>
      </c>
      <c r="F697" s="17" t="s">
        <v>719</v>
      </c>
      <c r="G697" s="16" t="s">
        <v>3381</v>
      </c>
    </row>
    <row r="698" spans="1:7" ht="15" thickBot="1" x14ac:dyDescent="0.35">
      <c r="A698" s="33">
        <v>696</v>
      </c>
      <c r="B698" s="11" t="s">
        <v>2701</v>
      </c>
      <c r="C698" s="14" t="s">
        <v>5337</v>
      </c>
      <c r="D698" s="18" t="s">
        <v>1720</v>
      </c>
      <c r="E698" s="2" t="s">
        <v>4360</v>
      </c>
      <c r="F698" s="11" t="s">
        <v>720</v>
      </c>
      <c r="G698" s="2" t="s">
        <v>3382</v>
      </c>
    </row>
    <row r="699" spans="1:7" ht="15" thickBot="1" x14ac:dyDescent="0.35">
      <c r="A699" s="32">
        <v>697</v>
      </c>
      <c r="B699" s="17" t="s">
        <v>2701</v>
      </c>
      <c r="C699" s="14" t="s">
        <v>5337</v>
      </c>
      <c r="D699" s="14" t="s">
        <v>1721</v>
      </c>
      <c r="E699" s="16" t="s">
        <v>4361</v>
      </c>
      <c r="F699" s="17" t="s">
        <v>721</v>
      </c>
      <c r="G699" s="16" t="s">
        <v>3383</v>
      </c>
    </row>
    <row r="700" spans="1:7" ht="15" thickBot="1" x14ac:dyDescent="0.35">
      <c r="A700" s="33">
        <v>698</v>
      </c>
      <c r="B700" s="11" t="s">
        <v>2701</v>
      </c>
      <c r="C700" s="14" t="s">
        <v>5337</v>
      </c>
      <c r="D700" s="18" t="s">
        <v>1722</v>
      </c>
      <c r="E700" s="2" t="s">
        <v>4362</v>
      </c>
      <c r="F700" s="11" t="s">
        <v>722</v>
      </c>
      <c r="G700" s="2" t="s">
        <v>3384</v>
      </c>
    </row>
    <row r="701" spans="1:7" ht="15" thickBot="1" x14ac:dyDescent="0.35">
      <c r="A701" s="32">
        <v>699</v>
      </c>
      <c r="B701" s="17" t="s">
        <v>2701</v>
      </c>
      <c r="C701" s="14" t="s">
        <v>5337</v>
      </c>
      <c r="D701" s="14" t="s">
        <v>1723</v>
      </c>
      <c r="E701" s="16" t="s">
        <v>4363</v>
      </c>
      <c r="F701" s="17" t="s">
        <v>723</v>
      </c>
      <c r="G701" s="16" t="s">
        <v>3385</v>
      </c>
    </row>
    <row r="702" spans="1:7" ht="15" thickBot="1" x14ac:dyDescent="0.35">
      <c r="A702" s="33">
        <v>700</v>
      </c>
      <c r="B702" s="11" t="s">
        <v>2701</v>
      </c>
      <c r="C702" s="14" t="s">
        <v>5337</v>
      </c>
      <c r="D702" s="18" t="s">
        <v>1724</v>
      </c>
      <c r="E702" s="2" t="s">
        <v>4364</v>
      </c>
      <c r="F702" s="11" t="s">
        <v>724</v>
      </c>
      <c r="G702" s="2" t="s">
        <v>3386</v>
      </c>
    </row>
    <row r="703" spans="1:7" ht="15" thickBot="1" x14ac:dyDescent="0.35">
      <c r="A703" s="32">
        <v>701</v>
      </c>
      <c r="B703" s="17" t="s">
        <v>2701</v>
      </c>
      <c r="C703" s="14" t="s">
        <v>5337</v>
      </c>
      <c r="D703" s="14" t="s">
        <v>1725</v>
      </c>
      <c r="E703" s="16" t="s">
        <v>4365</v>
      </c>
      <c r="F703" s="17" t="s">
        <v>725</v>
      </c>
      <c r="G703" s="16" t="s">
        <v>3387</v>
      </c>
    </row>
    <row r="704" spans="1:7" ht="15" thickBot="1" x14ac:dyDescent="0.35">
      <c r="A704" s="33">
        <v>702</v>
      </c>
      <c r="B704" s="11" t="s">
        <v>2701</v>
      </c>
      <c r="C704" s="14" t="s">
        <v>5337</v>
      </c>
      <c r="D704" s="18" t="s">
        <v>1726</v>
      </c>
      <c r="E704" s="2" t="s">
        <v>4366</v>
      </c>
      <c r="F704" s="11" t="s">
        <v>726</v>
      </c>
      <c r="G704" s="2" t="s">
        <v>3388</v>
      </c>
    </row>
    <row r="705" spans="1:7" ht="15" thickBot="1" x14ac:dyDescent="0.35">
      <c r="A705" s="32">
        <v>703</v>
      </c>
      <c r="B705" s="17" t="s">
        <v>2701</v>
      </c>
      <c r="C705" s="14" t="s">
        <v>5337</v>
      </c>
      <c r="D705" s="14" t="s">
        <v>1727</v>
      </c>
      <c r="E705" s="16" t="s">
        <v>4367</v>
      </c>
      <c r="F705" s="17" t="s">
        <v>727</v>
      </c>
      <c r="G705" s="16" t="s">
        <v>3389</v>
      </c>
    </row>
    <row r="706" spans="1:7" ht="15" thickBot="1" x14ac:dyDescent="0.35">
      <c r="A706" s="33">
        <v>704</v>
      </c>
      <c r="B706" s="11" t="s">
        <v>2701</v>
      </c>
      <c r="C706" s="14" t="s">
        <v>5337</v>
      </c>
      <c r="D706" s="18" t="s">
        <v>1728</v>
      </c>
      <c r="E706" s="2" t="s">
        <v>4368</v>
      </c>
      <c r="F706" s="11" t="s">
        <v>728</v>
      </c>
      <c r="G706" s="2" t="s">
        <v>3390</v>
      </c>
    </row>
    <row r="707" spans="1:7" ht="15" thickBot="1" x14ac:dyDescent="0.35">
      <c r="A707" s="32">
        <v>705</v>
      </c>
      <c r="B707" s="17" t="s">
        <v>2701</v>
      </c>
      <c r="C707" s="14" t="s">
        <v>5337</v>
      </c>
      <c r="D707" s="14" t="s">
        <v>1729</v>
      </c>
      <c r="E707" s="16" t="s">
        <v>4369</v>
      </c>
      <c r="F707" s="17" t="s">
        <v>729</v>
      </c>
      <c r="G707" s="16" t="s">
        <v>3391</v>
      </c>
    </row>
    <row r="708" spans="1:7" ht="15" thickBot="1" x14ac:dyDescent="0.35">
      <c r="A708" s="33">
        <v>706</v>
      </c>
      <c r="B708" s="11" t="s">
        <v>2701</v>
      </c>
      <c r="C708" s="14" t="s">
        <v>5337</v>
      </c>
      <c r="D708" s="18" t="s">
        <v>1730</v>
      </c>
      <c r="E708" s="2" t="s">
        <v>4370</v>
      </c>
      <c r="F708" s="11" t="s">
        <v>730</v>
      </c>
      <c r="G708" s="2" t="s">
        <v>3392</v>
      </c>
    </row>
    <row r="709" spans="1:7" ht="15" thickBot="1" x14ac:dyDescent="0.35">
      <c r="A709" s="32">
        <v>707</v>
      </c>
      <c r="B709" s="17" t="s">
        <v>2701</v>
      </c>
      <c r="C709" s="14" t="s">
        <v>5337</v>
      </c>
      <c r="D709" s="14" t="s">
        <v>1731</v>
      </c>
      <c r="E709" s="16" t="s">
        <v>4371</v>
      </c>
      <c r="F709" s="17" t="s">
        <v>731</v>
      </c>
      <c r="G709" s="16" t="s">
        <v>3393</v>
      </c>
    </row>
    <row r="710" spans="1:7" ht="15" thickBot="1" x14ac:dyDescent="0.35">
      <c r="A710" s="33">
        <v>708</v>
      </c>
      <c r="B710" s="11" t="s">
        <v>2701</v>
      </c>
      <c r="C710" s="14" t="s">
        <v>5337</v>
      </c>
      <c r="D710" s="18" t="s">
        <v>1732</v>
      </c>
      <c r="E710" s="2" t="s">
        <v>4372</v>
      </c>
      <c r="F710" s="11" t="s">
        <v>732</v>
      </c>
      <c r="G710" s="2" t="s">
        <v>3394</v>
      </c>
    </row>
    <row r="711" spans="1:7" ht="15" thickBot="1" x14ac:dyDescent="0.35">
      <c r="A711" s="32">
        <v>709</v>
      </c>
      <c r="B711" s="17" t="s">
        <v>2701</v>
      </c>
      <c r="C711" s="14" t="s">
        <v>5337</v>
      </c>
      <c r="D711" s="14" t="s">
        <v>1733</v>
      </c>
      <c r="E711" s="16" t="s">
        <v>4373</v>
      </c>
      <c r="F711" s="17" t="s">
        <v>733</v>
      </c>
      <c r="G711" s="16" t="s">
        <v>3395</v>
      </c>
    </row>
    <row r="712" spans="1:7" ht="15" thickBot="1" x14ac:dyDescent="0.35">
      <c r="A712" s="33">
        <v>710</v>
      </c>
      <c r="B712" s="11" t="s">
        <v>2701</v>
      </c>
      <c r="C712" s="14" t="s">
        <v>5337</v>
      </c>
      <c r="D712" s="18" t="s">
        <v>1734</v>
      </c>
      <c r="E712" s="2" t="s">
        <v>4374</v>
      </c>
      <c r="F712" s="11" t="s">
        <v>734</v>
      </c>
      <c r="G712" s="2" t="s">
        <v>3396</v>
      </c>
    </row>
    <row r="713" spans="1:7" ht="15" thickBot="1" x14ac:dyDescent="0.35">
      <c r="A713" s="32">
        <v>711</v>
      </c>
      <c r="B713" s="17" t="s">
        <v>2701</v>
      </c>
      <c r="C713" s="14" t="s">
        <v>5337</v>
      </c>
      <c r="D713" s="14" t="s">
        <v>1735</v>
      </c>
      <c r="E713" s="16" t="s">
        <v>4375</v>
      </c>
      <c r="F713" s="17" t="s">
        <v>735</v>
      </c>
      <c r="G713" s="16" t="s">
        <v>3397</v>
      </c>
    </row>
    <row r="714" spans="1:7" ht="15" thickBot="1" x14ac:dyDescent="0.35">
      <c r="A714" s="33">
        <v>712</v>
      </c>
      <c r="B714" s="11" t="s">
        <v>2701</v>
      </c>
      <c r="C714" s="14" t="s">
        <v>5337</v>
      </c>
      <c r="D714" s="18" t="s">
        <v>1736</v>
      </c>
      <c r="E714" s="2" t="s">
        <v>4376</v>
      </c>
      <c r="F714" s="11" t="s">
        <v>736</v>
      </c>
      <c r="G714" s="2" t="s">
        <v>3398</v>
      </c>
    </row>
    <row r="715" spans="1:7" ht="15" thickBot="1" x14ac:dyDescent="0.35">
      <c r="A715" s="32">
        <v>713</v>
      </c>
      <c r="B715" s="17" t="s">
        <v>2701</v>
      </c>
      <c r="C715" s="14" t="s">
        <v>5337</v>
      </c>
      <c r="D715" s="14" t="s">
        <v>1737</v>
      </c>
      <c r="E715" s="16" t="s">
        <v>4377</v>
      </c>
      <c r="F715" s="17" t="s">
        <v>737</v>
      </c>
      <c r="G715" s="16" t="s">
        <v>3399</v>
      </c>
    </row>
    <row r="716" spans="1:7" ht="15" thickBot="1" x14ac:dyDescent="0.35">
      <c r="A716" s="33">
        <v>714</v>
      </c>
      <c r="B716" s="11" t="s">
        <v>2701</v>
      </c>
      <c r="C716" s="14" t="s">
        <v>5337</v>
      </c>
      <c r="D716" s="18" t="s">
        <v>1738</v>
      </c>
      <c r="E716" s="2" t="s">
        <v>4378</v>
      </c>
      <c r="F716" s="11" t="s">
        <v>738</v>
      </c>
      <c r="G716" s="2" t="s">
        <v>3400</v>
      </c>
    </row>
    <row r="717" spans="1:7" ht="15" thickBot="1" x14ac:dyDescent="0.35">
      <c r="A717" s="32">
        <v>715</v>
      </c>
      <c r="B717" s="17" t="s">
        <v>2701</v>
      </c>
      <c r="C717" s="14" t="s">
        <v>5337</v>
      </c>
      <c r="D717" s="14" t="s">
        <v>1739</v>
      </c>
      <c r="E717" s="16" t="s">
        <v>4379</v>
      </c>
      <c r="F717" s="17" t="s">
        <v>739</v>
      </c>
      <c r="G717" s="16" t="s">
        <v>3401</v>
      </c>
    </row>
    <row r="718" spans="1:7" ht="15" thickBot="1" x14ac:dyDescent="0.35">
      <c r="A718" s="33">
        <v>716</v>
      </c>
      <c r="B718" s="11" t="s">
        <v>2701</v>
      </c>
      <c r="C718" s="14" t="s">
        <v>5337</v>
      </c>
      <c r="D718" s="18" t="s">
        <v>1740</v>
      </c>
      <c r="E718" s="2" t="s">
        <v>4380</v>
      </c>
      <c r="F718" s="11" t="s">
        <v>740</v>
      </c>
      <c r="G718" s="2" t="s">
        <v>3402</v>
      </c>
    </row>
    <row r="719" spans="1:7" ht="15" thickBot="1" x14ac:dyDescent="0.35">
      <c r="A719" s="32">
        <v>717</v>
      </c>
      <c r="B719" s="17" t="s">
        <v>2701</v>
      </c>
      <c r="C719" s="14" t="s">
        <v>5337</v>
      </c>
      <c r="D719" s="14" t="s">
        <v>1741</v>
      </c>
      <c r="E719" s="16" t="s">
        <v>4381</v>
      </c>
      <c r="F719" s="17" t="s">
        <v>741</v>
      </c>
      <c r="G719" s="16" t="s">
        <v>3403</v>
      </c>
    </row>
    <row r="720" spans="1:7" ht="15" thickBot="1" x14ac:dyDescent="0.35">
      <c r="A720" s="33">
        <v>718</v>
      </c>
      <c r="B720" s="11" t="s">
        <v>2701</v>
      </c>
      <c r="C720" s="14" t="s">
        <v>5337</v>
      </c>
      <c r="D720" s="18" t="s">
        <v>1742</v>
      </c>
      <c r="E720" s="2" t="s">
        <v>4382</v>
      </c>
      <c r="F720" s="11" t="s">
        <v>742</v>
      </c>
      <c r="G720" s="2" t="s">
        <v>3404</v>
      </c>
    </row>
    <row r="721" spans="1:7" ht="15" thickBot="1" x14ac:dyDescent="0.35">
      <c r="A721" s="32">
        <v>719</v>
      </c>
      <c r="B721" s="17" t="s">
        <v>2701</v>
      </c>
      <c r="C721" s="14" t="s">
        <v>5337</v>
      </c>
      <c r="D721" s="14" t="s">
        <v>1743</v>
      </c>
      <c r="E721" s="16" t="s">
        <v>4383</v>
      </c>
      <c r="F721" s="17" t="s">
        <v>743</v>
      </c>
      <c r="G721" s="16" t="s">
        <v>3405</v>
      </c>
    </row>
    <row r="722" spans="1:7" ht="15" thickBot="1" x14ac:dyDescent="0.35">
      <c r="A722" s="33">
        <v>720</v>
      </c>
      <c r="B722" s="11" t="s">
        <v>2701</v>
      </c>
      <c r="C722" s="14" t="s">
        <v>5337</v>
      </c>
      <c r="D722" s="18" t="s">
        <v>1744</v>
      </c>
      <c r="E722" s="2" t="s">
        <v>4384</v>
      </c>
      <c r="F722" s="11" t="s">
        <v>744</v>
      </c>
      <c r="G722" s="2" t="s">
        <v>3406</v>
      </c>
    </row>
    <row r="723" spans="1:7" ht="15" thickBot="1" x14ac:dyDescent="0.35">
      <c r="A723" s="32">
        <v>721</v>
      </c>
      <c r="B723" s="17" t="s">
        <v>2701</v>
      </c>
      <c r="C723" s="14" t="s">
        <v>5337</v>
      </c>
      <c r="D723" s="14" t="s">
        <v>1745</v>
      </c>
      <c r="E723" s="16" t="s">
        <v>4385</v>
      </c>
      <c r="F723" s="17" t="s">
        <v>745</v>
      </c>
      <c r="G723" s="16" t="s">
        <v>3407</v>
      </c>
    </row>
    <row r="724" spans="1:7" ht="15" thickBot="1" x14ac:dyDescent="0.35">
      <c r="A724" s="33">
        <v>722</v>
      </c>
      <c r="B724" s="11" t="s">
        <v>2701</v>
      </c>
      <c r="C724" s="14" t="s">
        <v>5337</v>
      </c>
      <c r="D724" s="18" t="s">
        <v>1746</v>
      </c>
      <c r="E724" s="2" t="s">
        <v>4386</v>
      </c>
      <c r="F724" s="11" t="s">
        <v>746</v>
      </c>
      <c r="G724" s="2" t="s">
        <v>3408</v>
      </c>
    </row>
    <row r="725" spans="1:7" ht="15" thickBot="1" x14ac:dyDescent="0.35">
      <c r="A725" s="32">
        <v>723</v>
      </c>
      <c r="B725" s="17" t="s">
        <v>2701</v>
      </c>
      <c r="C725" s="14" t="s">
        <v>5337</v>
      </c>
      <c r="D725" s="14" t="s">
        <v>1747</v>
      </c>
      <c r="E725" s="16" t="s">
        <v>4387</v>
      </c>
      <c r="F725" s="17" t="s">
        <v>747</v>
      </c>
      <c r="G725" s="16" t="s">
        <v>3409</v>
      </c>
    </row>
    <row r="726" spans="1:7" ht="15" thickBot="1" x14ac:dyDescent="0.35">
      <c r="A726" s="33">
        <v>724</v>
      </c>
      <c r="B726" s="11" t="s">
        <v>2701</v>
      </c>
      <c r="C726" s="14" t="s">
        <v>5337</v>
      </c>
      <c r="D726" s="18" t="s">
        <v>1748</v>
      </c>
      <c r="E726" s="2" t="s">
        <v>4388</v>
      </c>
      <c r="F726" s="11" t="s">
        <v>748</v>
      </c>
      <c r="G726" s="2" t="s">
        <v>3410</v>
      </c>
    </row>
    <row r="727" spans="1:7" ht="15" thickBot="1" x14ac:dyDescent="0.35">
      <c r="A727" s="32">
        <v>725</v>
      </c>
      <c r="B727" s="17" t="s">
        <v>2701</v>
      </c>
      <c r="C727" s="14" t="s">
        <v>5337</v>
      </c>
      <c r="D727" s="14" t="s">
        <v>1749</v>
      </c>
      <c r="E727" s="16" t="s">
        <v>4389</v>
      </c>
      <c r="F727" s="17" t="s">
        <v>749</v>
      </c>
      <c r="G727" s="16" t="s">
        <v>3411</v>
      </c>
    </row>
    <row r="728" spans="1:7" ht="15" thickBot="1" x14ac:dyDescent="0.35">
      <c r="A728" s="33">
        <v>726</v>
      </c>
      <c r="B728" s="11" t="s">
        <v>2701</v>
      </c>
      <c r="C728" s="14" t="s">
        <v>5337</v>
      </c>
      <c r="D728" s="18" t="s">
        <v>1750</v>
      </c>
      <c r="E728" s="2" t="s">
        <v>4390</v>
      </c>
      <c r="F728" s="11" t="s">
        <v>750</v>
      </c>
      <c r="G728" s="2" t="s">
        <v>3412</v>
      </c>
    </row>
    <row r="729" spans="1:7" ht="15" thickBot="1" x14ac:dyDescent="0.35">
      <c r="A729" s="32">
        <v>727</v>
      </c>
      <c r="B729" s="17" t="s">
        <v>2701</v>
      </c>
      <c r="C729" s="14" t="s">
        <v>5337</v>
      </c>
      <c r="D729" s="14" t="s">
        <v>1751</v>
      </c>
      <c r="E729" s="16" t="s">
        <v>4391</v>
      </c>
      <c r="F729" s="17" t="s">
        <v>751</v>
      </c>
      <c r="G729" s="16" t="s">
        <v>3413</v>
      </c>
    </row>
    <row r="730" spans="1:7" ht="15" thickBot="1" x14ac:dyDescent="0.35">
      <c r="A730" s="33">
        <v>728</v>
      </c>
      <c r="B730" s="11" t="s">
        <v>2701</v>
      </c>
      <c r="C730" s="14" t="s">
        <v>5337</v>
      </c>
      <c r="D730" s="18" t="s">
        <v>1752</v>
      </c>
      <c r="E730" s="2" t="s">
        <v>4392</v>
      </c>
      <c r="F730" s="11" t="s">
        <v>752</v>
      </c>
      <c r="G730" s="2" t="s">
        <v>3414</v>
      </c>
    </row>
    <row r="731" spans="1:7" ht="15" thickBot="1" x14ac:dyDescent="0.35">
      <c r="A731" s="32">
        <v>729</v>
      </c>
      <c r="B731" s="17" t="s">
        <v>2701</v>
      </c>
      <c r="C731" s="14" t="s">
        <v>5337</v>
      </c>
      <c r="D731" s="14" t="s">
        <v>1753</v>
      </c>
      <c r="E731" s="16" t="s">
        <v>4393</v>
      </c>
      <c r="F731" s="17" t="s">
        <v>753</v>
      </c>
      <c r="G731" s="16" t="s">
        <v>3415</v>
      </c>
    </row>
    <row r="732" spans="1:7" ht="15" thickBot="1" x14ac:dyDescent="0.35">
      <c r="A732" s="33">
        <v>730</v>
      </c>
      <c r="B732" s="11" t="s">
        <v>2701</v>
      </c>
      <c r="C732" s="14" t="s">
        <v>5337</v>
      </c>
      <c r="D732" s="18" t="s">
        <v>1754</v>
      </c>
      <c r="E732" s="2" t="s">
        <v>4394</v>
      </c>
      <c r="F732" s="11" t="s">
        <v>754</v>
      </c>
      <c r="G732" s="2" t="s">
        <v>3416</v>
      </c>
    </row>
    <row r="733" spans="1:7" ht="15" thickBot="1" x14ac:dyDescent="0.35">
      <c r="A733" s="32">
        <v>731</v>
      </c>
      <c r="B733" s="17" t="s">
        <v>2701</v>
      </c>
      <c r="C733" s="14" t="s">
        <v>5337</v>
      </c>
      <c r="D733" s="14" t="s">
        <v>1755</v>
      </c>
      <c r="E733" s="16" t="s">
        <v>4395</v>
      </c>
      <c r="F733" s="17" t="s">
        <v>755</v>
      </c>
      <c r="G733" s="16" t="s">
        <v>3417</v>
      </c>
    </row>
    <row r="734" spans="1:7" ht="15" thickBot="1" x14ac:dyDescent="0.35">
      <c r="A734" s="33">
        <v>732</v>
      </c>
      <c r="B734" s="11" t="s">
        <v>2701</v>
      </c>
      <c r="C734" s="14" t="s">
        <v>5337</v>
      </c>
      <c r="D734" s="18" t="s">
        <v>1756</v>
      </c>
      <c r="E734" s="2" t="s">
        <v>4396</v>
      </c>
      <c r="F734" s="11" t="s">
        <v>756</v>
      </c>
      <c r="G734" s="2" t="s">
        <v>3418</v>
      </c>
    </row>
    <row r="735" spans="1:7" ht="15" thickBot="1" x14ac:dyDescent="0.35">
      <c r="A735" s="32">
        <v>733</v>
      </c>
      <c r="B735" s="17" t="s">
        <v>2701</v>
      </c>
      <c r="C735" s="14" t="s">
        <v>5337</v>
      </c>
      <c r="D735" s="14" t="s">
        <v>1757</v>
      </c>
      <c r="E735" s="16" t="s">
        <v>4397</v>
      </c>
      <c r="F735" s="17" t="s">
        <v>757</v>
      </c>
      <c r="G735" s="16" t="s">
        <v>3419</v>
      </c>
    </row>
    <row r="736" spans="1:7" ht="15" thickBot="1" x14ac:dyDescent="0.35">
      <c r="A736" s="33">
        <v>734</v>
      </c>
      <c r="B736" s="11" t="s">
        <v>2701</v>
      </c>
      <c r="C736" s="14" t="s">
        <v>5337</v>
      </c>
      <c r="D736" s="18" t="s">
        <v>1758</v>
      </c>
      <c r="E736" s="2" t="s">
        <v>4398</v>
      </c>
      <c r="F736" s="11" t="s">
        <v>758</v>
      </c>
      <c r="G736" s="2" t="s">
        <v>3420</v>
      </c>
    </row>
    <row r="737" spans="1:7" ht="15" thickBot="1" x14ac:dyDescent="0.35">
      <c r="A737" s="32">
        <v>735</v>
      </c>
      <c r="B737" s="17" t="s">
        <v>2701</v>
      </c>
      <c r="C737" s="14" t="s">
        <v>5337</v>
      </c>
      <c r="D737" s="14" t="s">
        <v>1759</v>
      </c>
      <c r="E737" s="16" t="s">
        <v>4399</v>
      </c>
      <c r="F737" s="17" t="s">
        <v>759</v>
      </c>
      <c r="G737" s="16" t="s">
        <v>3421</v>
      </c>
    </row>
    <row r="738" spans="1:7" ht="15" thickBot="1" x14ac:dyDescent="0.35">
      <c r="A738" s="33">
        <v>736</v>
      </c>
      <c r="B738" s="11" t="s">
        <v>2701</v>
      </c>
      <c r="C738" s="14" t="s">
        <v>5337</v>
      </c>
      <c r="D738" s="18" t="s">
        <v>1760</v>
      </c>
      <c r="E738" s="2" t="s">
        <v>4400</v>
      </c>
      <c r="F738" s="11" t="s">
        <v>760</v>
      </c>
      <c r="G738" s="2" t="s">
        <v>3422</v>
      </c>
    </row>
    <row r="739" spans="1:7" ht="15" thickBot="1" x14ac:dyDescent="0.35">
      <c r="A739" s="32">
        <v>737</v>
      </c>
      <c r="B739" s="17" t="s">
        <v>2701</v>
      </c>
      <c r="C739" s="14" t="s">
        <v>5337</v>
      </c>
      <c r="D739" s="14" t="s">
        <v>1761</v>
      </c>
      <c r="E739" s="16" t="s">
        <v>4401</v>
      </c>
      <c r="F739" s="17" t="s">
        <v>761</v>
      </c>
      <c r="G739" s="16" t="s">
        <v>3423</v>
      </c>
    </row>
    <row r="740" spans="1:7" ht="15" thickBot="1" x14ac:dyDescent="0.35">
      <c r="A740" s="33">
        <v>738</v>
      </c>
      <c r="B740" s="11" t="s">
        <v>2701</v>
      </c>
      <c r="C740" s="14" t="s">
        <v>5337</v>
      </c>
      <c r="D740" s="18" t="s">
        <v>1762</v>
      </c>
      <c r="E740" s="2" t="s">
        <v>4402</v>
      </c>
      <c r="F740" s="11" t="s">
        <v>762</v>
      </c>
      <c r="G740" s="2" t="s">
        <v>3424</v>
      </c>
    </row>
    <row r="741" spans="1:7" ht="15" thickBot="1" x14ac:dyDescent="0.35">
      <c r="A741" s="32">
        <v>739</v>
      </c>
      <c r="B741" s="17" t="s">
        <v>2701</v>
      </c>
      <c r="C741" s="14" t="s">
        <v>5337</v>
      </c>
      <c r="D741" s="14" t="s">
        <v>1763</v>
      </c>
      <c r="E741" s="16" t="s">
        <v>4403</v>
      </c>
      <c r="F741" s="17" t="s">
        <v>763</v>
      </c>
      <c r="G741" s="16" t="s">
        <v>3425</v>
      </c>
    </row>
    <row r="742" spans="1:7" ht="15" thickBot="1" x14ac:dyDescent="0.35">
      <c r="A742" s="33">
        <v>740</v>
      </c>
      <c r="B742" s="11" t="s">
        <v>2701</v>
      </c>
      <c r="C742" s="14" t="s">
        <v>5337</v>
      </c>
      <c r="D742" s="18" t="s">
        <v>1764</v>
      </c>
      <c r="E742" s="2" t="s">
        <v>4404</v>
      </c>
      <c r="F742" s="11" t="s">
        <v>764</v>
      </c>
      <c r="G742" s="2" t="s">
        <v>3426</v>
      </c>
    </row>
    <row r="743" spans="1:7" ht="15" thickBot="1" x14ac:dyDescent="0.35">
      <c r="A743" s="32">
        <v>741</v>
      </c>
      <c r="B743" s="17" t="s">
        <v>2701</v>
      </c>
      <c r="C743" s="14" t="s">
        <v>5337</v>
      </c>
      <c r="D743" s="14" t="s">
        <v>1765</v>
      </c>
      <c r="E743" s="16" t="s">
        <v>4405</v>
      </c>
      <c r="F743" s="17" t="s">
        <v>765</v>
      </c>
      <c r="G743" s="16" t="s">
        <v>3427</v>
      </c>
    </row>
    <row r="744" spans="1:7" ht="15" thickBot="1" x14ac:dyDescent="0.35">
      <c r="A744" s="33">
        <v>742</v>
      </c>
      <c r="B744" s="11" t="s">
        <v>2701</v>
      </c>
      <c r="C744" s="14" t="s">
        <v>5337</v>
      </c>
      <c r="D744" s="18" t="s">
        <v>1766</v>
      </c>
      <c r="E744" s="2" t="s">
        <v>4406</v>
      </c>
      <c r="F744" s="11" t="s">
        <v>766</v>
      </c>
      <c r="G744" s="2" t="s">
        <v>3428</v>
      </c>
    </row>
    <row r="745" spans="1:7" ht="15" thickBot="1" x14ac:dyDescent="0.35">
      <c r="A745" s="32">
        <v>743</v>
      </c>
      <c r="B745" s="17" t="s">
        <v>2701</v>
      </c>
      <c r="C745" s="14" t="s">
        <v>5337</v>
      </c>
      <c r="D745" s="14" t="s">
        <v>1767</v>
      </c>
      <c r="E745" s="16" t="s">
        <v>4407</v>
      </c>
      <c r="F745" s="17" t="s">
        <v>767</v>
      </c>
      <c r="G745" s="16" t="s">
        <v>3429</v>
      </c>
    </row>
    <row r="746" spans="1:7" ht="15" thickBot="1" x14ac:dyDescent="0.35">
      <c r="A746" s="33">
        <v>744</v>
      </c>
      <c r="B746" s="11" t="s">
        <v>2701</v>
      </c>
      <c r="C746" s="14" t="s">
        <v>5337</v>
      </c>
      <c r="D746" s="18" t="s">
        <v>1768</v>
      </c>
      <c r="E746" s="2" t="s">
        <v>4408</v>
      </c>
      <c r="F746" s="11" t="s">
        <v>768</v>
      </c>
      <c r="G746" s="2" t="s">
        <v>3430</v>
      </c>
    </row>
    <row r="747" spans="1:7" ht="15" thickBot="1" x14ac:dyDescent="0.35">
      <c r="A747" s="32">
        <v>745</v>
      </c>
      <c r="B747" s="17" t="s">
        <v>2701</v>
      </c>
      <c r="C747" s="14" t="s">
        <v>5337</v>
      </c>
      <c r="D747" s="14" t="s">
        <v>1769</v>
      </c>
      <c r="E747" s="16" t="s">
        <v>4409</v>
      </c>
      <c r="F747" s="17" t="s">
        <v>769</v>
      </c>
      <c r="G747" s="16" t="s">
        <v>3431</v>
      </c>
    </row>
    <row r="748" spans="1:7" ht="15" thickBot="1" x14ac:dyDescent="0.35">
      <c r="A748" s="33">
        <v>746</v>
      </c>
      <c r="B748" s="11" t="s">
        <v>2701</v>
      </c>
      <c r="C748" s="14" t="s">
        <v>5337</v>
      </c>
      <c r="D748" s="18" t="s">
        <v>1770</v>
      </c>
      <c r="E748" s="2" t="s">
        <v>4410</v>
      </c>
      <c r="F748" s="11" t="s">
        <v>770</v>
      </c>
      <c r="G748" s="2" t="s">
        <v>3432</v>
      </c>
    </row>
    <row r="749" spans="1:7" ht="15" thickBot="1" x14ac:dyDescent="0.35">
      <c r="A749" s="32">
        <v>747</v>
      </c>
      <c r="B749" s="17" t="s">
        <v>2701</v>
      </c>
      <c r="C749" s="14" t="s">
        <v>5337</v>
      </c>
      <c r="D749" s="14" t="s">
        <v>1771</v>
      </c>
      <c r="E749" s="16" t="s">
        <v>4411</v>
      </c>
      <c r="F749" s="17" t="s">
        <v>771</v>
      </c>
      <c r="G749" s="16" t="s">
        <v>3433</v>
      </c>
    </row>
    <row r="750" spans="1:7" ht="15" thickBot="1" x14ac:dyDescent="0.35">
      <c r="A750" s="33">
        <v>748</v>
      </c>
      <c r="B750" s="11" t="s">
        <v>2701</v>
      </c>
      <c r="C750" s="14" t="s">
        <v>5337</v>
      </c>
      <c r="D750" s="18" t="s">
        <v>1772</v>
      </c>
      <c r="E750" s="2" t="s">
        <v>4412</v>
      </c>
      <c r="F750" s="11" t="s">
        <v>772</v>
      </c>
      <c r="G750" s="2" t="s">
        <v>3434</v>
      </c>
    </row>
    <row r="751" spans="1:7" ht="15" thickBot="1" x14ac:dyDescent="0.35">
      <c r="A751" s="32">
        <v>749</v>
      </c>
      <c r="B751" s="17" t="s">
        <v>2701</v>
      </c>
      <c r="C751" s="14" t="s">
        <v>5337</v>
      </c>
      <c r="D751" s="14" t="s">
        <v>1773</v>
      </c>
      <c r="E751" s="16" t="s">
        <v>4413</v>
      </c>
      <c r="F751" s="17" t="s">
        <v>773</v>
      </c>
      <c r="G751" s="16" t="s">
        <v>3435</v>
      </c>
    </row>
    <row r="752" spans="1:7" ht="15" thickBot="1" x14ac:dyDescent="0.35">
      <c r="A752" s="33">
        <v>750</v>
      </c>
      <c r="B752" s="11" t="s">
        <v>2701</v>
      </c>
      <c r="C752" s="14" t="s">
        <v>5337</v>
      </c>
      <c r="D752" s="18" t="s">
        <v>1774</v>
      </c>
      <c r="E752" s="2" t="s">
        <v>4414</v>
      </c>
      <c r="F752" s="11" t="s">
        <v>774</v>
      </c>
      <c r="G752" s="2" t="s">
        <v>3436</v>
      </c>
    </row>
    <row r="753" spans="1:7" ht="15" thickBot="1" x14ac:dyDescent="0.35">
      <c r="A753" s="32">
        <v>751</v>
      </c>
      <c r="B753" s="17" t="s">
        <v>2701</v>
      </c>
      <c r="C753" s="14" t="s">
        <v>5337</v>
      </c>
      <c r="D753" s="14" t="s">
        <v>1775</v>
      </c>
      <c r="E753" s="16" t="s">
        <v>4415</v>
      </c>
      <c r="F753" s="17" t="s">
        <v>775</v>
      </c>
      <c r="G753" s="16" t="s">
        <v>3437</v>
      </c>
    </row>
    <row r="754" spans="1:7" ht="15" thickBot="1" x14ac:dyDescent="0.35">
      <c r="A754" s="33">
        <v>752</v>
      </c>
      <c r="B754" s="11" t="s">
        <v>2701</v>
      </c>
      <c r="C754" s="14" t="s">
        <v>5337</v>
      </c>
      <c r="D754" s="18" t="s">
        <v>1776</v>
      </c>
      <c r="E754" s="2" t="s">
        <v>4416</v>
      </c>
      <c r="F754" s="11" t="s">
        <v>776</v>
      </c>
      <c r="G754" s="2" t="s">
        <v>3438</v>
      </c>
    </row>
    <row r="755" spans="1:7" ht="15" thickBot="1" x14ac:dyDescent="0.35">
      <c r="A755" s="32">
        <v>753</v>
      </c>
      <c r="B755" s="17" t="s">
        <v>2701</v>
      </c>
      <c r="C755" s="14" t="s">
        <v>5337</v>
      </c>
      <c r="D755" s="14" t="s">
        <v>1777</v>
      </c>
      <c r="E755" s="16" t="s">
        <v>4417</v>
      </c>
      <c r="F755" s="17" t="s">
        <v>777</v>
      </c>
      <c r="G755" s="16" t="s">
        <v>3439</v>
      </c>
    </row>
    <row r="756" spans="1:7" ht="15" thickBot="1" x14ac:dyDescent="0.35">
      <c r="A756" s="33">
        <v>754</v>
      </c>
      <c r="B756" s="11" t="s">
        <v>2701</v>
      </c>
      <c r="C756" s="14" t="s">
        <v>5337</v>
      </c>
      <c r="D756" s="18" t="s">
        <v>1778</v>
      </c>
      <c r="E756" s="2" t="s">
        <v>3749</v>
      </c>
      <c r="F756" s="11" t="s">
        <v>778</v>
      </c>
      <c r="G756" s="2" t="s">
        <v>3440</v>
      </c>
    </row>
    <row r="757" spans="1:7" ht="15" thickBot="1" x14ac:dyDescent="0.35">
      <c r="A757" s="32">
        <v>755</v>
      </c>
      <c r="B757" s="17" t="s">
        <v>2701</v>
      </c>
      <c r="C757" s="14" t="s">
        <v>5337</v>
      </c>
      <c r="D757" s="14" t="s">
        <v>1779</v>
      </c>
      <c r="E757" s="16" t="s">
        <v>4418</v>
      </c>
      <c r="F757" s="17" t="s">
        <v>779</v>
      </c>
      <c r="G757" s="16" t="s">
        <v>3441</v>
      </c>
    </row>
    <row r="758" spans="1:7" ht="15" thickBot="1" x14ac:dyDescent="0.35">
      <c r="A758" s="33">
        <v>756</v>
      </c>
      <c r="B758" s="11" t="s">
        <v>2701</v>
      </c>
      <c r="C758" s="14" t="s">
        <v>5337</v>
      </c>
      <c r="D758" s="18" t="s">
        <v>1780</v>
      </c>
      <c r="E758" s="2" t="s">
        <v>4419</v>
      </c>
      <c r="F758" s="11" t="s">
        <v>780</v>
      </c>
      <c r="G758" s="2" t="s">
        <v>3442</v>
      </c>
    </row>
    <row r="759" spans="1:7" ht="15" thickBot="1" x14ac:dyDescent="0.35">
      <c r="A759" s="32">
        <v>757</v>
      </c>
      <c r="B759" s="17" t="s">
        <v>2701</v>
      </c>
      <c r="C759" s="14" t="s">
        <v>5337</v>
      </c>
      <c r="D759" s="14" t="s">
        <v>1781</v>
      </c>
      <c r="E759" s="16" t="s">
        <v>4420</v>
      </c>
      <c r="F759" s="17" t="s">
        <v>781</v>
      </c>
      <c r="G759" s="16" t="s">
        <v>3443</v>
      </c>
    </row>
    <row r="760" spans="1:7" ht="15" thickBot="1" x14ac:dyDescent="0.35">
      <c r="A760" s="33">
        <v>758</v>
      </c>
      <c r="B760" s="11" t="s">
        <v>2701</v>
      </c>
      <c r="C760" s="14" t="s">
        <v>5337</v>
      </c>
      <c r="D760" s="18" t="s">
        <v>1782</v>
      </c>
      <c r="E760" s="2" t="s">
        <v>4421</v>
      </c>
      <c r="F760" s="11" t="s">
        <v>782</v>
      </c>
      <c r="G760" s="2" t="s">
        <v>3444</v>
      </c>
    </row>
    <row r="761" spans="1:7" ht="15" thickBot="1" x14ac:dyDescent="0.35">
      <c r="A761" s="32">
        <v>759</v>
      </c>
      <c r="B761" s="17" t="s">
        <v>2701</v>
      </c>
      <c r="C761" s="14" t="s">
        <v>5337</v>
      </c>
      <c r="D761" s="14" t="s">
        <v>1783</v>
      </c>
      <c r="E761" s="16" t="s">
        <v>4422</v>
      </c>
      <c r="F761" s="17" t="s">
        <v>783</v>
      </c>
      <c r="G761" s="16" t="s">
        <v>3445</v>
      </c>
    </row>
    <row r="762" spans="1:7" ht="15" thickBot="1" x14ac:dyDescent="0.35">
      <c r="A762" s="33">
        <v>760</v>
      </c>
      <c r="B762" s="11" t="s">
        <v>2701</v>
      </c>
      <c r="C762" s="14" t="s">
        <v>5337</v>
      </c>
      <c r="D762" s="18" t="s">
        <v>1784</v>
      </c>
      <c r="E762" s="2" t="s">
        <v>4423</v>
      </c>
      <c r="F762" s="11" t="s">
        <v>784</v>
      </c>
      <c r="G762" s="2" t="s">
        <v>3446</v>
      </c>
    </row>
    <row r="763" spans="1:7" ht="15" thickBot="1" x14ac:dyDescent="0.35">
      <c r="A763" s="32">
        <v>761</v>
      </c>
      <c r="B763" s="17" t="s">
        <v>2701</v>
      </c>
      <c r="C763" s="14" t="s">
        <v>5337</v>
      </c>
      <c r="D763" s="14" t="s">
        <v>1785</v>
      </c>
      <c r="E763" s="16" t="s">
        <v>4424</v>
      </c>
      <c r="F763" s="17" t="s">
        <v>785</v>
      </c>
      <c r="G763" s="16" t="s">
        <v>3447</v>
      </c>
    </row>
    <row r="764" spans="1:7" ht="15" thickBot="1" x14ac:dyDescent="0.35">
      <c r="A764" s="33">
        <v>762</v>
      </c>
      <c r="B764" s="11" t="s">
        <v>2701</v>
      </c>
      <c r="C764" s="14" t="s">
        <v>5337</v>
      </c>
      <c r="D764" s="18" t="s">
        <v>1786</v>
      </c>
      <c r="E764" s="2" t="s">
        <v>4425</v>
      </c>
      <c r="F764" s="11" t="s">
        <v>786</v>
      </c>
      <c r="G764" s="2" t="s">
        <v>3448</v>
      </c>
    </row>
    <row r="765" spans="1:7" ht="15" thickBot="1" x14ac:dyDescent="0.35">
      <c r="A765" s="32">
        <v>763</v>
      </c>
      <c r="B765" s="17" t="s">
        <v>2701</v>
      </c>
      <c r="C765" s="14" t="s">
        <v>5337</v>
      </c>
      <c r="D765" s="14" t="s">
        <v>1787</v>
      </c>
      <c r="E765" s="16" t="s">
        <v>4426</v>
      </c>
      <c r="F765" s="17" t="s">
        <v>787</v>
      </c>
      <c r="G765" s="16" t="s">
        <v>3449</v>
      </c>
    </row>
    <row r="766" spans="1:7" ht="15" thickBot="1" x14ac:dyDescent="0.35">
      <c r="A766" s="33">
        <v>764</v>
      </c>
      <c r="B766" s="11" t="s">
        <v>2701</v>
      </c>
      <c r="C766" s="14" t="s">
        <v>5337</v>
      </c>
      <c r="D766" s="18" t="s">
        <v>1788</v>
      </c>
      <c r="E766" s="2" t="s">
        <v>4427</v>
      </c>
      <c r="F766" s="11" t="s">
        <v>788</v>
      </c>
      <c r="G766" s="2" t="s">
        <v>3450</v>
      </c>
    </row>
    <row r="767" spans="1:7" ht="15" thickBot="1" x14ac:dyDescent="0.35">
      <c r="A767" s="32">
        <v>765</v>
      </c>
      <c r="B767" s="17" t="s">
        <v>2701</v>
      </c>
      <c r="C767" s="14" t="s">
        <v>5337</v>
      </c>
      <c r="D767" s="14" t="s">
        <v>1789</v>
      </c>
      <c r="E767" s="16" t="s">
        <v>4428</v>
      </c>
      <c r="F767" s="17" t="s">
        <v>789</v>
      </c>
      <c r="G767" s="16" t="s">
        <v>3451</v>
      </c>
    </row>
    <row r="768" spans="1:7" ht="15" thickBot="1" x14ac:dyDescent="0.35">
      <c r="A768" s="33">
        <v>766</v>
      </c>
      <c r="B768" s="11" t="s">
        <v>2701</v>
      </c>
      <c r="C768" s="14" t="s">
        <v>5337</v>
      </c>
      <c r="D768" s="18" t="s">
        <v>1790</v>
      </c>
      <c r="E768" s="2" t="s">
        <v>4429</v>
      </c>
      <c r="F768" s="11" t="s">
        <v>790</v>
      </c>
      <c r="G768" s="2" t="s">
        <v>3452</v>
      </c>
    </row>
    <row r="769" spans="1:7" ht="15" thickBot="1" x14ac:dyDescent="0.35">
      <c r="A769" s="32">
        <v>767</v>
      </c>
      <c r="B769" s="17" t="s">
        <v>2701</v>
      </c>
      <c r="C769" s="14" t="s">
        <v>5337</v>
      </c>
      <c r="D769" s="14" t="s">
        <v>1791</v>
      </c>
      <c r="E769" s="16" t="s">
        <v>4430</v>
      </c>
      <c r="F769" s="17" t="s">
        <v>791</v>
      </c>
      <c r="G769" s="16" t="s">
        <v>3453</v>
      </c>
    </row>
    <row r="770" spans="1:7" ht="15" thickBot="1" x14ac:dyDescent="0.35">
      <c r="A770" s="33">
        <v>768</v>
      </c>
      <c r="B770" s="11" t="s">
        <v>2701</v>
      </c>
      <c r="C770" s="14" t="s">
        <v>5337</v>
      </c>
      <c r="D770" s="18" t="s">
        <v>1792</v>
      </c>
      <c r="E770" s="2" t="s">
        <v>4431</v>
      </c>
      <c r="F770" s="11" t="s">
        <v>792</v>
      </c>
      <c r="G770" s="2" t="s">
        <v>3454</v>
      </c>
    </row>
    <row r="771" spans="1:7" ht="15" thickBot="1" x14ac:dyDescent="0.35">
      <c r="A771" s="32">
        <v>769</v>
      </c>
      <c r="B771" s="17" t="s">
        <v>2701</v>
      </c>
      <c r="C771" s="14" t="s">
        <v>5337</v>
      </c>
      <c r="D771" s="14" t="s">
        <v>1793</v>
      </c>
      <c r="E771" s="16" t="s">
        <v>4432</v>
      </c>
      <c r="F771" s="17" t="s">
        <v>793</v>
      </c>
      <c r="G771" s="16" t="s">
        <v>3455</v>
      </c>
    </row>
    <row r="772" spans="1:7" ht="15" thickBot="1" x14ac:dyDescent="0.35">
      <c r="A772" s="33">
        <v>770</v>
      </c>
      <c r="B772" s="11" t="s">
        <v>2701</v>
      </c>
      <c r="C772" s="14" t="s">
        <v>5337</v>
      </c>
      <c r="D772" s="18" t="s">
        <v>1794</v>
      </c>
      <c r="E772" s="2" t="s">
        <v>4433</v>
      </c>
      <c r="F772" s="11" t="s">
        <v>794</v>
      </c>
      <c r="G772" s="2" t="s">
        <v>3456</v>
      </c>
    </row>
    <row r="773" spans="1:7" ht="15" thickBot="1" x14ac:dyDescent="0.35">
      <c r="A773" s="32">
        <v>771</v>
      </c>
      <c r="B773" s="17" t="s">
        <v>2701</v>
      </c>
      <c r="C773" s="14" t="s">
        <v>5337</v>
      </c>
      <c r="D773" s="14" t="s">
        <v>1795</v>
      </c>
      <c r="E773" s="16" t="s">
        <v>4434</v>
      </c>
      <c r="F773" s="17" t="s">
        <v>795</v>
      </c>
      <c r="G773" s="16" t="s">
        <v>3457</v>
      </c>
    </row>
    <row r="774" spans="1:7" ht="15" thickBot="1" x14ac:dyDescent="0.35">
      <c r="A774" s="33">
        <v>772</v>
      </c>
      <c r="B774" s="11" t="s">
        <v>2701</v>
      </c>
      <c r="C774" s="14" t="s">
        <v>5337</v>
      </c>
      <c r="D774" s="18" t="s">
        <v>1796</v>
      </c>
      <c r="E774" s="2" t="s">
        <v>4435</v>
      </c>
      <c r="F774" s="11" t="s">
        <v>796</v>
      </c>
      <c r="G774" s="2" t="s">
        <v>3458</v>
      </c>
    </row>
    <row r="775" spans="1:7" ht="15" thickBot="1" x14ac:dyDescent="0.35">
      <c r="A775" s="32">
        <v>773</v>
      </c>
      <c r="B775" s="17" t="s">
        <v>2701</v>
      </c>
      <c r="C775" s="14" t="s">
        <v>5337</v>
      </c>
      <c r="D775" s="14" t="s">
        <v>1797</v>
      </c>
      <c r="E775" s="16" t="s">
        <v>4436</v>
      </c>
      <c r="F775" s="17" t="s">
        <v>797</v>
      </c>
      <c r="G775" s="16" t="s">
        <v>3459</v>
      </c>
    </row>
    <row r="776" spans="1:7" ht="15" thickBot="1" x14ac:dyDescent="0.35">
      <c r="A776" s="33">
        <v>774</v>
      </c>
      <c r="B776" s="11" t="s">
        <v>2701</v>
      </c>
      <c r="C776" s="14" t="s">
        <v>5337</v>
      </c>
      <c r="D776" s="18" t="s">
        <v>1798</v>
      </c>
      <c r="E776" s="2" t="s">
        <v>4437</v>
      </c>
      <c r="F776" s="11" t="s">
        <v>798</v>
      </c>
      <c r="G776" s="2" t="s">
        <v>3460</v>
      </c>
    </row>
    <row r="777" spans="1:7" ht="15" thickBot="1" x14ac:dyDescent="0.35">
      <c r="A777" s="32">
        <v>775</v>
      </c>
      <c r="B777" s="17" t="s">
        <v>2701</v>
      </c>
      <c r="C777" s="14" t="s">
        <v>5337</v>
      </c>
      <c r="D777" s="14" t="s">
        <v>1799</v>
      </c>
      <c r="E777" s="16" t="s">
        <v>4438</v>
      </c>
      <c r="F777" s="17" t="s">
        <v>799</v>
      </c>
      <c r="G777" s="16" t="s">
        <v>3461</v>
      </c>
    </row>
    <row r="778" spans="1:7" ht="15" thickBot="1" x14ac:dyDescent="0.35">
      <c r="A778" s="33">
        <v>776</v>
      </c>
      <c r="B778" s="11" t="s">
        <v>2701</v>
      </c>
      <c r="C778" s="14" t="s">
        <v>5337</v>
      </c>
      <c r="D778" s="18" t="s">
        <v>1800</v>
      </c>
      <c r="E778" s="2" t="s">
        <v>4439</v>
      </c>
      <c r="F778" s="11" t="s">
        <v>800</v>
      </c>
      <c r="G778" s="2" t="s">
        <v>3462</v>
      </c>
    </row>
    <row r="779" spans="1:7" ht="15" thickBot="1" x14ac:dyDescent="0.35">
      <c r="A779" s="32">
        <v>777</v>
      </c>
      <c r="B779" s="17" t="s">
        <v>2701</v>
      </c>
      <c r="C779" s="14" t="s">
        <v>5337</v>
      </c>
      <c r="D779" s="14" t="s">
        <v>1801</v>
      </c>
      <c r="E779" s="16" t="s">
        <v>4440</v>
      </c>
      <c r="F779" s="17" t="s">
        <v>801</v>
      </c>
      <c r="G779" s="16" t="s">
        <v>3463</v>
      </c>
    </row>
    <row r="780" spans="1:7" ht="15" thickBot="1" x14ac:dyDescent="0.35">
      <c r="A780" s="33">
        <v>778</v>
      </c>
      <c r="B780" s="11" t="s">
        <v>2701</v>
      </c>
      <c r="C780" s="14" t="s">
        <v>5337</v>
      </c>
      <c r="D780" s="18" t="s">
        <v>1802</v>
      </c>
      <c r="E780" s="2" t="s">
        <v>4441</v>
      </c>
      <c r="F780" s="11" t="s">
        <v>802</v>
      </c>
      <c r="G780" s="2" t="s">
        <v>3464</v>
      </c>
    </row>
    <row r="781" spans="1:7" ht="15" thickBot="1" x14ac:dyDescent="0.35">
      <c r="A781" s="32">
        <v>779</v>
      </c>
      <c r="B781" s="17" t="s">
        <v>2701</v>
      </c>
      <c r="C781" s="14" t="s">
        <v>5337</v>
      </c>
      <c r="D781" s="14" t="s">
        <v>1803</v>
      </c>
      <c r="E781" s="16" t="s">
        <v>4442</v>
      </c>
      <c r="F781" s="17" t="s">
        <v>803</v>
      </c>
      <c r="G781" s="16" t="s">
        <v>3465</v>
      </c>
    </row>
    <row r="782" spans="1:7" ht="15" thickBot="1" x14ac:dyDescent="0.35">
      <c r="A782" s="33">
        <v>780</v>
      </c>
      <c r="B782" s="11" t="s">
        <v>2701</v>
      </c>
      <c r="C782" s="14" t="s">
        <v>5337</v>
      </c>
      <c r="D782" s="18" t="s">
        <v>1804</v>
      </c>
      <c r="E782" s="2" t="s">
        <v>4443</v>
      </c>
      <c r="F782" s="11" t="s">
        <v>804</v>
      </c>
      <c r="G782" s="2" t="s">
        <v>3466</v>
      </c>
    </row>
    <row r="783" spans="1:7" ht="15" thickBot="1" x14ac:dyDescent="0.35">
      <c r="A783" s="32">
        <v>781</v>
      </c>
      <c r="B783" s="17" t="s">
        <v>2701</v>
      </c>
      <c r="C783" s="14" t="s">
        <v>5337</v>
      </c>
      <c r="D783" s="14" t="s">
        <v>1805</v>
      </c>
      <c r="E783" s="16" t="s">
        <v>4444</v>
      </c>
      <c r="F783" s="17" t="s">
        <v>805</v>
      </c>
      <c r="G783" s="16" t="s">
        <v>3467</v>
      </c>
    </row>
    <row r="784" spans="1:7" ht="15" thickBot="1" x14ac:dyDescent="0.35">
      <c r="A784" s="33">
        <v>782</v>
      </c>
      <c r="B784" s="11" t="s">
        <v>2701</v>
      </c>
      <c r="C784" s="14" t="s">
        <v>5337</v>
      </c>
      <c r="D784" s="18" t="s">
        <v>1806</v>
      </c>
      <c r="E784" s="2" t="s">
        <v>4445</v>
      </c>
      <c r="F784" s="11" t="s">
        <v>806</v>
      </c>
      <c r="G784" s="2" t="s">
        <v>3468</v>
      </c>
    </row>
    <row r="785" spans="1:7" ht="15" thickBot="1" x14ac:dyDescent="0.35">
      <c r="A785" s="32">
        <v>783</v>
      </c>
      <c r="B785" s="17" t="s">
        <v>2701</v>
      </c>
      <c r="C785" s="14" t="s">
        <v>5337</v>
      </c>
      <c r="D785" s="14" t="s">
        <v>1807</v>
      </c>
      <c r="E785" s="16" t="s">
        <v>4446</v>
      </c>
      <c r="F785" s="17" t="s">
        <v>807</v>
      </c>
      <c r="G785" s="16" t="s">
        <v>3469</v>
      </c>
    </row>
    <row r="786" spans="1:7" ht="15" thickBot="1" x14ac:dyDescent="0.35">
      <c r="A786" s="33">
        <v>784</v>
      </c>
      <c r="B786" s="11" t="s">
        <v>2701</v>
      </c>
      <c r="C786" s="14" t="s">
        <v>5337</v>
      </c>
      <c r="D786" s="18" t="s">
        <v>1808</v>
      </c>
      <c r="E786" s="2" t="s">
        <v>4447</v>
      </c>
      <c r="F786" s="11" t="s">
        <v>808</v>
      </c>
      <c r="G786" s="2" t="s">
        <v>3470</v>
      </c>
    </row>
    <row r="787" spans="1:7" ht="15" thickBot="1" x14ac:dyDescent="0.35">
      <c r="A787" s="32">
        <v>785</v>
      </c>
      <c r="B787" s="17" t="s">
        <v>2701</v>
      </c>
      <c r="C787" s="14" t="s">
        <v>5337</v>
      </c>
      <c r="D787" s="14" t="s">
        <v>1809</v>
      </c>
      <c r="E787" s="16" t="s">
        <v>4448</v>
      </c>
      <c r="F787" s="17" t="s">
        <v>809</v>
      </c>
      <c r="G787" s="16" t="s">
        <v>3471</v>
      </c>
    </row>
    <row r="788" spans="1:7" ht="15" thickBot="1" x14ac:dyDescent="0.35">
      <c r="A788" s="33">
        <v>786</v>
      </c>
      <c r="B788" s="11" t="s">
        <v>2701</v>
      </c>
      <c r="C788" s="14" t="s">
        <v>5337</v>
      </c>
      <c r="D788" s="18" t="s">
        <v>1810</v>
      </c>
      <c r="E788" s="2" t="s">
        <v>4449</v>
      </c>
      <c r="F788" s="11" t="s">
        <v>810</v>
      </c>
      <c r="G788" s="2" t="s">
        <v>3472</v>
      </c>
    </row>
    <row r="789" spans="1:7" ht="15" thickBot="1" x14ac:dyDescent="0.35">
      <c r="A789" s="32">
        <v>787</v>
      </c>
      <c r="B789" s="17" t="s">
        <v>2701</v>
      </c>
      <c r="C789" s="14" t="s">
        <v>5337</v>
      </c>
      <c r="D789" s="14" t="s">
        <v>1811</v>
      </c>
      <c r="E789" s="16" t="s">
        <v>4450</v>
      </c>
      <c r="F789" s="17" t="s">
        <v>811</v>
      </c>
      <c r="G789" s="16" t="s">
        <v>3473</v>
      </c>
    </row>
    <row r="790" spans="1:7" ht="15" thickBot="1" x14ac:dyDescent="0.35">
      <c r="A790" s="33">
        <v>788</v>
      </c>
      <c r="B790" s="11" t="s">
        <v>2701</v>
      </c>
      <c r="C790" s="14" t="s">
        <v>5337</v>
      </c>
      <c r="D790" s="18" t="s">
        <v>1812</v>
      </c>
      <c r="E790" s="2" t="s">
        <v>4451</v>
      </c>
      <c r="F790" s="11" t="s">
        <v>812</v>
      </c>
      <c r="G790" s="2" t="s">
        <v>3474</v>
      </c>
    </row>
    <row r="791" spans="1:7" ht="15" thickBot="1" x14ac:dyDescent="0.35">
      <c r="A791" s="32">
        <v>789</v>
      </c>
      <c r="B791" s="17" t="s">
        <v>2701</v>
      </c>
      <c r="C791" s="14" t="s">
        <v>5337</v>
      </c>
      <c r="D791" s="14" t="s">
        <v>1813</v>
      </c>
      <c r="E791" s="16" t="s">
        <v>4452</v>
      </c>
      <c r="F791" s="17" t="s">
        <v>813</v>
      </c>
      <c r="G791" s="16" t="s">
        <v>3475</v>
      </c>
    </row>
    <row r="792" spans="1:7" ht="15" thickBot="1" x14ac:dyDescent="0.35">
      <c r="A792" s="33">
        <v>790</v>
      </c>
      <c r="B792" s="11" t="s">
        <v>2701</v>
      </c>
      <c r="C792" s="14" t="s">
        <v>5337</v>
      </c>
      <c r="D792" s="18" t="s">
        <v>1814</v>
      </c>
      <c r="E792" s="2" t="s">
        <v>4453</v>
      </c>
      <c r="F792" s="11" t="s">
        <v>814</v>
      </c>
      <c r="G792" s="2" t="s">
        <v>3476</v>
      </c>
    </row>
    <row r="793" spans="1:7" ht="15" thickBot="1" x14ac:dyDescent="0.35">
      <c r="A793" s="32">
        <v>791</v>
      </c>
      <c r="B793" s="17" t="s">
        <v>2701</v>
      </c>
      <c r="C793" s="14" t="s">
        <v>5337</v>
      </c>
      <c r="D793" s="14" t="s">
        <v>1815</v>
      </c>
      <c r="E793" s="16" t="s">
        <v>4454</v>
      </c>
      <c r="F793" s="17" t="s">
        <v>815</v>
      </c>
      <c r="G793" s="16" t="s">
        <v>3477</v>
      </c>
    </row>
    <row r="794" spans="1:7" ht="15" thickBot="1" x14ac:dyDescent="0.35">
      <c r="A794" s="33">
        <v>792</v>
      </c>
      <c r="B794" s="11" t="s">
        <v>2701</v>
      </c>
      <c r="C794" s="14" t="s">
        <v>5337</v>
      </c>
      <c r="D794" s="18" t="s">
        <v>1816</v>
      </c>
      <c r="E794" s="2" t="s">
        <v>4455</v>
      </c>
      <c r="F794" s="11" t="s">
        <v>816</v>
      </c>
      <c r="G794" s="2" t="s">
        <v>3478</v>
      </c>
    </row>
    <row r="795" spans="1:7" ht="15" thickBot="1" x14ac:dyDescent="0.35">
      <c r="A795" s="32">
        <v>793</v>
      </c>
      <c r="B795" s="17" t="s">
        <v>2701</v>
      </c>
      <c r="C795" s="14" t="s">
        <v>5337</v>
      </c>
      <c r="D795" s="14" t="s">
        <v>1817</v>
      </c>
      <c r="E795" s="16" t="s">
        <v>4456</v>
      </c>
      <c r="F795" s="17" t="s">
        <v>817</v>
      </c>
      <c r="G795" s="16" t="s">
        <v>3479</v>
      </c>
    </row>
    <row r="796" spans="1:7" ht="15" thickBot="1" x14ac:dyDescent="0.35">
      <c r="A796" s="33">
        <v>794</v>
      </c>
      <c r="B796" s="11" t="s">
        <v>2701</v>
      </c>
      <c r="C796" s="14" t="s">
        <v>5337</v>
      </c>
      <c r="D796" s="18" t="s">
        <v>1818</v>
      </c>
      <c r="E796" s="2" t="s">
        <v>4457</v>
      </c>
      <c r="F796" s="11" t="s">
        <v>818</v>
      </c>
      <c r="G796" s="2" t="s">
        <v>3480</v>
      </c>
    </row>
    <row r="797" spans="1:7" ht="15" thickBot="1" x14ac:dyDescent="0.35">
      <c r="A797" s="32">
        <v>795</v>
      </c>
      <c r="B797" s="17" t="s">
        <v>2701</v>
      </c>
      <c r="C797" s="14" t="s">
        <v>5337</v>
      </c>
      <c r="D797" s="14" t="s">
        <v>1819</v>
      </c>
      <c r="E797" s="16" t="s">
        <v>4458</v>
      </c>
      <c r="F797" s="17" t="s">
        <v>819</v>
      </c>
      <c r="G797" s="16" t="s">
        <v>3481</v>
      </c>
    </row>
    <row r="798" spans="1:7" ht="15" thickBot="1" x14ac:dyDescent="0.35">
      <c r="A798" s="33">
        <v>796</v>
      </c>
      <c r="B798" s="11" t="s">
        <v>2701</v>
      </c>
      <c r="C798" s="14" t="s">
        <v>5337</v>
      </c>
      <c r="D798" s="18" t="s">
        <v>1820</v>
      </c>
      <c r="E798" s="2" t="s">
        <v>4459</v>
      </c>
      <c r="F798" s="11" t="s">
        <v>820</v>
      </c>
      <c r="G798" s="2" t="s">
        <v>3482</v>
      </c>
    </row>
    <row r="799" spans="1:7" ht="15" thickBot="1" x14ac:dyDescent="0.35">
      <c r="A799" s="32">
        <v>797</v>
      </c>
      <c r="B799" s="17" t="s">
        <v>2701</v>
      </c>
      <c r="C799" s="14" t="s">
        <v>5337</v>
      </c>
      <c r="D799" s="14" t="s">
        <v>1821</v>
      </c>
      <c r="E799" s="16" t="s">
        <v>4460</v>
      </c>
      <c r="F799" s="17" t="s">
        <v>821</v>
      </c>
      <c r="G799" s="16" t="s">
        <v>3483</v>
      </c>
    </row>
    <row r="800" spans="1:7" ht="15" thickBot="1" x14ac:dyDescent="0.35">
      <c r="A800" s="33">
        <v>798</v>
      </c>
      <c r="B800" s="11" t="s">
        <v>2701</v>
      </c>
      <c r="C800" s="14" t="s">
        <v>5337</v>
      </c>
      <c r="D800" s="18" t="s">
        <v>1822</v>
      </c>
      <c r="E800" s="2" t="s">
        <v>4461</v>
      </c>
      <c r="F800" s="11" t="s">
        <v>822</v>
      </c>
      <c r="G800" s="2" t="s">
        <v>3484</v>
      </c>
    </row>
    <row r="801" spans="1:7" ht="15" thickBot="1" x14ac:dyDescent="0.35">
      <c r="A801" s="32">
        <v>799</v>
      </c>
      <c r="B801" s="17" t="s">
        <v>2701</v>
      </c>
      <c r="C801" s="14" t="s">
        <v>5337</v>
      </c>
      <c r="D801" s="14" t="s">
        <v>1823</v>
      </c>
      <c r="E801" s="16" t="s">
        <v>4462</v>
      </c>
      <c r="F801" s="17" t="s">
        <v>823</v>
      </c>
      <c r="G801" s="16" t="s">
        <v>3485</v>
      </c>
    </row>
    <row r="802" spans="1:7" ht="15" thickBot="1" x14ac:dyDescent="0.35">
      <c r="A802" s="33">
        <v>800</v>
      </c>
      <c r="B802" s="11" t="s">
        <v>2701</v>
      </c>
      <c r="C802" s="14" t="s">
        <v>5337</v>
      </c>
      <c r="D802" s="18" t="s">
        <v>1824</v>
      </c>
      <c r="E802" s="2" t="s">
        <v>4463</v>
      </c>
      <c r="F802" s="11" t="s">
        <v>824</v>
      </c>
      <c r="G802" s="2" t="s">
        <v>3486</v>
      </c>
    </row>
    <row r="803" spans="1:7" ht="15" thickBot="1" x14ac:dyDescent="0.35">
      <c r="A803" s="32">
        <v>801</v>
      </c>
      <c r="B803" s="17" t="s">
        <v>2701</v>
      </c>
      <c r="C803" s="14" t="s">
        <v>5337</v>
      </c>
      <c r="D803" s="14" t="s">
        <v>1825</v>
      </c>
      <c r="E803" s="16" t="s">
        <v>4464</v>
      </c>
      <c r="F803" s="17" t="s">
        <v>825</v>
      </c>
      <c r="G803" s="16" t="s">
        <v>3487</v>
      </c>
    </row>
    <row r="804" spans="1:7" ht="15" thickBot="1" x14ac:dyDescent="0.35">
      <c r="A804" s="33">
        <v>802</v>
      </c>
      <c r="B804" s="11" t="s">
        <v>2701</v>
      </c>
      <c r="C804" s="14" t="s">
        <v>5337</v>
      </c>
      <c r="D804" s="18" t="s">
        <v>1826</v>
      </c>
      <c r="E804" s="2" t="s">
        <v>4465</v>
      </c>
      <c r="F804" s="11" t="s">
        <v>826</v>
      </c>
      <c r="G804" s="2" t="s">
        <v>3488</v>
      </c>
    </row>
    <row r="805" spans="1:7" ht="15" thickBot="1" x14ac:dyDescent="0.35">
      <c r="A805" s="32">
        <v>803</v>
      </c>
      <c r="B805" s="17" t="s">
        <v>2701</v>
      </c>
      <c r="C805" s="14" t="s">
        <v>5337</v>
      </c>
      <c r="D805" s="14" t="s">
        <v>1827</v>
      </c>
      <c r="E805" s="16" t="s">
        <v>4466</v>
      </c>
      <c r="F805" s="17" t="s">
        <v>827</v>
      </c>
      <c r="G805" s="16" t="s">
        <v>3489</v>
      </c>
    </row>
    <row r="806" spans="1:7" ht="15" thickBot="1" x14ac:dyDescent="0.35">
      <c r="A806" s="33">
        <v>804</v>
      </c>
      <c r="B806" s="11" t="s">
        <v>2701</v>
      </c>
      <c r="C806" s="14" t="s">
        <v>5337</v>
      </c>
      <c r="D806" s="18" t="s">
        <v>1828</v>
      </c>
      <c r="E806" s="2" t="s">
        <v>4467</v>
      </c>
      <c r="F806" s="11" t="s">
        <v>828</v>
      </c>
      <c r="G806" s="2" t="s">
        <v>3490</v>
      </c>
    </row>
    <row r="807" spans="1:7" ht="15" thickBot="1" x14ac:dyDescent="0.35">
      <c r="A807" s="32">
        <v>805</v>
      </c>
      <c r="B807" s="17" t="s">
        <v>2701</v>
      </c>
      <c r="C807" s="14" t="s">
        <v>5337</v>
      </c>
      <c r="D807" s="14" t="s">
        <v>1829</v>
      </c>
      <c r="E807" s="16" t="s">
        <v>4468</v>
      </c>
      <c r="F807" s="17" t="s">
        <v>829</v>
      </c>
      <c r="G807" s="16" t="s">
        <v>3491</v>
      </c>
    </row>
    <row r="808" spans="1:7" ht="15" thickBot="1" x14ac:dyDescent="0.35">
      <c r="A808" s="33">
        <v>806</v>
      </c>
      <c r="B808" s="11" t="s">
        <v>2701</v>
      </c>
      <c r="C808" s="14" t="s">
        <v>5337</v>
      </c>
      <c r="D808" s="18" t="s">
        <v>1830</v>
      </c>
      <c r="E808" s="2" t="s">
        <v>4469</v>
      </c>
      <c r="F808" s="11" t="s">
        <v>830</v>
      </c>
      <c r="G808" s="2" t="s">
        <v>3492</v>
      </c>
    </row>
    <row r="809" spans="1:7" ht="15" thickBot="1" x14ac:dyDescent="0.35">
      <c r="A809" s="32">
        <v>807</v>
      </c>
      <c r="B809" s="17" t="s">
        <v>2701</v>
      </c>
      <c r="C809" s="14" t="s">
        <v>5337</v>
      </c>
      <c r="D809" s="14" t="s">
        <v>1831</v>
      </c>
      <c r="E809" s="16" t="s">
        <v>4470</v>
      </c>
      <c r="F809" s="17" t="s">
        <v>831</v>
      </c>
      <c r="G809" s="16" t="s">
        <v>3493</v>
      </c>
    </row>
    <row r="810" spans="1:7" ht="15" thickBot="1" x14ac:dyDescent="0.35">
      <c r="A810" s="33">
        <v>808</v>
      </c>
      <c r="B810" s="11" t="s">
        <v>2701</v>
      </c>
      <c r="C810" s="14" t="s">
        <v>5337</v>
      </c>
      <c r="D810" s="18" t="s">
        <v>1832</v>
      </c>
      <c r="E810" s="2" t="s">
        <v>4471</v>
      </c>
      <c r="F810" s="11" t="s">
        <v>832</v>
      </c>
      <c r="G810" s="2" t="s">
        <v>3494</v>
      </c>
    </row>
    <row r="811" spans="1:7" ht="15" thickBot="1" x14ac:dyDescent="0.35">
      <c r="A811" s="32">
        <v>809</v>
      </c>
      <c r="B811" s="17" t="s">
        <v>2701</v>
      </c>
      <c r="C811" s="14" t="s">
        <v>5337</v>
      </c>
      <c r="D811" s="14" t="s">
        <v>1833</v>
      </c>
      <c r="E811" s="16" t="s">
        <v>4472</v>
      </c>
      <c r="F811" s="17" t="s">
        <v>833</v>
      </c>
      <c r="G811" s="16" t="s">
        <v>3495</v>
      </c>
    </row>
    <row r="812" spans="1:7" ht="15" thickBot="1" x14ac:dyDescent="0.35">
      <c r="A812" s="33">
        <v>810</v>
      </c>
      <c r="B812" s="11" t="s">
        <v>2701</v>
      </c>
      <c r="C812" s="14" t="s">
        <v>5337</v>
      </c>
      <c r="D812" s="18" t="s">
        <v>1834</v>
      </c>
      <c r="E812" s="2" t="s">
        <v>4473</v>
      </c>
      <c r="F812" s="11" t="s">
        <v>834</v>
      </c>
      <c r="G812" s="2" t="s">
        <v>3496</v>
      </c>
    </row>
    <row r="813" spans="1:7" ht="15" thickBot="1" x14ac:dyDescent="0.35">
      <c r="A813" s="32">
        <v>811</v>
      </c>
      <c r="B813" s="17" t="s">
        <v>2701</v>
      </c>
      <c r="C813" s="14" t="s">
        <v>5337</v>
      </c>
      <c r="D813" s="14" t="s">
        <v>1835</v>
      </c>
      <c r="E813" s="16" t="s">
        <v>4474</v>
      </c>
      <c r="F813" s="17" t="s">
        <v>835</v>
      </c>
      <c r="G813" s="16" t="s">
        <v>3497</v>
      </c>
    </row>
    <row r="814" spans="1:7" ht="15" thickBot="1" x14ac:dyDescent="0.35">
      <c r="A814" s="33">
        <v>812</v>
      </c>
      <c r="B814" s="11" t="s">
        <v>2701</v>
      </c>
      <c r="C814" s="14" t="s">
        <v>5337</v>
      </c>
      <c r="D814" s="18" t="s">
        <v>1836</v>
      </c>
      <c r="E814" s="2" t="s">
        <v>4475</v>
      </c>
      <c r="F814" s="11" t="s">
        <v>836</v>
      </c>
      <c r="G814" s="2" t="s">
        <v>3498</v>
      </c>
    </row>
    <row r="815" spans="1:7" ht="15" thickBot="1" x14ac:dyDescent="0.35">
      <c r="A815" s="32">
        <v>813</v>
      </c>
      <c r="B815" s="17" t="s">
        <v>2701</v>
      </c>
      <c r="C815" s="14" t="s">
        <v>5337</v>
      </c>
      <c r="D815" s="14" t="s">
        <v>1837</v>
      </c>
      <c r="E815" s="16" t="s">
        <v>4476</v>
      </c>
      <c r="F815" s="17" t="s">
        <v>837</v>
      </c>
      <c r="G815" s="16" t="s">
        <v>3499</v>
      </c>
    </row>
    <row r="816" spans="1:7" ht="15" thickBot="1" x14ac:dyDescent="0.35">
      <c r="A816" s="33">
        <v>814</v>
      </c>
      <c r="B816" s="11" t="s">
        <v>2701</v>
      </c>
      <c r="C816" s="14" t="s">
        <v>5337</v>
      </c>
      <c r="D816" s="18" t="s">
        <v>1838</v>
      </c>
      <c r="E816" s="2" t="s">
        <v>4477</v>
      </c>
      <c r="F816" s="11" t="s">
        <v>838</v>
      </c>
      <c r="G816" s="2" t="s">
        <v>3500</v>
      </c>
    </row>
    <row r="817" spans="1:7" ht="15" thickBot="1" x14ac:dyDescent="0.35">
      <c r="A817" s="32">
        <v>815</v>
      </c>
      <c r="B817" s="17" t="s">
        <v>2701</v>
      </c>
      <c r="C817" s="14" t="s">
        <v>5337</v>
      </c>
      <c r="D817" s="14" t="s">
        <v>1839</v>
      </c>
      <c r="E817" s="16" t="s">
        <v>4478</v>
      </c>
      <c r="F817" s="17" t="s">
        <v>839</v>
      </c>
      <c r="G817" s="16" t="s">
        <v>3501</v>
      </c>
    </row>
    <row r="818" spans="1:7" ht="15" thickBot="1" x14ac:dyDescent="0.35">
      <c r="A818" s="33">
        <v>816</v>
      </c>
      <c r="B818" s="11" t="s">
        <v>2701</v>
      </c>
      <c r="C818" s="14" t="s">
        <v>5337</v>
      </c>
      <c r="D818" s="18" t="s">
        <v>1840</v>
      </c>
      <c r="E818" s="2" t="s">
        <v>4479</v>
      </c>
      <c r="F818" s="11" t="s">
        <v>840</v>
      </c>
      <c r="G818" s="2" t="s">
        <v>3502</v>
      </c>
    </row>
    <row r="819" spans="1:7" ht="15" thickBot="1" x14ac:dyDescent="0.35">
      <c r="A819" s="32">
        <v>817</v>
      </c>
      <c r="B819" s="17" t="s">
        <v>2701</v>
      </c>
      <c r="C819" s="14" t="s">
        <v>5337</v>
      </c>
      <c r="D819" s="14" t="s">
        <v>1841</v>
      </c>
      <c r="E819" s="16" t="s">
        <v>4480</v>
      </c>
      <c r="F819" s="17" t="s">
        <v>841</v>
      </c>
      <c r="G819" s="16" t="s">
        <v>3503</v>
      </c>
    </row>
    <row r="820" spans="1:7" ht="15" thickBot="1" x14ac:dyDescent="0.35">
      <c r="A820" s="33">
        <v>818</v>
      </c>
      <c r="B820" s="11" t="s">
        <v>2701</v>
      </c>
      <c r="C820" s="14" t="s">
        <v>5337</v>
      </c>
      <c r="D820" s="18" t="s">
        <v>1842</v>
      </c>
      <c r="E820" s="2" t="s">
        <v>4481</v>
      </c>
      <c r="F820" s="11" t="s">
        <v>842</v>
      </c>
      <c r="G820" s="2" t="s">
        <v>3504</v>
      </c>
    </row>
    <row r="821" spans="1:7" ht="15" thickBot="1" x14ac:dyDescent="0.35">
      <c r="A821" s="32">
        <v>819</v>
      </c>
      <c r="B821" s="17" t="s">
        <v>2701</v>
      </c>
      <c r="C821" s="14" t="s">
        <v>5337</v>
      </c>
      <c r="D821" s="14" t="s">
        <v>1843</v>
      </c>
      <c r="E821" s="16" t="s">
        <v>4482</v>
      </c>
      <c r="F821" s="17" t="s">
        <v>843</v>
      </c>
      <c r="G821" s="16" t="s">
        <v>3505</v>
      </c>
    </row>
    <row r="822" spans="1:7" ht="15" thickBot="1" x14ac:dyDescent="0.35">
      <c r="A822" s="33">
        <v>820</v>
      </c>
      <c r="B822" s="11" t="s">
        <v>2701</v>
      </c>
      <c r="C822" s="14" t="s">
        <v>5337</v>
      </c>
      <c r="D822" s="18" t="s">
        <v>1844</v>
      </c>
      <c r="E822" s="2" t="s">
        <v>4483</v>
      </c>
      <c r="F822" s="11" t="s">
        <v>844</v>
      </c>
      <c r="G822" s="2" t="s">
        <v>3506</v>
      </c>
    </row>
    <row r="823" spans="1:7" ht="15" thickBot="1" x14ac:dyDescent="0.35">
      <c r="A823" s="32">
        <v>821</v>
      </c>
      <c r="B823" s="17" t="s">
        <v>2701</v>
      </c>
      <c r="C823" s="14" t="s">
        <v>5337</v>
      </c>
      <c r="D823" s="14" t="s">
        <v>1845</v>
      </c>
      <c r="E823" s="16" t="s">
        <v>4484</v>
      </c>
      <c r="F823" s="17" t="s">
        <v>845</v>
      </c>
      <c r="G823" s="16" t="s">
        <v>3507</v>
      </c>
    </row>
    <row r="824" spans="1:7" ht="15" thickBot="1" x14ac:dyDescent="0.35">
      <c r="A824" s="33">
        <v>822</v>
      </c>
      <c r="B824" s="11" t="s">
        <v>2701</v>
      </c>
      <c r="C824" s="14" t="s">
        <v>5337</v>
      </c>
      <c r="D824" s="18" t="s">
        <v>1846</v>
      </c>
      <c r="E824" s="2" t="s">
        <v>4485</v>
      </c>
      <c r="F824" s="11" t="s">
        <v>846</v>
      </c>
      <c r="G824" s="2" t="s">
        <v>3508</v>
      </c>
    </row>
    <row r="825" spans="1:7" ht="15" thickBot="1" x14ac:dyDescent="0.35">
      <c r="A825" s="32">
        <v>823</v>
      </c>
      <c r="B825" s="17" t="s">
        <v>2701</v>
      </c>
      <c r="C825" s="14" t="s">
        <v>5337</v>
      </c>
      <c r="D825" s="14" t="s">
        <v>1847</v>
      </c>
      <c r="E825" s="16" t="s">
        <v>4486</v>
      </c>
      <c r="F825" s="17" t="s">
        <v>847</v>
      </c>
      <c r="G825" s="16" t="s">
        <v>3509</v>
      </c>
    </row>
    <row r="826" spans="1:7" ht="15" thickBot="1" x14ac:dyDescent="0.35">
      <c r="A826" s="33">
        <v>824</v>
      </c>
      <c r="B826" s="11" t="s">
        <v>2701</v>
      </c>
      <c r="C826" s="14" t="s">
        <v>5337</v>
      </c>
      <c r="D826" s="18" t="s">
        <v>1848</v>
      </c>
      <c r="E826" s="2" t="s">
        <v>4487</v>
      </c>
      <c r="F826" s="11" t="s">
        <v>848</v>
      </c>
      <c r="G826" s="2" t="s">
        <v>3510</v>
      </c>
    </row>
    <row r="827" spans="1:7" ht="15" thickBot="1" x14ac:dyDescent="0.35">
      <c r="A827" s="32">
        <v>825</v>
      </c>
      <c r="B827" s="17" t="s">
        <v>2701</v>
      </c>
      <c r="C827" s="14" t="s">
        <v>5337</v>
      </c>
      <c r="D827" s="14" t="s">
        <v>1849</v>
      </c>
      <c r="E827" s="16" t="s">
        <v>4488</v>
      </c>
      <c r="F827" s="17" t="s">
        <v>849</v>
      </c>
      <c r="G827" s="16" t="s">
        <v>3511</v>
      </c>
    </row>
    <row r="828" spans="1:7" ht="15" thickBot="1" x14ac:dyDescent="0.35">
      <c r="A828" s="33">
        <v>826</v>
      </c>
      <c r="B828" s="11" t="s">
        <v>2701</v>
      </c>
      <c r="C828" s="14" t="s">
        <v>5337</v>
      </c>
      <c r="D828" s="18" t="s">
        <v>1850</v>
      </c>
      <c r="E828" s="2" t="s">
        <v>4489</v>
      </c>
      <c r="F828" s="11" t="s">
        <v>850</v>
      </c>
      <c r="G828" s="2" t="s">
        <v>3512</v>
      </c>
    </row>
    <row r="829" spans="1:7" ht="15" thickBot="1" x14ac:dyDescent="0.35">
      <c r="A829" s="32">
        <v>827</v>
      </c>
      <c r="B829" s="17" t="s">
        <v>2701</v>
      </c>
      <c r="C829" s="14" t="s">
        <v>5337</v>
      </c>
      <c r="D829" s="14" t="s">
        <v>1851</v>
      </c>
      <c r="E829" s="16" t="s">
        <v>4490</v>
      </c>
      <c r="F829" s="17" t="s">
        <v>851</v>
      </c>
      <c r="G829" s="16" t="s">
        <v>3513</v>
      </c>
    </row>
    <row r="830" spans="1:7" ht="15" thickBot="1" x14ac:dyDescent="0.35">
      <c r="A830" s="33">
        <v>828</v>
      </c>
      <c r="B830" s="11" t="s">
        <v>2701</v>
      </c>
      <c r="C830" s="14" t="s">
        <v>5337</v>
      </c>
      <c r="D830" s="18" t="s">
        <v>1852</v>
      </c>
      <c r="E830" s="2" t="s">
        <v>4491</v>
      </c>
      <c r="F830" s="11" t="s">
        <v>852</v>
      </c>
      <c r="G830" s="2" t="s">
        <v>3514</v>
      </c>
    </row>
    <row r="831" spans="1:7" ht="15" thickBot="1" x14ac:dyDescent="0.35">
      <c r="A831" s="32">
        <v>829</v>
      </c>
      <c r="B831" s="17" t="s">
        <v>2701</v>
      </c>
      <c r="C831" s="14" t="s">
        <v>5337</v>
      </c>
      <c r="D831" s="14" t="s">
        <v>1853</v>
      </c>
      <c r="E831" s="16" t="s">
        <v>4492</v>
      </c>
      <c r="F831" s="17" t="s">
        <v>853</v>
      </c>
      <c r="G831" s="16" t="s">
        <v>3515</v>
      </c>
    </row>
    <row r="832" spans="1:7" ht="15" thickBot="1" x14ac:dyDescent="0.35">
      <c r="A832" s="33">
        <v>830</v>
      </c>
      <c r="B832" s="11" t="s">
        <v>2701</v>
      </c>
      <c r="C832" s="14" t="s">
        <v>5337</v>
      </c>
      <c r="D832" s="18" t="s">
        <v>1854</v>
      </c>
      <c r="E832" s="2" t="s">
        <v>4493</v>
      </c>
      <c r="F832" s="11" t="s">
        <v>854</v>
      </c>
      <c r="G832" s="2" t="s">
        <v>3516</v>
      </c>
    </row>
    <row r="833" spans="1:7" ht="15" thickBot="1" x14ac:dyDescent="0.35">
      <c r="A833" s="32">
        <v>831</v>
      </c>
      <c r="B833" s="17" t="s">
        <v>2701</v>
      </c>
      <c r="C833" s="14" t="s">
        <v>5337</v>
      </c>
      <c r="D833" s="14" t="s">
        <v>1855</v>
      </c>
      <c r="E833" s="16" t="s">
        <v>4494</v>
      </c>
      <c r="F833" s="17" t="s">
        <v>855</v>
      </c>
      <c r="G833" s="16" t="s">
        <v>3517</v>
      </c>
    </row>
    <row r="834" spans="1:7" ht="15" thickBot="1" x14ac:dyDescent="0.35">
      <c r="A834" s="33">
        <v>832</v>
      </c>
      <c r="B834" s="11" t="s">
        <v>2701</v>
      </c>
      <c r="C834" s="14" t="s">
        <v>5337</v>
      </c>
      <c r="D834" s="18" t="s">
        <v>1856</v>
      </c>
      <c r="E834" s="2" t="s">
        <v>4495</v>
      </c>
      <c r="F834" s="11" t="s">
        <v>856</v>
      </c>
      <c r="G834" s="2" t="s">
        <v>3518</v>
      </c>
    </row>
    <row r="835" spans="1:7" ht="15" thickBot="1" x14ac:dyDescent="0.35">
      <c r="A835" s="32">
        <v>833</v>
      </c>
      <c r="B835" s="17" t="s">
        <v>2701</v>
      </c>
      <c r="C835" s="14" t="s">
        <v>5337</v>
      </c>
      <c r="D835" s="14" t="s">
        <v>1857</v>
      </c>
      <c r="E835" s="16" t="s">
        <v>4496</v>
      </c>
      <c r="F835" s="17" t="s">
        <v>857</v>
      </c>
      <c r="G835" s="16" t="s">
        <v>3519</v>
      </c>
    </row>
    <row r="836" spans="1:7" ht="15" thickBot="1" x14ac:dyDescent="0.35">
      <c r="A836" s="33">
        <v>834</v>
      </c>
      <c r="B836" s="11" t="s">
        <v>2701</v>
      </c>
      <c r="C836" s="14" t="s">
        <v>5337</v>
      </c>
      <c r="D836" s="18" t="s">
        <v>1858</v>
      </c>
      <c r="E836" s="2" t="s">
        <v>4497</v>
      </c>
      <c r="F836" s="11" t="s">
        <v>858</v>
      </c>
      <c r="G836" s="2" t="s">
        <v>3520</v>
      </c>
    </row>
    <row r="837" spans="1:7" ht="15" thickBot="1" x14ac:dyDescent="0.35">
      <c r="A837" s="32">
        <v>835</v>
      </c>
      <c r="B837" s="17" t="s">
        <v>2701</v>
      </c>
      <c r="C837" s="14" t="s">
        <v>5337</v>
      </c>
      <c r="D837" s="14" t="s">
        <v>1859</v>
      </c>
      <c r="E837" s="16" t="s">
        <v>4498</v>
      </c>
      <c r="F837" s="17" t="s">
        <v>859</v>
      </c>
      <c r="G837" s="16" t="s">
        <v>3521</v>
      </c>
    </row>
    <row r="838" spans="1:7" ht="15" thickBot="1" x14ac:dyDescent="0.35">
      <c r="A838" s="33">
        <v>836</v>
      </c>
      <c r="B838" s="11" t="s">
        <v>2701</v>
      </c>
      <c r="C838" s="14" t="s">
        <v>5337</v>
      </c>
      <c r="D838" s="18" t="s">
        <v>1860</v>
      </c>
      <c r="E838" s="2" t="s">
        <v>4499</v>
      </c>
      <c r="F838" s="11" t="s">
        <v>860</v>
      </c>
      <c r="G838" s="2" t="s">
        <v>3522</v>
      </c>
    </row>
    <row r="839" spans="1:7" ht="15" thickBot="1" x14ac:dyDescent="0.35">
      <c r="A839" s="32">
        <v>837</v>
      </c>
      <c r="B839" s="17" t="s">
        <v>2701</v>
      </c>
      <c r="C839" s="14" t="s">
        <v>5337</v>
      </c>
      <c r="D839" s="14" t="s">
        <v>1861</v>
      </c>
      <c r="E839" s="16" t="s">
        <v>4500</v>
      </c>
      <c r="F839" s="17" t="s">
        <v>861</v>
      </c>
      <c r="G839" s="16" t="s">
        <v>3523</v>
      </c>
    </row>
    <row r="840" spans="1:7" ht="15" thickBot="1" x14ac:dyDescent="0.35">
      <c r="A840" s="33">
        <v>838</v>
      </c>
      <c r="B840" s="11" t="s">
        <v>2701</v>
      </c>
      <c r="C840" s="14" t="s">
        <v>5337</v>
      </c>
      <c r="D840" s="18" t="s">
        <v>1862</v>
      </c>
      <c r="E840" s="2" t="s">
        <v>4501</v>
      </c>
      <c r="F840" s="11" t="s">
        <v>862</v>
      </c>
      <c r="G840" s="2" t="s">
        <v>3524</v>
      </c>
    </row>
    <row r="841" spans="1:7" ht="15" thickBot="1" x14ac:dyDescent="0.35">
      <c r="A841" s="32">
        <v>839</v>
      </c>
      <c r="B841" s="17" t="s">
        <v>2701</v>
      </c>
      <c r="C841" s="14" t="s">
        <v>5337</v>
      </c>
      <c r="D841" s="14" t="s">
        <v>1863</v>
      </c>
      <c r="E841" s="16" t="s">
        <v>4502</v>
      </c>
      <c r="F841" s="17" t="s">
        <v>863</v>
      </c>
      <c r="G841" s="16" t="s">
        <v>3525</v>
      </c>
    </row>
    <row r="842" spans="1:7" ht="15" thickBot="1" x14ac:dyDescent="0.35">
      <c r="A842" s="33">
        <v>840</v>
      </c>
      <c r="B842" s="11" t="s">
        <v>2701</v>
      </c>
      <c r="C842" s="14" t="s">
        <v>5337</v>
      </c>
      <c r="D842" s="18" t="s">
        <v>1864</v>
      </c>
      <c r="E842" s="2" t="s">
        <v>4503</v>
      </c>
      <c r="F842" s="11" t="s">
        <v>864</v>
      </c>
      <c r="G842" s="2" t="s">
        <v>3526</v>
      </c>
    </row>
    <row r="843" spans="1:7" ht="15" thickBot="1" x14ac:dyDescent="0.35">
      <c r="A843" s="32">
        <v>841</v>
      </c>
      <c r="B843" s="17" t="s">
        <v>2701</v>
      </c>
      <c r="C843" s="14" t="s">
        <v>5337</v>
      </c>
      <c r="D843" s="14" t="s">
        <v>1865</v>
      </c>
      <c r="E843" s="16" t="s">
        <v>4504</v>
      </c>
      <c r="F843" s="17" t="s">
        <v>865</v>
      </c>
      <c r="G843" s="16" t="s">
        <v>3527</v>
      </c>
    </row>
    <row r="844" spans="1:7" ht="15" thickBot="1" x14ac:dyDescent="0.35">
      <c r="A844" s="33">
        <v>842</v>
      </c>
      <c r="B844" s="11" t="s">
        <v>2701</v>
      </c>
      <c r="C844" s="14" t="s">
        <v>5337</v>
      </c>
      <c r="D844" s="18" t="s">
        <v>1866</v>
      </c>
      <c r="E844" s="2" t="s">
        <v>4505</v>
      </c>
      <c r="F844" s="11" t="s">
        <v>866</v>
      </c>
      <c r="G844" s="2" t="s">
        <v>3528</v>
      </c>
    </row>
    <row r="845" spans="1:7" ht="15" thickBot="1" x14ac:dyDescent="0.35">
      <c r="A845" s="32">
        <v>843</v>
      </c>
      <c r="B845" s="17" t="s">
        <v>2701</v>
      </c>
      <c r="C845" s="14" t="s">
        <v>5337</v>
      </c>
      <c r="D845" s="14" t="s">
        <v>1867</v>
      </c>
      <c r="E845" s="16" t="s">
        <v>4506</v>
      </c>
      <c r="F845" s="17" t="s">
        <v>867</v>
      </c>
      <c r="G845" s="16" t="s">
        <v>3529</v>
      </c>
    </row>
    <row r="846" spans="1:7" ht="15" thickBot="1" x14ac:dyDescent="0.35">
      <c r="A846" s="33">
        <v>844</v>
      </c>
      <c r="B846" s="11" t="s">
        <v>2701</v>
      </c>
      <c r="C846" s="14" t="s">
        <v>5337</v>
      </c>
      <c r="D846" s="18" t="s">
        <v>1868</v>
      </c>
      <c r="E846" s="2" t="s">
        <v>4507</v>
      </c>
      <c r="F846" s="11" t="s">
        <v>868</v>
      </c>
      <c r="G846" s="2" t="s">
        <v>3530</v>
      </c>
    </row>
    <row r="847" spans="1:7" ht="15" thickBot="1" x14ac:dyDescent="0.35">
      <c r="A847" s="32">
        <v>845</v>
      </c>
      <c r="B847" s="17" t="s">
        <v>2701</v>
      </c>
      <c r="C847" s="14" t="s">
        <v>5337</v>
      </c>
      <c r="D847" s="14" t="s">
        <v>1869</v>
      </c>
      <c r="E847" s="16" t="s">
        <v>4508</v>
      </c>
      <c r="F847" s="17" t="s">
        <v>869</v>
      </c>
      <c r="G847" s="16" t="s">
        <v>3531</v>
      </c>
    </row>
    <row r="848" spans="1:7" ht="15" thickBot="1" x14ac:dyDescent="0.35">
      <c r="A848" s="33">
        <v>846</v>
      </c>
      <c r="B848" s="11" t="s">
        <v>2701</v>
      </c>
      <c r="C848" s="14" t="s">
        <v>5337</v>
      </c>
      <c r="D848" s="18" t="s">
        <v>1870</v>
      </c>
      <c r="E848" s="2" t="s">
        <v>4509</v>
      </c>
      <c r="F848" s="11" t="s">
        <v>870</v>
      </c>
      <c r="G848" s="2" t="s">
        <v>3532</v>
      </c>
    </row>
    <row r="849" spans="1:7" ht="15" thickBot="1" x14ac:dyDescent="0.35">
      <c r="A849" s="32">
        <v>847</v>
      </c>
      <c r="B849" s="17" t="s">
        <v>2701</v>
      </c>
      <c r="C849" s="14" t="s">
        <v>5337</v>
      </c>
      <c r="D849" s="14" t="s">
        <v>1871</v>
      </c>
      <c r="E849" s="16" t="s">
        <v>4510</v>
      </c>
      <c r="F849" s="17" t="s">
        <v>871</v>
      </c>
      <c r="G849" s="16" t="s">
        <v>3533</v>
      </c>
    </row>
    <row r="850" spans="1:7" ht="15" thickBot="1" x14ac:dyDescent="0.35">
      <c r="A850" s="33">
        <v>848</v>
      </c>
      <c r="B850" s="11" t="s">
        <v>2701</v>
      </c>
      <c r="C850" s="14" t="s">
        <v>5337</v>
      </c>
      <c r="D850" s="18" t="s">
        <v>1872</v>
      </c>
      <c r="E850" s="2" t="s">
        <v>4511</v>
      </c>
      <c r="F850" s="11" t="s">
        <v>872</v>
      </c>
      <c r="G850" s="2" t="s">
        <v>3534</v>
      </c>
    </row>
    <row r="851" spans="1:7" ht="15" thickBot="1" x14ac:dyDescent="0.35">
      <c r="A851" s="32">
        <v>849</v>
      </c>
      <c r="B851" s="17" t="s">
        <v>2701</v>
      </c>
      <c r="C851" s="14" t="s">
        <v>5337</v>
      </c>
      <c r="D851" s="14" t="s">
        <v>1873</v>
      </c>
      <c r="E851" s="16" t="s">
        <v>4512</v>
      </c>
      <c r="F851" s="17" t="s">
        <v>873</v>
      </c>
      <c r="G851" s="16" t="s">
        <v>3535</v>
      </c>
    </row>
    <row r="852" spans="1:7" ht="15" thickBot="1" x14ac:dyDescent="0.35">
      <c r="A852" s="33">
        <v>850</v>
      </c>
      <c r="B852" s="11" t="s">
        <v>2701</v>
      </c>
      <c r="C852" s="14" t="s">
        <v>5337</v>
      </c>
      <c r="D852" s="18" t="s">
        <v>1874</v>
      </c>
      <c r="E852" s="2" t="s">
        <v>4513</v>
      </c>
      <c r="F852" s="11" t="s">
        <v>874</v>
      </c>
      <c r="G852" s="2" t="s">
        <v>3536</v>
      </c>
    </row>
    <row r="853" spans="1:7" ht="15" thickBot="1" x14ac:dyDescent="0.35">
      <c r="A853" s="32">
        <v>851</v>
      </c>
      <c r="B853" s="17" t="s">
        <v>2701</v>
      </c>
      <c r="C853" s="14" t="s">
        <v>5337</v>
      </c>
      <c r="D853" s="14" t="s">
        <v>1875</v>
      </c>
      <c r="E853" s="16" t="s">
        <v>4514</v>
      </c>
      <c r="F853" s="17" t="s">
        <v>875</v>
      </c>
      <c r="G853" s="16" t="s">
        <v>3537</v>
      </c>
    </row>
    <row r="854" spans="1:7" ht="15" thickBot="1" x14ac:dyDescent="0.35">
      <c r="A854" s="33">
        <v>852</v>
      </c>
      <c r="B854" s="11" t="s">
        <v>2701</v>
      </c>
      <c r="C854" s="14" t="s">
        <v>5337</v>
      </c>
      <c r="D854" s="18" t="s">
        <v>1876</v>
      </c>
      <c r="E854" s="2" t="s">
        <v>4515</v>
      </c>
      <c r="F854" s="11" t="s">
        <v>876</v>
      </c>
      <c r="G854" s="2" t="s">
        <v>3538</v>
      </c>
    </row>
    <row r="855" spans="1:7" ht="15" thickBot="1" x14ac:dyDescent="0.35">
      <c r="A855" s="32">
        <v>853</v>
      </c>
      <c r="B855" s="17" t="s">
        <v>2701</v>
      </c>
      <c r="C855" s="14" t="s">
        <v>5337</v>
      </c>
      <c r="D855" s="14" t="s">
        <v>1877</v>
      </c>
      <c r="E855" s="16" t="s">
        <v>4516</v>
      </c>
      <c r="F855" s="17" t="s">
        <v>877</v>
      </c>
      <c r="G855" s="16" t="s">
        <v>3539</v>
      </c>
    </row>
    <row r="856" spans="1:7" ht="15" thickBot="1" x14ac:dyDescent="0.35">
      <c r="A856" s="33">
        <v>854</v>
      </c>
      <c r="B856" s="11" t="s">
        <v>2701</v>
      </c>
      <c r="C856" s="14" t="s">
        <v>5337</v>
      </c>
      <c r="D856" s="18" t="s">
        <v>1878</v>
      </c>
      <c r="E856" s="2" t="s">
        <v>4517</v>
      </c>
      <c r="F856" s="11" t="s">
        <v>878</v>
      </c>
      <c r="G856" s="2" t="s">
        <v>3540</v>
      </c>
    </row>
    <row r="857" spans="1:7" ht="15" thickBot="1" x14ac:dyDescent="0.35">
      <c r="A857" s="32">
        <v>855</v>
      </c>
      <c r="B857" s="17" t="s">
        <v>2701</v>
      </c>
      <c r="C857" s="14" t="s">
        <v>5337</v>
      </c>
      <c r="D857" s="14" t="s">
        <v>1879</v>
      </c>
      <c r="E857" s="16" t="s">
        <v>4518</v>
      </c>
      <c r="F857" s="17" t="s">
        <v>879</v>
      </c>
      <c r="G857" s="16" t="s">
        <v>3541</v>
      </c>
    </row>
    <row r="858" spans="1:7" ht="15" thickBot="1" x14ac:dyDescent="0.35">
      <c r="A858" s="33">
        <v>856</v>
      </c>
      <c r="B858" s="11" t="s">
        <v>2701</v>
      </c>
      <c r="C858" s="14" t="s">
        <v>5337</v>
      </c>
      <c r="D858" s="18" t="s">
        <v>1880</v>
      </c>
      <c r="E858" s="2" t="s">
        <v>4519</v>
      </c>
      <c r="F858" s="11" t="s">
        <v>880</v>
      </c>
      <c r="G858" s="2" t="s">
        <v>3542</v>
      </c>
    </row>
    <row r="859" spans="1:7" ht="15" thickBot="1" x14ac:dyDescent="0.35">
      <c r="A859" s="32">
        <v>857</v>
      </c>
      <c r="B859" s="17" t="s">
        <v>2701</v>
      </c>
      <c r="C859" s="14" t="s">
        <v>5337</v>
      </c>
      <c r="D859" s="14" t="s">
        <v>1881</v>
      </c>
      <c r="E859" s="16" t="s">
        <v>4520</v>
      </c>
      <c r="F859" s="17" t="s">
        <v>881</v>
      </c>
      <c r="G859" s="16" t="s">
        <v>3543</v>
      </c>
    </row>
    <row r="860" spans="1:7" ht="15" thickBot="1" x14ac:dyDescent="0.35">
      <c r="A860" s="33">
        <v>858</v>
      </c>
      <c r="B860" s="11" t="s">
        <v>2701</v>
      </c>
      <c r="C860" s="14" t="s">
        <v>5337</v>
      </c>
      <c r="D860" s="18" t="s">
        <v>1882</v>
      </c>
      <c r="E860" s="2" t="s">
        <v>4521</v>
      </c>
      <c r="F860" s="11" t="s">
        <v>882</v>
      </c>
      <c r="G860" s="2" t="s">
        <v>3544</v>
      </c>
    </row>
    <row r="861" spans="1:7" ht="15" thickBot="1" x14ac:dyDescent="0.35">
      <c r="A861" s="32">
        <v>859</v>
      </c>
      <c r="B861" s="17" t="s">
        <v>2701</v>
      </c>
      <c r="C861" s="14" t="s">
        <v>5337</v>
      </c>
      <c r="D861" s="14" t="s">
        <v>1883</v>
      </c>
      <c r="E861" s="16" t="s">
        <v>4522</v>
      </c>
      <c r="F861" s="17" t="s">
        <v>883</v>
      </c>
      <c r="G861" s="16" t="s">
        <v>3545</v>
      </c>
    </row>
    <row r="862" spans="1:7" ht="15" thickBot="1" x14ac:dyDescent="0.35">
      <c r="A862" s="33">
        <v>860</v>
      </c>
      <c r="B862" s="11" t="s">
        <v>2701</v>
      </c>
      <c r="C862" s="14" t="s">
        <v>5337</v>
      </c>
      <c r="D862" s="18" t="s">
        <v>1884</v>
      </c>
      <c r="E862" s="2" t="s">
        <v>4523</v>
      </c>
      <c r="F862" s="11" t="s">
        <v>884</v>
      </c>
      <c r="G862" s="2" t="s">
        <v>3546</v>
      </c>
    </row>
    <row r="863" spans="1:7" ht="15" thickBot="1" x14ac:dyDescent="0.35">
      <c r="A863" s="32">
        <v>861</v>
      </c>
      <c r="B863" s="17" t="s">
        <v>2701</v>
      </c>
      <c r="C863" s="14" t="s">
        <v>5337</v>
      </c>
      <c r="D863" s="14" t="s">
        <v>1885</v>
      </c>
      <c r="E863" s="16" t="s">
        <v>4524</v>
      </c>
      <c r="F863" s="17" t="s">
        <v>885</v>
      </c>
      <c r="G863" s="16" t="s">
        <v>3547</v>
      </c>
    </row>
    <row r="864" spans="1:7" ht="15" thickBot="1" x14ac:dyDescent="0.35">
      <c r="A864" s="33">
        <v>862</v>
      </c>
      <c r="B864" s="11" t="s">
        <v>2701</v>
      </c>
      <c r="C864" s="14" t="s">
        <v>5337</v>
      </c>
      <c r="D864" s="18" t="s">
        <v>1886</v>
      </c>
      <c r="E864" s="2" t="s">
        <v>4525</v>
      </c>
      <c r="F864" s="11" t="s">
        <v>886</v>
      </c>
      <c r="G864" s="2" t="s">
        <v>3548</v>
      </c>
    </row>
    <row r="865" spans="1:7" ht="15" thickBot="1" x14ac:dyDescent="0.35">
      <c r="A865" s="32">
        <v>863</v>
      </c>
      <c r="B865" s="17" t="s">
        <v>2701</v>
      </c>
      <c r="C865" s="14" t="s">
        <v>5337</v>
      </c>
      <c r="D865" s="14" t="s">
        <v>1887</v>
      </c>
      <c r="E865" s="16" t="s">
        <v>4526</v>
      </c>
      <c r="F865" s="17" t="s">
        <v>887</v>
      </c>
      <c r="G865" s="16" t="s">
        <v>3549</v>
      </c>
    </row>
    <row r="866" spans="1:7" ht="15" thickBot="1" x14ac:dyDescent="0.35">
      <c r="A866" s="33">
        <v>864</v>
      </c>
      <c r="B866" s="11" t="s">
        <v>2701</v>
      </c>
      <c r="C866" s="14" t="s">
        <v>5337</v>
      </c>
      <c r="D866" s="18" t="s">
        <v>1888</v>
      </c>
      <c r="E866" s="2" t="s">
        <v>4527</v>
      </c>
      <c r="F866" s="11" t="s">
        <v>888</v>
      </c>
      <c r="G866" s="2" t="s">
        <v>3550</v>
      </c>
    </row>
    <row r="867" spans="1:7" ht="15" thickBot="1" x14ac:dyDescent="0.35">
      <c r="A867" s="32">
        <v>865</v>
      </c>
      <c r="B867" s="17" t="s">
        <v>2701</v>
      </c>
      <c r="C867" s="14" t="s">
        <v>5337</v>
      </c>
      <c r="D867" s="14" t="s">
        <v>1889</v>
      </c>
      <c r="E867" s="16" t="s">
        <v>4528</v>
      </c>
      <c r="F867" s="17" t="s">
        <v>889</v>
      </c>
      <c r="G867" s="16" t="s">
        <v>3551</v>
      </c>
    </row>
    <row r="868" spans="1:7" ht="15" thickBot="1" x14ac:dyDescent="0.35">
      <c r="A868" s="33">
        <v>866</v>
      </c>
      <c r="B868" s="11" t="s">
        <v>2701</v>
      </c>
      <c r="C868" s="14" t="s">
        <v>5337</v>
      </c>
      <c r="D868" s="18" t="s">
        <v>1890</v>
      </c>
      <c r="E868" s="2" t="s">
        <v>4529</v>
      </c>
      <c r="F868" s="11" t="s">
        <v>890</v>
      </c>
      <c r="G868" s="2" t="s">
        <v>3552</v>
      </c>
    </row>
    <row r="869" spans="1:7" ht="15" thickBot="1" x14ac:dyDescent="0.35">
      <c r="A869" s="32">
        <v>867</v>
      </c>
      <c r="B869" s="17" t="s">
        <v>2701</v>
      </c>
      <c r="C869" s="14" t="s">
        <v>5337</v>
      </c>
      <c r="D869" s="14" t="s">
        <v>1891</v>
      </c>
      <c r="E869" s="16" t="s">
        <v>4530</v>
      </c>
      <c r="F869" s="17" t="s">
        <v>891</v>
      </c>
      <c r="G869" s="16" t="s">
        <v>3553</v>
      </c>
    </row>
    <row r="870" spans="1:7" ht="15" thickBot="1" x14ac:dyDescent="0.35">
      <c r="A870" s="33">
        <v>868</v>
      </c>
      <c r="B870" s="11" t="s">
        <v>2701</v>
      </c>
      <c r="C870" s="14" t="s">
        <v>5337</v>
      </c>
      <c r="D870" s="18" t="s">
        <v>1892</v>
      </c>
      <c r="E870" s="2" t="s">
        <v>4531</v>
      </c>
      <c r="F870" s="11" t="s">
        <v>892</v>
      </c>
      <c r="G870" s="2" t="s">
        <v>3554</v>
      </c>
    </row>
    <row r="871" spans="1:7" ht="15" thickBot="1" x14ac:dyDescent="0.35">
      <c r="A871" s="32">
        <v>869</v>
      </c>
      <c r="B871" s="17" t="s">
        <v>2701</v>
      </c>
      <c r="C871" s="14" t="s">
        <v>5337</v>
      </c>
      <c r="D871" s="14" t="s">
        <v>1893</v>
      </c>
      <c r="E871" s="16" t="s">
        <v>4532</v>
      </c>
      <c r="F871" s="17" t="s">
        <v>893</v>
      </c>
      <c r="G871" s="16" t="s">
        <v>3555</v>
      </c>
    </row>
    <row r="872" spans="1:7" ht="15" thickBot="1" x14ac:dyDescent="0.35">
      <c r="A872" s="33">
        <v>870</v>
      </c>
      <c r="B872" s="11" t="s">
        <v>2701</v>
      </c>
      <c r="C872" s="14" t="s">
        <v>5337</v>
      </c>
      <c r="D872" s="18" t="s">
        <v>1894</v>
      </c>
      <c r="E872" s="2" t="s">
        <v>4533</v>
      </c>
      <c r="F872" s="11" t="s">
        <v>894</v>
      </c>
      <c r="G872" s="2" t="s">
        <v>3556</v>
      </c>
    </row>
    <row r="873" spans="1:7" ht="15" thickBot="1" x14ac:dyDescent="0.35">
      <c r="A873" s="32">
        <v>871</v>
      </c>
      <c r="B873" s="17" t="s">
        <v>2701</v>
      </c>
      <c r="C873" s="14" t="s">
        <v>5337</v>
      </c>
      <c r="D873" s="14" t="s">
        <v>1895</v>
      </c>
      <c r="E873" s="16" t="s">
        <v>4534</v>
      </c>
      <c r="F873" s="17" t="s">
        <v>895</v>
      </c>
      <c r="G873" s="16" t="s">
        <v>3557</v>
      </c>
    </row>
    <row r="874" spans="1:7" ht="15" thickBot="1" x14ac:dyDescent="0.35">
      <c r="A874" s="33">
        <v>872</v>
      </c>
      <c r="B874" s="11" t="s">
        <v>2701</v>
      </c>
      <c r="C874" s="14" t="s">
        <v>5337</v>
      </c>
      <c r="D874" s="18" t="s">
        <v>1896</v>
      </c>
      <c r="E874" s="2" t="s">
        <v>4535</v>
      </c>
      <c r="F874" s="11" t="s">
        <v>896</v>
      </c>
      <c r="G874" s="2" t="s">
        <v>3558</v>
      </c>
    </row>
    <row r="875" spans="1:7" ht="15" thickBot="1" x14ac:dyDescent="0.35">
      <c r="A875" s="32">
        <v>873</v>
      </c>
      <c r="B875" s="17" t="s">
        <v>2701</v>
      </c>
      <c r="C875" s="14" t="s">
        <v>5337</v>
      </c>
      <c r="D875" s="14" t="s">
        <v>1897</v>
      </c>
      <c r="E875" s="16" t="s">
        <v>4536</v>
      </c>
      <c r="F875" s="17" t="s">
        <v>897</v>
      </c>
      <c r="G875" s="16" t="s">
        <v>3559</v>
      </c>
    </row>
    <row r="876" spans="1:7" ht="15" thickBot="1" x14ac:dyDescent="0.35">
      <c r="A876" s="33">
        <v>874</v>
      </c>
      <c r="B876" s="11" t="s">
        <v>2701</v>
      </c>
      <c r="C876" s="14" t="s">
        <v>5337</v>
      </c>
      <c r="D876" s="18" t="s">
        <v>1898</v>
      </c>
      <c r="E876" s="2" t="s">
        <v>4537</v>
      </c>
      <c r="F876" s="11" t="s">
        <v>898</v>
      </c>
      <c r="G876" s="2" t="s">
        <v>3560</v>
      </c>
    </row>
    <row r="877" spans="1:7" ht="15" thickBot="1" x14ac:dyDescent="0.35">
      <c r="A877" s="32">
        <v>875</v>
      </c>
      <c r="B877" s="17" t="s">
        <v>2701</v>
      </c>
      <c r="C877" s="14" t="s">
        <v>5337</v>
      </c>
      <c r="D877" s="14" t="s">
        <v>1899</v>
      </c>
      <c r="E877" s="16" t="s">
        <v>4538</v>
      </c>
      <c r="F877" s="17" t="s">
        <v>899</v>
      </c>
      <c r="G877" s="16" t="s">
        <v>3561</v>
      </c>
    </row>
    <row r="878" spans="1:7" ht="15" thickBot="1" x14ac:dyDescent="0.35">
      <c r="A878" s="33">
        <v>876</v>
      </c>
      <c r="B878" s="11" t="s">
        <v>2701</v>
      </c>
      <c r="C878" s="14" t="s">
        <v>5337</v>
      </c>
      <c r="D878" s="18" t="s">
        <v>1900</v>
      </c>
      <c r="E878" s="2" t="s">
        <v>4539</v>
      </c>
      <c r="F878" s="11" t="s">
        <v>900</v>
      </c>
      <c r="G878" s="2" t="s">
        <v>3562</v>
      </c>
    </row>
    <row r="879" spans="1:7" ht="15" thickBot="1" x14ac:dyDescent="0.35">
      <c r="A879" s="32">
        <v>877</v>
      </c>
      <c r="B879" s="17" t="s">
        <v>2701</v>
      </c>
      <c r="C879" s="14" t="s">
        <v>5337</v>
      </c>
      <c r="D879" s="14" t="s">
        <v>1901</v>
      </c>
      <c r="E879" s="16" t="s">
        <v>4540</v>
      </c>
      <c r="F879" s="17" t="s">
        <v>901</v>
      </c>
      <c r="G879" s="16" t="s">
        <v>3563</v>
      </c>
    </row>
    <row r="880" spans="1:7" ht="15" thickBot="1" x14ac:dyDescent="0.35">
      <c r="A880" s="33">
        <v>878</v>
      </c>
      <c r="B880" s="11" t="s">
        <v>2701</v>
      </c>
      <c r="C880" s="14" t="s">
        <v>5337</v>
      </c>
      <c r="D880" s="18" t="s">
        <v>1902</v>
      </c>
      <c r="E880" s="2" t="s">
        <v>4541</v>
      </c>
      <c r="F880" s="11" t="s">
        <v>902</v>
      </c>
      <c r="G880" s="2" t="s">
        <v>3564</v>
      </c>
    </row>
    <row r="881" spans="1:7" ht="15" thickBot="1" x14ac:dyDescent="0.35">
      <c r="A881" s="32">
        <v>879</v>
      </c>
      <c r="B881" s="17" t="s">
        <v>2701</v>
      </c>
      <c r="C881" s="14" t="s">
        <v>5337</v>
      </c>
      <c r="D881" s="14" t="s">
        <v>1903</v>
      </c>
      <c r="E881" s="16" t="s">
        <v>4542</v>
      </c>
      <c r="F881" s="17" t="s">
        <v>903</v>
      </c>
      <c r="G881" s="16" t="s">
        <v>3565</v>
      </c>
    </row>
    <row r="882" spans="1:7" ht="15" thickBot="1" x14ac:dyDescent="0.35">
      <c r="A882" s="33">
        <v>880</v>
      </c>
      <c r="B882" s="11" t="s">
        <v>2701</v>
      </c>
      <c r="C882" s="14" t="s">
        <v>5337</v>
      </c>
      <c r="D882" s="18" t="s">
        <v>1904</v>
      </c>
      <c r="E882" s="2" t="s">
        <v>4543</v>
      </c>
      <c r="F882" s="11" t="s">
        <v>904</v>
      </c>
      <c r="G882" s="2" t="s">
        <v>3566</v>
      </c>
    </row>
    <row r="883" spans="1:7" ht="15" thickBot="1" x14ac:dyDescent="0.35">
      <c r="A883" s="32">
        <v>881</v>
      </c>
      <c r="B883" s="17" t="s">
        <v>2701</v>
      </c>
      <c r="C883" s="14" t="s">
        <v>5337</v>
      </c>
      <c r="D883" s="14" t="s">
        <v>1905</v>
      </c>
      <c r="E883" s="16" t="s">
        <v>4544</v>
      </c>
      <c r="F883" s="17" t="s">
        <v>905</v>
      </c>
      <c r="G883" s="16" t="s">
        <v>3567</v>
      </c>
    </row>
    <row r="884" spans="1:7" ht="15" thickBot="1" x14ac:dyDescent="0.35">
      <c r="A884" s="33">
        <v>882</v>
      </c>
      <c r="B884" s="11" t="s">
        <v>2701</v>
      </c>
      <c r="C884" s="14" t="s">
        <v>5337</v>
      </c>
      <c r="D884" s="18" t="s">
        <v>1906</v>
      </c>
      <c r="E884" s="2" t="s">
        <v>4545</v>
      </c>
      <c r="F884" s="11" t="s">
        <v>906</v>
      </c>
      <c r="G884" s="2" t="s">
        <v>3568</v>
      </c>
    </row>
    <row r="885" spans="1:7" ht="15" thickBot="1" x14ac:dyDescent="0.35">
      <c r="A885" s="32">
        <v>883</v>
      </c>
      <c r="B885" s="17" t="s">
        <v>2701</v>
      </c>
      <c r="C885" s="14" t="s">
        <v>5337</v>
      </c>
      <c r="D885" s="14" t="s">
        <v>1907</v>
      </c>
      <c r="E885" s="16" t="s">
        <v>4546</v>
      </c>
      <c r="F885" s="17" t="s">
        <v>907</v>
      </c>
      <c r="G885" s="16" t="s">
        <v>3569</v>
      </c>
    </row>
    <row r="886" spans="1:7" ht="15" thickBot="1" x14ac:dyDescent="0.35">
      <c r="A886" s="33">
        <v>884</v>
      </c>
      <c r="B886" s="11" t="s">
        <v>2701</v>
      </c>
      <c r="C886" s="14" t="s">
        <v>5337</v>
      </c>
      <c r="D886" s="18" t="s">
        <v>1908</v>
      </c>
      <c r="E886" s="2" t="s">
        <v>4547</v>
      </c>
      <c r="F886" s="11" t="s">
        <v>908</v>
      </c>
      <c r="G886" s="2" t="s">
        <v>3570</v>
      </c>
    </row>
    <row r="887" spans="1:7" ht="15" thickBot="1" x14ac:dyDescent="0.35">
      <c r="A887" s="32">
        <v>885</v>
      </c>
      <c r="B887" s="17" t="s">
        <v>2701</v>
      </c>
      <c r="C887" s="14" t="s">
        <v>5337</v>
      </c>
      <c r="D887" s="14" t="s">
        <v>1909</v>
      </c>
      <c r="E887" s="16" t="s">
        <v>4548</v>
      </c>
      <c r="F887" s="17" t="s">
        <v>909</v>
      </c>
      <c r="G887" s="16" t="s">
        <v>3571</v>
      </c>
    </row>
    <row r="888" spans="1:7" ht="15" thickBot="1" x14ac:dyDescent="0.35">
      <c r="A888" s="33">
        <v>886</v>
      </c>
      <c r="B888" s="11" t="s">
        <v>2701</v>
      </c>
      <c r="C888" s="14" t="s">
        <v>5337</v>
      </c>
      <c r="D888" s="18" t="s">
        <v>1910</v>
      </c>
      <c r="E888" s="2" t="s">
        <v>4549</v>
      </c>
      <c r="F888" s="11" t="s">
        <v>910</v>
      </c>
      <c r="G888" s="2" t="s">
        <v>3572</v>
      </c>
    </row>
    <row r="889" spans="1:7" ht="15" thickBot="1" x14ac:dyDescent="0.35">
      <c r="A889" s="32">
        <v>887</v>
      </c>
      <c r="B889" s="17" t="s">
        <v>2701</v>
      </c>
      <c r="C889" s="14" t="s">
        <v>5337</v>
      </c>
      <c r="D889" s="14" t="s">
        <v>1911</v>
      </c>
      <c r="E889" s="16" t="s">
        <v>4550</v>
      </c>
      <c r="F889" s="17" t="s">
        <v>911</v>
      </c>
      <c r="G889" s="16" t="s">
        <v>3573</v>
      </c>
    </row>
    <row r="890" spans="1:7" ht="15" thickBot="1" x14ac:dyDescent="0.35">
      <c r="A890" s="33">
        <v>888</v>
      </c>
      <c r="B890" s="11" t="s">
        <v>2701</v>
      </c>
      <c r="C890" s="14" t="s">
        <v>5337</v>
      </c>
      <c r="D890" s="18" t="s">
        <v>1912</v>
      </c>
      <c r="E890" s="2" t="s">
        <v>4551</v>
      </c>
      <c r="F890" s="11" t="s">
        <v>912</v>
      </c>
      <c r="G890" s="2" t="s">
        <v>3574</v>
      </c>
    </row>
    <row r="891" spans="1:7" ht="15" thickBot="1" x14ac:dyDescent="0.35">
      <c r="A891" s="32">
        <v>889</v>
      </c>
      <c r="B891" s="17" t="s">
        <v>2701</v>
      </c>
      <c r="C891" s="14" t="s">
        <v>5337</v>
      </c>
      <c r="D891" s="14" t="s">
        <v>1913</v>
      </c>
      <c r="E891" s="16" t="s">
        <v>4552</v>
      </c>
      <c r="F891" s="17" t="s">
        <v>913</v>
      </c>
      <c r="G891" s="16" t="s">
        <v>3575</v>
      </c>
    </row>
    <row r="892" spans="1:7" ht="15" thickBot="1" x14ac:dyDescent="0.35">
      <c r="A892" s="33">
        <v>890</v>
      </c>
      <c r="B892" s="11" t="s">
        <v>2701</v>
      </c>
      <c r="C892" s="14" t="s">
        <v>5337</v>
      </c>
      <c r="D892" s="18" t="s">
        <v>1914</v>
      </c>
      <c r="E892" s="2" t="s">
        <v>4553</v>
      </c>
      <c r="F892" s="11" t="s">
        <v>914</v>
      </c>
      <c r="G892" s="2" t="s">
        <v>3576</v>
      </c>
    </row>
    <row r="893" spans="1:7" ht="15" thickBot="1" x14ac:dyDescent="0.35">
      <c r="A893" s="32">
        <v>891</v>
      </c>
      <c r="B893" s="17" t="s">
        <v>2701</v>
      </c>
      <c r="C893" s="14" t="s">
        <v>5337</v>
      </c>
      <c r="D893" s="14" t="s">
        <v>1915</v>
      </c>
      <c r="E893" s="16" t="s">
        <v>4554</v>
      </c>
      <c r="F893" s="17" t="s">
        <v>915</v>
      </c>
      <c r="G893" s="16" t="s">
        <v>3577</v>
      </c>
    </row>
    <row r="894" spans="1:7" ht="15" thickBot="1" x14ac:dyDescent="0.35">
      <c r="A894" s="33">
        <v>892</v>
      </c>
      <c r="B894" s="11" t="s">
        <v>2701</v>
      </c>
      <c r="C894" s="14" t="s">
        <v>5337</v>
      </c>
      <c r="D894" s="18" t="s">
        <v>1916</v>
      </c>
      <c r="E894" s="2" t="s">
        <v>4555</v>
      </c>
      <c r="F894" s="11" t="s">
        <v>916</v>
      </c>
      <c r="G894" s="2" t="s">
        <v>3578</v>
      </c>
    </row>
    <row r="895" spans="1:7" ht="15" thickBot="1" x14ac:dyDescent="0.35">
      <c r="A895" s="32">
        <v>893</v>
      </c>
      <c r="B895" s="17" t="s">
        <v>2701</v>
      </c>
      <c r="C895" s="14" t="s">
        <v>5337</v>
      </c>
      <c r="D895" s="14" t="s">
        <v>1917</v>
      </c>
      <c r="E895" s="16" t="s">
        <v>4556</v>
      </c>
      <c r="F895" s="17" t="s">
        <v>917</v>
      </c>
      <c r="G895" s="16" t="s">
        <v>3579</v>
      </c>
    </row>
    <row r="896" spans="1:7" ht="15" thickBot="1" x14ac:dyDescent="0.35">
      <c r="A896" s="33">
        <v>894</v>
      </c>
      <c r="B896" s="11" t="s">
        <v>2701</v>
      </c>
      <c r="C896" s="14" t="s">
        <v>5337</v>
      </c>
      <c r="D896" s="18" t="s">
        <v>1918</v>
      </c>
      <c r="E896" s="2" t="s">
        <v>4557</v>
      </c>
      <c r="F896" s="11" t="s">
        <v>918</v>
      </c>
      <c r="G896" s="2" t="s">
        <v>3580</v>
      </c>
    </row>
    <row r="897" spans="1:7" ht="15" thickBot="1" x14ac:dyDescent="0.35">
      <c r="A897" s="32">
        <v>895</v>
      </c>
      <c r="B897" s="17" t="s">
        <v>2701</v>
      </c>
      <c r="C897" s="14" t="s">
        <v>5337</v>
      </c>
      <c r="D897" s="14" t="s">
        <v>1919</v>
      </c>
      <c r="E897" s="16" t="s">
        <v>4558</v>
      </c>
      <c r="F897" s="17" t="s">
        <v>919</v>
      </c>
      <c r="G897" s="16" t="s">
        <v>3581</v>
      </c>
    </row>
    <row r="898" spans="1:7" ht="15" thickBot="1" x14ac:dyDescent="0.35">
      <c r="A898" s="33">
        <v>896</v>
      </c>
      <c r="B898" s="11" t="s">
        <v>2701</v>
      </c>
      <c r="C898" s="14" t="s">
        <v>5337</v>
      </c>
      <c r="D898" s="18" t="s">
        <v>1920</v>
      </c>
      <c r="E898" s="2" t="s">
        <v>4559</v>
      </c>
      <c r="F898" s="11" t="s">
        <v>920</v>
      </c>
      <c r="G898" s="2" t="s">
        <v>3582</v>
      </c>
    </row>
    <row r="899" spans="1:7" ht="15" thickBot="1" x14ac:dyDescent="0.35">
      <c r="A899" s="32">
        <v>897</v>
      </c>
      <c r="B899" s="17" t="s">
        <v>2701</v>
      </c>
      <c r="C899" s="14" t="s">
        <v>5337</v>
      </c>
      <c r="D899" s="14" t="s">
        <v>1921</v>
      </c>
      <c r="E899" s="16" t="s">
        <v>4560</v>
      </c>
      <c r="F899" s="17" t="s">
        <v>921</v>
      </c>
      <c r="G899" s="16" t="s">
        <v>3583</v>
      </c>
    </row>
    <row r="900" spans="1:7" ht="15" thickBot="1" x14ac:dyDescent="0.35">
      <c r="A900" s="33">
        <v>898</v>
      </c>
      <c r="B900" s="11" t="s">
        <v>2701</v>
      </c>
      <c r="C900" s="14" t="s">
        <v>5337</v>
      </c>
      <c r="D900" s="18" t="s">
        <v>1922</v>
      </c>
      <c r="E900" s="2" t="s">
        <v>4561</v>
      </c>
      <c r="F900" s="11" t="s">
        <v>922</v>
      </c>
      <c r="G900" s="2" t="s">
        <v>3584</v>
      </c>
    </row>
    <row r="901" spans="1:7" ht="15" thickBot="1" x14ac:dyDescent="0.35">
      <c r="A901" s="32">
        <v>899</v>
      </c>
      <c r="B901" s="17" t="s">
        <v>2701</v>
      </c>
      <c r="C901" s="14" t="s">
        <v>5337</v>
      </c>
      <c r="D901" s="14" t="s">
        <v>1923</v>
      </c>
      <c r="E901" s="16" t="s">
        <v>4562</v>
      </c>
      <c r="F901" s="17" t="s">
        <v>923</v>
      </c>
      <c r="G901" s="16" t="s">
        <v>3585</v>
      </c>
    </row>
    <row r="902" spans="1:7" ht="15" thickBot="1" x14ac:dyDescent="0.35">
      <c r="A902" s="33">
        <v>900</v>
      </c>
      <c r="B902" s="11" t="s">
        <v>2701</v>
      </c>
      <c r="C902" s="14" t="s">
        <v>5337</v>
      </c>
      <c r="D902" s="18" t="s">
        <v>1924</v>
      </c>
      <c r="E902" s="2" t="s">
        <v>4563</v>
      </c>
      <c r="F902" s="11" t="s">
        <v>924</v>
      </c>
      <c r="G902" s="2" t="s">
        <v>3586</v>
      </c>
    </row>
    <row r="903" spans="1:7" ht="15" thickBot="1" x14ac:dyDescent="0.35">
      <c r="A903" s="32">
        <v>901</v>
      </c>
      <c r="B903" s="17" t="s">
        <v>2701</v>
      </c>
      <c r="C903" s="14" t="s">
        <v>5337</v>
      </c>
      <c r="D903" s="14" t="s">
        <v>1925</v>
      </c>
      <c r="E903" s="16" t="s">
        <v>4564</v>
      </c>
      <c r="F903" s="17" t="s">
        <v>925</v>
      </c>
      <c r="G903" s="16" t="s">
        <v>3587</v>
      </c>
    </row>
    <row r="904" spans="1:7" ht="15" thickBot="1" x14ac:dyDescent="0.35">
      <c r="A904" s="33">
        <v>902</v>
      </c>
      <c r="B904" s="11" t="s">
        <v>2701</v>
      </c>
      <c r="C904" s="14" t="s">
        <v>5337</v>
      </c>
      <c r="D904" s="18" t="s">
        <v>1926</v>
      </c>
      <c r="E904" s="2" t="s">
        <v>4565</v>
      </c>
      <c r="F904" s="11" t="s">
        <v>926</v>
      </c>
      <c r="G904" s="2" t="s">
        <v>3588</v>
      </c>
    </row>
    <row r="905" spans="1:7" ht="15" thickBot="1" x14ac:dyDescent="0.35">
      <c r="A905" s="32">
        <v>903</v>
      </c>
      <c r="B905" s="17" t="s">
        <v>2701</v>
      </c>
      <c r="C905" s="14" t="s">
        <v>5337</v>
      </c>
      <c r="D905" s="14" t="s">
        <v>1927</v>
      </c>
      <c r="E905" s="16" t="s">
        <v>4566</v>
      </c>
      <c r="F905" s="17" t="s">
        <v>927</v>
      </c>
      <c r="G905" s="16" t="s">
        <v>3589</v>
      </c>
    </row>
    <row r="906" spans="1:7" ht="15" thickBot="1" x14ac:dyDescent="0.35">
      <c r="A906" s="33">
        <v>904</v>
      </c>
      <c r="B906" s="11" t="s">
        <v>2701</v>
      </c>
      <c r="C906" s="14" t="s">
        <v>5337</v>
      </c>
      <c r="D906" s="18" t="s">
        <v>1928</v>
      </c>
      <c r="E906" s="2" t="s">
        <v>4567</v>
      </c>
      <c r="F906" s="11" t="s">
        <v>928</v>
      </c>
      <c r="G906" s="2" t="s">
        <v>3590</v>
      </c>
    </row>
    <row r="907" spans="1:7" ht="15" thickBot="1" x14ac:dyDescent="0.35">
      <c r="A907" s="32">
        <v>905</v>
      </c>
      <c r="B907" s="17" t="s">
        <v>2701</v>
      </c>
      <c r="C907" s="14" t="s">
        <v>5337</v>
      </c>
      <c r="D907" s="14" t="s">
        <v>1929</v>
      </c>
      <c r="E907" s="16" t="s">
        <v>4568</v>
      </c>
      <c r="F907" s="17" t="s">
        <v>929</v>
      </c>
      <c r="G907" s="16" t="s">
        <v>3591</v>
      </c>
    </row>
    <row r="908" spans="1:7" ht="15" thickBot="1" x14ac:dyDescent="0.35">
      <c r="A908" s="33">
        <v>906</v>
      </c>
      <c r="B908" s="11" t="s">
        <v>2701</v>
      </c>
      <c r="C908" s="14" t="s">
        <v>5337</v>
      </c>
      <c r="D908" s="18" t="s">
        <v>1930</v>
      </c>
      <c r="E908" s="2" t="s">
        <v>4569</v>
      </c>
      <c r="F908" s="11" t="s">
        <v>930</v>
      </c>
      <c r="G908" s="2" t="s">
        <v>3592</v>
      </c>
    </row>
    <row r="909" spans="1:7" ht="15" thickBot="1" x14ac:dyDescent="0.35">
      <c r="A909" s="32">
        <v>907</v>
      </c>
      <c r="B909" s="17" t="s">
        <v>2701</v>
      </c>
      <c r="C909" s="14" t="s">
        <v>5337</v>
      </c>
      <c r="D909" s="14" t="s">
        <v>1931</v>
      </c>
      <c r="E909" s="16" t="s">
        <v>4570</v>
      </c>
      <c r="F909" s="17" t="s">
        <v>931</v>
      </c>
      <c r="G909" s="16" t="s">
        <v>3593</v>
      </c>
    </row>
    <row r="910" spans="1:7" ht="15" thickBot="1" x14ac:dyDescent="0.35">
      <c r="A910" s="33">
        <v>908</v>
      </c>
      <c r="B910" s="11" t="s">
        <v>2701</v>
      </c>
      <c r="C910" s="14" t="s">
        <v>5337</v>
      </c>
      <c r="D910" s="18" t="s">
        <v>1932</v>
      </c>
      <c r="E910" s="2" t="s">
        <v>4571</v>
      </c>
      <c r="F910" s="11" t="s">
        <v>932</v>
      </c>
      <c r="G910" s="2" t="s">
        <v>3594</v>
      </c>
    </row>
    <row r="911" spans="1:7" ht="15" thickBot="1" x14ac:dyDescent="0.35">
      <c r="A911" s="32">
        <v>909</v>
      </c>
      <c r="B911" s="17" t="s">
        <v>2701</v>
      </c>
      <c r="C911" s="14" t="s">
        <v>5337</v>
      </c>
      <c r="D911" s="14" t="s">
        <v>1933</v>
      </c>
      <c r="E911" s="16" t="s">
        <v>4572</v>
      </c>
      <c r="F911" s="17" t="s">
        <v>933</v>
      </c>
      <c r="G911" s="16" t="s">
        <v>3595</v>
      </c>
    </row>
    <row r="912" spans="1:7" ht="15" thickBot="1" x14ac:dyDescent="0.35">
      <c r="A912" s="33">
        <v>910</v>
      </c>
      <c r="B912" s="11" t="s">
        <v>2701</v>
      </c>
      <c r="C912" s="14" t="s">
        <v>5337</v>
      </c>
      <c r="D912" s="18" t="s">
        <v>1934</v>
      </c>
      <c r="E912" s="2" t="s">
        <v>4573</v>
      </c>
      <c r="F912" s="11" t="s">
        <v>934</v>
      </c>
      <c r="G912" s="2" t="s">
        <v>3596</v>
      </c>
    </row>
    <row r="913" spans="1:7" ht="15" thickBot="1" x14ac:dyDescent="0.35">
      <c r="A913" s="32">
        <v>911</v>
      </c>
      <c r="B913" s="17" t="s">
        <v>2701</v>
      </c>
      <c r="C913" s="14" t="s">
        <v>5337</v>
      </c>
      <c r="D913" s="14" t="s">
        <v>1935</v>
      </c>
      <c r="E913" s="16" t="s">
        <v>4574</v>
      </c>
      <c r="F913" s="17" t="s">
        <v>935</v>
      </c>
      <c r="G913" s="16" t="s">
        <v>3597</v>
      </c>
    </row>
    <row r="914" spans="1:7" ht="15" thickBot="1" x14ac:dyDescent="0.35">
      <c r="A914" s="33">
        <v>912</v>
      </c>
      <c r="B914" s="11" t="s">
        <v>2701</v>
      </c>
      <c r="C914" s="14" t="s">
        <v>5337</v>
      </c>
      <c r="D914" s="18" t="s">
        <v>1936</v>
      </c>
      <c r="E914" s="2" t="s">
        <v>4575</v>
      </c>
      <c r="F914" s="11" t="s">
        <v>936</v>
      </c>
      <c r="G914" s="2" t="s">
        <v>3598</v>
      </c>
    </row>
    <row r="915" spans="1:7" ht="15" thickBot="1" x14ac:dyDescent="0.35">
      <c r="A915" s="32">
        <v>913</v>
      </c>
      <c r="B915" s="17" t="s">
        <v>2701</v>
      </c>
      <c r="C915" s="14" t="s">
        <v>5337</v>
      </c>
      <c r="D915" s="14" t="s">
        <v>1937</v>
      </c>
      <c r="E915" s="16" t="s">
        <v>4576</v>
      </c>
      <c r="F915" s="17" t="s">
        <v>937</v>
      </c>
      <c r="G915" s="16" t="s">
        <v>3599</v>
      </c>
    </row>
    <row r="916" spans="1:7" ht="15" thickBot="1" x14ac:dyDescent="0.35">
      <c r="A916" s="33">
        <v>914</v>
      </c>
      <c r="B916" s="11" t="s">
        <v>2701</v>
      </c>
      <c r="C916" s="14" t="s">
        <v>5337</v>
      </c>
      <c r="D916" s="18" t="s">
        <v>1938</v>
      </c>
      <c r="E916" s="2" t="s">
        <v>4577</v>
      </c>
      <c r="F916" s="11" t="s">
        <v>938</v>
      </c>
      <c r="G916" s="2" t="s">
        <v>3600</v>
      </c>
    </row>
    <row r="917" spans="1:7" ht="15" thickBot="1" x14ac:dyDescent="0.35">
      <c r="A917" s="32">
        <v>915</v>
      </c>
      <c r="B917" s="17" t="s">
        <v>2701</v>
      </c>
      <c r="C917" s="14" t="s">
        <v>5337</v>
      </c>
      <c r="D917" s="14" t="s">
        <v>1939</v>
      </c>
      <c r="E917" s="16" t="s">
        <v>4578</v>
      </c>
      <c r="F917" s="17" t="s">
        <v>939</v>
      </c>
      <c r="G917" s="16" t="s">
        <v>3601</v>
      </c>
    </row>
    <row r="918" spans="1:7" ht="15" thickBot="1" x14ac:dyDescent="0.35">
      <c r="A918" s="33">
        <v>916</v>
      </c>
      <c r="B918" s="11" t="s">
        <v>2701</v>
      </c>
      <c r="C918" s="14" t="s">
        <v>5337</v>
      </c>
      <c r="D918" s="18" t="s">
        <v>1940</v>
      </c>
      <c r="E918" s="2" t="s">
        <v>4579</v>
      </c>
      <c r="F918" s="11" t="s">
        <v>940</v>
      </c>
      <c r="G918" s="2" t="s">
        <v>3602</v>
      </c>
    </row>
    <row r="919" spans="1:7" ht="15" thickBot="1" x14ac:dyDescent="0.35">
      <c r="A919" s="32">
        <v>917</v>
      </c>
      <c r="B919" s="17" t="s">
        <v>2701</v>
      </c>
      <c r="C919" s="14" t="s">
        <v>5337</v>
      </c>
      <c r="D919" s="14" t="s">
        <v>1941</v>
      </c>
      <c r="E919" s="16" t="s">
        <v>4580</v>
      </c>
      <c r="F919" s="17" t="s">
        <v>941</v>
      </c>
      <c r="G919" s="16" t="s">
        <v>3603</v>
      </c>
    </row>
    <row r="920" spans="1:7" ht="15" thickBot="1" x14ac:dyDescent="0.35">
      <c r="A920" s="33">
        <v>918</v>
      </c>
      <c r="B920" s="11" t="s">
        <v>2701</v>
      </c>
      <c r="C920" s="14" t="s">
        <v>5337</v>
      </c>
      <c r="D920" s="18" t="s">
        <v>1942</v>
      </c>
      <c r="E920" s="2" t="s">
        <v>4581</v>
      </c>
      <c r="F920" s="11" t="s">
        <v>942</v>
      </c>
      <c r="G920" s="2" t="s">
        <v>3604</v>
      </c>
    </row>
    <row r="921" spans="1:7" ht="15" thickBot="1" x14ac:dyDescent="0.35">
      <c r="A921" s="32">
        <v>919</v>
      </c>
      <c r="B921" s="17" t="s">
        <v>2701</v>
      </c>
      <c r="C921" s="14" t="s">
        <v>5337</v>
      </c>
      <c r="D921" s="14" t="s">
        <v>1943</v>
      </c>
      <c r="E921" s="16" t="s">
        <v>4582</v>
      </c>
      <c r="F921" s="17" t="s">
        <v>943</v>
      </c>
      <c r="G921" s="16" t="s">
        <v>3605</v>
      </c>
    </row>
    <row r="922" spans="1:7" ht="15" thickBot="1" x14ac:dyDescent="0.35">
      <c r="A922" s="33">
        <v>920</v>
      </c>
      <c r="B922" s="11" t="s">
        <v>2701</v>
      </c>
      <c r="C922" s="14" t="s">
        <v>5337</v>
      </c>
      <c r="D922" s="18" t="s">
        <v>1944</v>
      </c>
      <c r="E922" s="2" t="s">
        <v>4583</v>
      </c>
      <c r="F922" s="11" t="s">
        <v>944</v>
      </c>
      <c r="G922" s="2" t="s">
        <v>3606</v>
      </c>
    </row>
    <row r="923" spans="1:7" ht="15" thickBot="1" x14ac:dyDescent="0.35">
      <c r="A923" s="32">
        <v>921</v>
      </c>
      <c r="B923" s="17" t="s">
        <v>2701</v>
      </c>
      <c r="C923" s="14" t="s">
        <v>5337</v>
      </c>
      <c r="D923" s="14" t="s">
        <v>1945</v>
      </c>
      <c r="E923" s="16" t="s">
        <v>4584</v>
      </c>
      <c r="F923" s="17" t="s">
        <v>945</v>
      </c>
      <c r="G923" s="16" t="s">
        <v>3607</v>
      </c>
    </row>
    <row r="924" spans="1:7" ht="15" thickBot="1" x14ac:dyDescent="0.35">
      <c r="A924" s="33">
        <v>922</v>
      </c>
      <c r="B924" s="11" t="s">
        <v>2701</v>
      </c>
      <c r="C924" s="14" t="s">
        <v>5337</v>
      </c>
      <c r="D924" s="18" t="s">
        <v>1946</v>
      </c>
      <c r="E924" s="2" t="s">
        <v>4585</v>
      </c>
      <c r="F924" s="11" t="s">
        <v>946</v>
      </c>
      <c r="G924" s="2" t="s">
        <v>3608</v>
      </c>
    </row>
    <row r="925" spans="1:7" ht="15" thickBot="1" x14ac:dyDescent="0.35">
      <c r="A925" s="32">
        <v>923</v>
      </c>
      <c r="B925" s="17" t="s">
        <v>2701</v>
      </c>
      <c r="C925" s="14" t="s">
        <v>5337</v>
      </c>
      <c r="D925" s="14" t="s">
        <v>1947</v>
      </c>
      <c r="E925" s="16" t="s">
        <v>4586</v>
      </c>
      <c r="F925" s="17" t="s">
        <v>947</v>
      </c>
      <c r="G925" s="16" t="s">
        <v>3609</v>
      </c>
    </row>
    <row r="926" spans="1:7" ht="15" thickBot="1" x14ac:dyDescent="0.35">
      <c r="A926" s="33">
        <v>924</v>
      </c>
      <c r="B926" s="11" t="s">
        <v>2701</v>
      </c>
      <c r="C926" s="14" t="s">
        <v>5337</v>
      </c>
      <c r="D926" s="18" t="s">
        <v>1948</v>
      </c>
      <c r="E926" s="2" t="s">
        <v>4587</v>
      </c>
      <c r="F926" s="11" t="s">
        <v>948</v>
      </c>
      <c r="G926" s="2" t="s">
        <v>3610</v>
      </c>
    </row>
    <row r="927" spans="1:7" ht="15" thickBot="1" x14ac:dyDescent="0.35">
      <c r="A927" s="32">
        <v>925</v>
      </c>
      <c r="B927" s="17" t="s">
        <v>2701</v>
      </c>
      <c r="C927" s="14" t="s">
        <v>5337</v>
      </c>
      <c r="D927" s="14" t="s">
        <v>1949</v>
      </c>
      <c r="E927" s="16" t="s">
        <v>4588</v>
      </c>
      <c r="F927" s="17" t="s">
        <v>949</v>
      </c>
      <c r="G927" s="16" t="s">
        <v>3611</v>
      </c>
    </row>
    <row r="928" spans="1:7" ht="15" thickBot="1" x14ac:dyDescent="0.35">
      <c r="A928" s="33">
        <v>926</v>
      </c>
      <c r="B928" s="11" t="s">
        <v>2701</v>
      </c>
      <c r="C928" s="14" t="s">
        <v>5337</v>
      </c>
      <c r="D928" s="18" t="s">
        <v>1950</v>
      </c>
      <c r="E928" s="2" t="s">
        <v>4589</v>
      </c>
      <c r="F928" s="11" t="s">
        <v>950</v>
      </c>
      <c r="G928" s="2" t="s">
        <v>3612</v>
      </c>
    </row>
    <row r="929" spans="1:7" ht="15" thickBot="1" x14ac:dyDescent="0.35">
      <c r="A929" s="32">
        <v>927</v>
      </c>
      <c r="B929" s="17" t="s">
        <v>2701</v>
      </c>
      <c r="C929" s="14" t="s">
        <v>5337</v>
      </c>
      <c r="D929" s="14" t="s">
        <v>1951</v>
      </c>
      <c r="E929" s="16" t="s">
        <v>4590</v>
      </c>
      <c r="F929" s="17" t="s">
        <v>951</v>
      </c>
      <c r="G929" s="16" t="s">
        <v>3613</v>
      </c>
    </row>
    <row r="930" spans="1:7" ht="15" thickBot="1" x14ac:dyDescent="0.35">
      <c r="A930" s="33">
        <v>928</v>
      </c>
      <c r="B930" s="11" t="s">
        <v>2701</v>
      </c>
      <c r="C930" s="14" t="s">
        <v>5337</v>
      </c>
      <c r="D930" s="18" t="s">
        <v>1952</v>
      </c>
      <c r="E930" s="2" t="s">
        <v>4591</v>
      </c>
      <c r="F930" s="11" t="s">
        <v>952</v>
      </c>
      <c r="G930" s="2" t="s">
        <v>3614</v>
      </c>
    </row>
    <row r="931" spans="1:7" ht="15" thickBot="1" x14ac:dyDescent="0.35">
      <c r="A931" s="32">
        <v>929</v>
      </c>
      <c r="B931" s="17" t="s">
        <v>2701</v>
      </c>
      <c r="C931" s="14" t="s">
        <v>5337</v>
      </c>
      <c r="D931" s="14" t="s">
        <v>1953</v>
      </c>
      <c r="E931" s="16" t="s">
        <v>4592</v>
      </c>
      <c r="F931" s="17" t="s">
        <v>953</v>
      </c>
      <c r="G931" s="16" t="s">
        <v>3615</v>
      </c>
    </row>
    <row r="932" spans="1:7" ht="15" thickBot="1" x14ac:dyDescent="0.35">
      <c r="A932" s="33">
        <v>930</v>
      </c>
      <c r="B932" s="11" t="s">
        <v>2701</v>
      </c>
      <c r="C932" s="14" t="s">
        <v>5337</v>
      </c>
      <c r="D932" s="18" t="s">
        <v>1954</v>
      </c>
      <c r="E932" s="2" t="s">
        <v>4593</v>
      </c>
      <c r="F932" s="11" t="s">
        <v>954</v>
      </c>
      <c r="G932" s="2" t="s">
        <v>3616</v>
      </c>
    </row>
    <row r="933" spans="1:7" ht="15" thickBot="1" x14ac:dyDescent="0.35">
      <c r="A933" s="32">
        <v>931</v>
      </c>
      <c r="B933" s="17" t="s">
        <v>2701</v>
      </c>
      <c r="C933" s="14" t="s">
        <v>5337</v>
      </c>
      <c r="D933" s="14" t="s">
        <v>1955</v>
      </c>
      <c r="E933" s="16" t="s">
        <v>4594</v>
      </c>
      <c r="F933" s="17" t="s">
        <v>955</v>
      </c>
      <c r="G933" s="16" t="s">
        <v>3617</v>
      </c>
    </row>
    <row r="934" spans="1:7" ht="15" thickBot="1" x14ac:dyDescent="0.35">
      <c r="A934" s="33">
        <v>932</v>
      </c>
      <c r="B934" s="11" t="s">
        <v>2701</v>
      </c>
      <c r="C934" s="14" t="s">
        <v>5337</v>
      </c>
      <c r="D934" s="18" t="s">
        <v>1956</v>
      </c>
      <c r="E934" s="2" t="s">
        <v>4595</v>
      </c>
      <c r="F934" s="11" t="s">
        <v>956</v>
      </c>
      <c r="G934" s="2" t="s">
        <v>3618</v>
      </c>
    </row>
    <row r="935" spans="1:7" ht="15" thickBot="1" x14ac:dyDescent="0.35">
      <c r="A935" s="32">
        <v>933</v>
      </c>
      <c r="B935" s="17" t="s">
        <v>2701</v>
      </c>
      <c r="C935" s="14" t="s">
        <v>5337</v>
      </c>
      <c r="D935" s="14" t="s">
        <v>1957</v>
      </c>
      <c r="E935" s="16" t="s">
        <v>4596</v>
      </c>
      <c r="F935" s="17" t="s">
        <v>957</v>
      </c>
      <c r="G935" s="16" t="s">
        <v>3619</v>
      </c>
    </row>
    <row r="936" spans="1:7" ht="15" thickBot="1" x14ac:dyDescent="0.35">
      <c r="A936" s="33">
        <v>934</v>
      </c>
      <c r="B936" s="11" t="s">
        <v>2701</v>
      </c>
      <c r="C936" s="14" t="s">
        <v>5337</v>
      </c>
      <c r="D936" s="18" t="s">
        <v>1958</v>
      </c>
      <c r="E936" s="2" t="s">
        <v>4597</v>
      </c>
      <c r="F936" s="11" t="s">
        <v>958</v>
      </c>
      <c r="G936" s="2" t="s">
        <v>3620</v>
      </c>
    </row>
    <row r="937" spans="1:7" ht="15" thickBot="1" x14ac:dyDescent="0.35">
      <c r="A937" s="32">
        <v>935</v>
      </c>
      <c r="B937" s="17" t="s">
        <v>2701</v>
      </c>
      <c r="C937" s="14" t="s">
        <v>5337</v>
      </c>
      <c r="D937" s="14" t="s">
        <v>1959</v>
      </c>
      <c r="E937" s="16" t="s">
        <v>4598</v>
      </c>
      <c r="F937" s="17" t="s">
        <v>959</v>
      </c>
      <c r="G937" s="16" t="s">
        <v>3621</v>
      </c>
    </row>
    <row r="938" spans="1:7" ht="15" thickBot="1" x14ac:dyDescent="0.35">
      <c r="A938" s="33">
        <v>936</v>
      </c>
      <c r="B938" s="11" t="s">
        <v>2701</v>
      </c>
      <c r="C938" s="14" t="s">
        <v>5337</v>
      </c>
      <c r="D938" s="18" t="s">
        <v>1960</v>
      </c>
      <c r="E938" s="2" t="s">
        <v>4599</v>
      </c>
      <c r="F938" s="11" t="s">
        <v>960</v>
      </c>
      <c r="G938" s="2" t="s">
        <v>3622</v>
      </c>
    </row>
    <row r="939" spans="1:7" ht="15" thickBot="1" x14ac:dyDescent="0.35">
      <c r="A939" s="32">
        <v>937</v>
      </c>
      <c r="B939" s="17" t="s">
        <v>2701</v>
      </c>
      <c r="C939" s="14" t="s">
        <v>5337</v>
      </c>
      <c r="D939" s="14" t="s">
        <v>1961</v>
      </c>
      <c r="E939" s="16" t="s">
        <v>4600</v>
      </c>
      <c r="F939" s="17" t="s">
        <v>961</v>
      </c>
      <c r="G939" s="16" t="s">
        <v>3623</v>
      </c>
    </row>
    <row r="940" spans="1:7" ht="15" thickBot="1" x14ac:dyDescent="0.35">
      <c r="A940" s="33">
        <v>938</v>
      </c>
      <c r="B940" s="11" t="s">
        <v>2701</v>
      </c>
      <c r="C940" s="14" t="s">
        <v>5337</v>
      </c>
      <c r="D940" s="18" t="s">
        <v>1962</v>
      </c>
      <c r="E940" s="2" t="s">
        <v>4601</v>
      </c>
      <c r="F940" s="11" t="s">
        <v>962</v>
      </c>
      <c r="G940" s="2" t="s">
        <v>3624</v>
      </c>
    </row>
    <row r="941" spans="1:7" ht="15" thickBot="1" x14ac:dyDescent="0.35">
      <c r="A941" s="32">
        <v>939</v>
      </c>
      <c r="B941" s="17" t="s">
        <v>2701</v>
      </c>
      <c r="C941" s="14" t="s">
        <v>5337</v>
      </c>
      <c r="D941" s="14" t="s">
        <v>1963</v>
      </c>
      <c r="E941" s="16" t="s">
        <v>4602</v>
      </c>
      <c r="F941" s="17" t="s">
        <v>963</v>
      </c>
      <c r="G941" s="16" t="s">
        <v>3625</v>
      </c>
    </row>
    <row r="942" spans="1:7" ht="15" thickBot="1" x14ac:dyDescent="0.35">
      <c r="A942" s="33">
        <v>940</v>
      </c>
      <c r="B942" s="11" t="s">
        <v>2701</v>
      </c>
      <c r="C942" s="14" t="s">
        <v>5337</v>
      </c>
      <c r="D942" s="18" t="s">
        <v>1964</v>
      </c>
      <c r="E942" s="2" t="s">
        <v>4603</v>
      </c>
      <c r="F942" s="11" t="s">
        <v>964</v>
      </c>
      <c r="G942" s="2" t="s">
        <v>3626</v>
      </c>
    </row>
    <row r="943" spans="1:7" ht="15" thickBot="1" x14ac:dyDescent="0.35">
      <c r="A943" s="32">
        <v>941</v>
      </c>
      <c r="B943" s="17" t="s">
        <v>2701</v>
      </c>
      <c r="C943" s="14" t="s">
        <v>5337</v>
      </c>
      <c r="D943" s="14" t="s">
        <v>1965</v>
      </c>
      <c r="E943" s="16" t="s">
        <v>4604</v>
      </c>
      <c r="F943" s="17" t="s">
        <v>965</v>
      </c>
      <c r="G943" s="16" t="s">
        <v>3627</v>
      </c>
    </row>
    <row r="944" spans="1:7" ht="15" thickBot="1" x14ac:dyDescent="0.35">
      <c r="A944" s="33">
        <v>942</v>
      </c>
      <c r="B944" s="11" t="s">
        <v>2701</v>
      </c>
      <c r="C944" s="14" t="s">
        <v>5337</v>
      </c>
      <c r="D944" s="18" t="s">
        <v>1966</v>
      </c>
      <c r="E944" s="2" t="s">
        <v>1049</v>
      </c>
      <c r="F944" s="11" t="s">
        <v>966</v>
      </c>
      <c r="G944" s="2" t="s">
        <v>3628</v>
      </c>
    </row>
    <row r="945" spans="1:7" ht="15" thickBot="1" x14ac:dyDescent="0.35">
      <c r="A945" s="32">
        <v>943</v>
      </c>
      <c r="B945" s="17" t="s">
        <v>2701</v>
      </c>
      <c r="C945" s="14" t="s">
        <v>5337</v>
      </c>
      <c r="D945" s="14" t="s">
        <v>1967</v>
      </c>
      <c r="E945" s="16" t="s">
        <v>4605</v>
      </c>
      <c r="F945" s="17" t="s">
        <v>967</v>
      </c>
      <c r="G945" s="16" t="s">
        <v>3629</v>
      </c>
    </row>
    <row r="946" spans="1:7" ht="15" thickBot="1" x14ac:dyDescent="0.35">
      <c r="A946" s="33">
        <v>944</v>
      </c>
      <c r="B946" s="11" t="s">
        <v>2701</v>
      </c>
      <c r="C946" s="14" t="s">
        <v>5337</v>
      </c>
      <c r="D946" s="18" t="s">
        <v>1968</v>
      </c>
      <c r="E946" s="2" t="s">
        <v>4606</v>
      </c>
      <c r="F946" s="11" t="s">
        <v>968</v>
      </c>
      <c r="G946" s="2" t="s">
        <v>3630</v>
      </c>
    </row>
    <row r="947" spans="1:7" ht="15" thickBot="1" x14ac:dyDescent="0.35">
      <c r="A947" s="32">
        <v>945</v>
      </c>
      <c r="B947" s="17" t="s">
        <v>2701</v>
      </c>
      <c r="C947" s="14" t="s">
        <v>5337</v>
      </c>
      <c r="D947" s="14" t="s">
        <v>1969</v>
      </c>
      <c r="E947" s="16" t="s">
        <v>4607</v>
      </c>
      <c r="F947" s="17" t="s">
        <v>969</v>
      </c>
      <c r="G947" s="16" t="s">
        <v>3631</v>
      </c>
    </row>
    <row r="948" spans="1:7" ht="15" thickBot="1" x14ac:dyDescent="0.35">
      <c r="A948" s="33">
        <v>946</v>
      </c>
      <c r="B948" s="11" t="s">
        <v>2701</v>
      </c>
      <c r="C948" s="14" t="s">
        <v>5337</v>
      </c>
      <c r="D948" s="18" t="s">
        <v>1970</v>
      </c>
      <c r="E948" s="2" t="s">
        <v>4608</v>
      </c>
      <c r="F948" s="11" t="s">
        <v>970</v>
      </c>
      <c r="G948" s="2" t="s">
        <v>3632</v>
      </c>
    </row>
    <row r="949" spans="1:7" ht="15" thickBot="1" x14ac:dyDescent="0.35">
      <c r="A949" s="32">
        <v>947</v>
      </c>
      <c r="B949" s="17" t="s">
        <v>2701</v>
      </c>
      <c r="C949" s="14" t="s">
        <v>5337</v>
      </c>
      <c r="D949" s="14" t="s">
        <v>1971</v>
      </c>
      <c r="E949" s="16" t="s">
        <v>4609</v>
      </c>
      <c r="F949" s="17" t="s">
        <v>971</v>
      </c>
      <c r="G949" s="16" t="s">
        <v>3633</v>
      </c>
    </row>
    <row r="950" spans="1:7" ht="15" thickBot="1" x14ac:dyDescent="0.35">
      <c r="A950" s="33">
        <v>948</v>
      </c>
      <c r="B950" s="11" t="s">
        <v>2701</v>
      </c>
      <c r="C950" s="14" t="s">
        <v>5337</v>
      </c>
      <c r="D950" s="18" t="s">
        <v>1972</v>
      </c>
      <c r="E950" s="2" t="s">
        <v>4610</v>
      </c>
      <c r="F950" s="11" t="s">
        <v>972</v>
      </c>
      <c r="G950" s="2" t="s">
        <v>3634</v>
      </c>
    </row>
    <row r="951" spans="1:7" ht="15" thickBot="1" x14ac:dyDescent="0.35">
      <c r="A951" s="32">
        <v>949</v>
      </c>
      <c r="B951" s="17" t="s">
        <v>2701</v>
      </c>
      <c r="C951" s="14" t="s">
        <v>5337</v>
      </c>
      <c r="D951" s="14" t="s">
        <v>1973</v>
      </c>
      <c r="E951" s="16" t="s">
        <v>4611</v>
      </c>
      <c r="F951" s="17" t="s">
        <v>973</v>
      </c>
      <c r="G951" s="16" t="s">
        <v>3635</v>
      </c>
    </row>
    <row r="952" spans="1:7" ht="15" thickBot="1" x14ac:dyDescent="0.35">
      <c r="A952" s="33">
        <v>950</v>
      </c>
      <c r="B952" s="11" t="s">
        <v>2701</v>
      </c>
      <c r="C952" s="14" t="s">
        <v>5337</v>
      </c>
      <c r="D952" s="18" t="s">
        <v>1974</v>
      </c>
      <c r="E952" s="2" t="s">
        <v>4612</v>
      </c>
      <c r="F952" s="11" t="s">
        <v>974</v>
      </c>
      <c r="G952" s="2" t="s">
        <v>3636</v>
      </c>
    </row>
    <row r="953" spans="1:7" ht="15" thickBot="1" x14ac:dyDescent="0.35">
      <c r="A953" s="32">
        <v>951</v>
      </c>
      <c r="B953" s="17" t="s">
        <v>2701</v>
      </c>
      <c r="C953" s="14" t="s">
        <v>5337</v>
      </c>
      <c r="D953" s="14" t="s">
        <v>1975</v>
      </c>
      <c r="E953" s="16" t="s">
        <v>4613</v>
      </c>
      <c r="F953" s="17" t="s">
        <v>975</v>
      </c>
      <c r="G953" s="16" t="s">
        <v>3637</v>
      </c>
    </row>
    <row r="954" spans="1:7" ht="15" thickBot="1" x14ac:dyDescent="0.35">
      <c r="A954" s="33">
        <v>952</v>
      </c>
      <c r="B954" s="11" t="s">
        <v>2701</v>
      </c>
      <c r="C954" s="14" t="s">
        <v>5337</v>
      </c>
      <c r="D954" s="18" t="s">
        <v>1976</v>
      </c>
      <c r="E954" s="2" t="s">
        <v>4614</v>
      </c>
      <c r="F954" s="11" t="s">
        <v>976</v>
      </c>
      <c r="G954" s="2" t="s">
        <v>3638</v>
      </c>
    </row>
    <row r="955" spans="1:7" ht="15" thickBot="1" x14ac:dyDescent="0.35">
      <c r="A955" s="32">
        <v>953</v>
      </c>
      <c r="B955" s="17" t="s">
        <v>2701</v>
      </c>
      <c r="C955" s="14" t="s">
        <v>5337</v>
      </c>
      <c r="D955" s="14" t="s">
        <v>1977</v>
      </c>
      <c r="E955" s="16" t="s">
        <v>4615</v>
      </c>
      <c r="F955" s="17" t="s">
        <v>977</v>
      </c>
      <c r="G955" s="16" t="s">
        <v>3639</v>
      </c>
    </row>
    <row r="956" spans="1:7" ht="15" thickBot="1" x14ac:dyDescent="0.35">
      <c r="A956" s="33">
        <v>954</v>
      </c>
      <c r="B956" s="11" t="s">
        <v>2701</v>
      </c>
      <c r="C956" s="14" t="s">
        <v>5337</v>
      </c>
      <c r="D956" s="18" t="s">
        <v>1978</v>
      </c>
      <c r="E956" s="2" t="s">
        <v>4616</v>
      </c>
      <c r="F956" s="11" t="s">
        <v>978</v>
      </c>
      <c r="G956" s="2" t="s">
        <v>3640</v>
      </c>
    </row>
    <row r="957" spans="1:7" ht="15" thickBot="1" x14ac:dyDescent="0.35">
      <c r="A957" s="32">
        <v>955</v>
      </c>
      <c r="B957" s="17" t="s">
        <v>2701</v>
      </c>
      <c r="C957" s="14" t="s">
        <v>5337</v>
      </c>
      <c r="D957" s="14" t="s">
        <v>1979</v>
      </c>
      <c r="E957" s="16" t="s">
        <v>4617</v>
      </c>
      <c r="F957" s="17" t="s">
        <v>979</v>
      </c>
      <c r="G957" s="16" t="s">
        <v>3641</v>
      </c>
    </row>
    <row r="958" spans="1:7" ht="15" thickBot="1" x14ac:dyDescent="0.35">
      <c r="A958" s="33">
        <v>956</v>
      </c>
      <c r="B958" s="11" t="s">
        <v>2701</v>
      </c>
      <c r="C958" s="14" t="s">
        <v>5337</v>
      </c>
      <c r="D958" s="18" t="s">
        <v>1980</v>
      </c>
      <c r="E958" s="2" t="s">
        <v>4618</v>
      </c>
      <c r="F958" s="11" t="s">
        <v>980</v>
      </c>
      <c r="G958" s="2" t="s">
        <v>3642</v>
      </c>
    </row>
    <row r="959" spans="1:7" ht="15" thickBot="1" x14ac:dyDescent="0.35">
      <c r="A959" s="32">
        <v>957</v>
      </c>
      <c r="B959" s="17" t="s">
        <v>2701</v>
      </c>
      <c r="C959" s="14" t="s">
        <v>5337</v>
      </c>
      <c r="D959" s="14" t="s">
        <v>1981</v>
      </c>
      <c r="E959" s="16" t="s">
        <v>4619</v>
      </c>
      <c r="F959" s="17" t="s">
        <v>981</v>
      </c>
      <c r="G959" s="16" t="s">
        <v>3643</v>
      </c>
    </row>
    <row r="960" spans="1:7" ht="15" thickBot="1" x14ac:dyDescent="0.35">
      <c r="A960" s="33">
        <v>958</v>
      </c>
      <c r="B960" s="11" t="s">
        <v>2701</v>
      </c>
      <c r="C960" s="14" t="s">
        <v>5337</v>
      </c>
      <c r="D960" s="18" t="s">
        <v>1982</v>
      </c>
      <c r="E960" s="2" t="s">
        <v>4620</v>
      </c>
      <c r="F960" s="11" t="s">
        <v>982</v>
      </c>
      <c r="G960" s="2" t="s">
        <v>3644</v>
      </c>
    </row>
    <row r="961" spans="1:7" ht="15" thickBot="1" x14ac:dyDescent="0.35">
      <c r="A961" s="32">
        <v>959</v>
      </c>
      <c r="B961" s="17" t="s">
        <v>2701</v>
      </c>
      <c r="C961" s="14" t="s">
        <v>5337</v>
      </c>
      <c r="D961" s="14" t="s">
        <v>1983</v>
      </c>
      <c r="E961" s="16" t="s">
        <v>4621</v>
      </c>
      <c r="F961" s="17" t="s">
        <v>983</v>
      </c>
      <c r="G961" s="16" t="s">
        <v>3645</v>
      </c>
    </row>
    <row r="962" spans="1:7" ht="15" thickBot="1" x14ac:dyDescent="0.35">
      <c r="A962" s="33">
        <v>960</v>
      </c>
      <c r="B962" s="11" t="s">
        <v>2701</v>
      </c>
      <c r="C962" s="14" t="s">
        <v>5337</v>
      </c>
      <c r="D962" s="18" t="s">
        <v>1984</v>
      </c>
      <c r="E962" s="2" t="s">
        <v>4622</v>
      </c>
      <c r="F962" s="11" t="s">
        <v>984</v>
      </c>
      <c r="G962" s="2" t="s">
        <v>3646</v>
      </c>
    </row>
    <row r="963" spans="1:7" ht="15" thickBot="1" x14ac:dyDescent="0.35">
      <c r="A963" s="32">
        <v>961</v>
      </c>
      <c r="B963" s="17" t="s">
        <v>2701</v>
      </c>
      <c r="C963" s="14" t="s">
        <v>5337</v>
      </c>
      <c r="D963" s="14" t="s">
        <v>1985</v>
      </c>
      <c r="E963" s="16" t="s">
        <v>4623</v>
      </c>
      <c r="F963" s="17" t="s">
        <v>985</v>
      </c>
      <c r="G963" s="16" t="s">
        <v>3647</v>
      </c>
    </row>
    <row r="964" spans="1:7" ht="15" thickBot="1" x14ac:dyDescent="0.35">
      <c r="A964" s="33">
        <v>962</v>
      </c>
      <c r="B964" s="11" t="s">
        <v>2701</v>
      </c>
      <c r="C964" s="14" t="s">
        <v>5337</v>
      </c>
      <c r="D964" s="18" t="s">
        <v>1986</v>
      </c>
      <c r="E964" s="2" t="s">
        <v>4624</v>
      </c>
      <c r="F964" s="11" t="s">
        <v>986</v>
      </c>
      <c r="G964" s="2" t="s">
        <v>3648</v>
      </c>
    </row>
    <row r="965" spans="1:7" ht="15" thickBot="1" x14ac:dyDescent="0.35">
      <c r="A965" s="32">
        <v>963</v>
      </c>
      <c r="B965" s="17" t="s">
        <v>2701</v>
      </c>
      <c r="C965" s="14" t="s">
        <v>5337</v>
      </c>
      <c r="D965" s="14" t="s">
        <v>1987</v>
      </c>
      <c r="E965" s="16" t="s">
        <v>4625</v>
      </c>
      <c r="F965" s="17" t="s">
        <v>987</v>
      </c>
      <c r="G965" s="16" t="s">
        <v>3649</v>
      </c>
    </row>
    <row r="966" spans="1:7" ht="15" thickBot="1" x14ac:dyDescent="0.35">
      <c r="A966" s="33">
        <v>964</v>
      </c>
      <c r="B966" s="11" t="s">
        <v>2701</v>
      </c>
      <c r="C966" s="14" t="s">
        <v>5337</v>
      </c>
      <c r="D966" s="18" t="s">
        <v>1988</v>
      </c>
      <c r="E966" s="2" t="s">
        <v>4626</v>
      </c>
      <c r="F966" s="11" t="s">
        <v>988</v>
      </c>
      <c r="G966" s="2" t="s">
        <v>3650</v>
      </c>
    </row>
    <row r="967" spans="1:7" ht="15" thickBot="1" x14ac:dyDescent="0.35">
      <c r="A967" s="32">
        <v>965</v>
      </c>
      <c r="B967" s="17" t="s">
        <v>2701</v>
      </c>
      <c r="C967" s="14" t="s">
        <v>5337</v>
      </c>
      <c r="D967" s="14" t="s">
        <v>1989</v>
      </c>
      <c r="E967" s="16" t="s">
        <v>4627</v>
      </c>
      <c r="F967" s="17" t="s">
        <v>989</v>
      </c>
      <c r="G967" s="16" t="s">
        <v>3651</v>
      </c>
    </row>
    <row r="968" spans="1:7" ht="15" thickBot="1" x14ac:dyDescent="0.35">
      <c r="A968" s="33">
        <v>966</v>
      </c>
      <c r="B968" s="11" t="s">
        <v>2701</v>
      </c>
      <c r="C968" s="14" t="s">
        <v>5337</v>
      </c>
      <c r="D968" s="18" t="s">
        <v>1990</v>
      </c>
      <c r="E968" s="2" t="s">
        <v>4628</v>
      </c>
      <c r="F968" s="11" t="s">
        <v>990</v>
      </c>
      <c r="G968" s="2" t="s">
        <v>3652</v>
      </c>
    </row>
    <row r="969" spans="1:7" ht="15" thickBot="1" x14ac:dyDescent="0.35">
      <c r="A969" s="32">
        <v>967</v>
      </c>
      <c r="B969" s="17" t="s">
        <v>2701</v>
      </c>
      <c r="C969" s="14" t="s">
        <v>5337</v>
      </c>
      <c r="D969" s="14" t="s">
        <v>1991</v>
      </c>
      <c r="E969" s="16" t="s">
        <v>4629</v>
      </c>
      <c r="F969" s="17" t="s">
        <v>991</v>
      </c>
      <c r="G969" s="16" t="s">
        <v>3653</v>
      </c>
    </row>
    <row r="970" spans="1:7" ht="15" thickBot="1" x14ac:dyDescent="0.35">
      <c r="A970" s="33">
        <v>968</v>
      </c>
      <c r="B970" s="11" t="s">
        <v>2701</v>
      </c>
      <c r="C970" s="14" t="s">
        <v>5337</v>
      </c>
      <c r="D970" s="18" t="s">
        <v>1992</v>
      </c>
      <c r="E970" s="2" t="s">
        <v>4630</v>
      </c>
      <c r="F970" s="11" t="s">
        <v>992</v>
      </c>
      <c r="G970" s="2" t="s">
        <v>3654</v>
      </c>
    </row>
    <row r="971" spans="1:7" ht="15" thickBot="1" x14ac:dyDescent="0.35">
      <c r="A971" s="32">
        <v>969</v>
      </c>
      <c r="B971" s="17" t="s">
        <v>2701</v>
      </c>
      <c r="C971" s="14" t="s">
        <v>5337</v>
      </c>
      <c r="D971" s="14" t="s">
        <v>1993</v>
      </c>
      <c r="E971" s="16" t="s">
        <v>4631</v>
      </c>
      <c r="F971" s="17" t="s">
        <v>993</v>
      </c>
      <c r="G971" s="16" t="s">
        <v>3655</v>
      </c>
    </row>
    <row r="972" spans="1:7" ht="15" thickBot="1" x14ac:dyDescent="0.35">
      <c r="A972" s="33">
        <v>970</v>
      </c>
      <c r="B972" s="11" t="s">
        <v>2701</v>
      </c>
      <c r="C972" s="14" t="s">
        <v>5337</v>
      </c>
      <c r="D972" s="18" t="s">
        <v>1994</v>
      </c>
      <c r="E972" s="2" t="s">
        <v>4632</v>
      </c>
      <c r="F972" s="11" t="s">
        <v>994</v>
      </c>
      <c r="G972" s="2" t="s">
        <v>3656</v>
      </c>
    </row>
    <row r="973" spans="1:7" ht="15" thickBot="1" x14ac:dyDescent="0.35">
      <c r="A973" s="32">
        <v>971</v>
      </c>
      <c r="B973" s="17" t="s">
        <v>2701</v>
      </c>
      <c r="C973" s="14" t="s">
        <v>5337</v>
      </c>
      <c r="D973" s="14" t="s">
        <v>1995</v>
      </c>
      <c r="E973" s="16" t="s">
        <v>4633</v>
      </c>
      <c r="F973" s="17" t="s">
        <v>995</v>
      </c>
      <c r="G973" s="16" t="s">
        <v>3657</v>
      </c>
    </row>
    <row r="974" spans="1:7" ht="15" thickBot="1" x14ac:dyDescent="0.35">
      <c r="A974" s="33">
        <v>972</v>
      </c>
      <c r="B974" s="11" t="s">
        <v>2701</v>
      </c>
      <c r="C974" s="14" t="s">
        <v>5337</v>
      </c>
      <c r="D974" s="18" t="s">
        <v>1996</v>
      </c>
      <c r="E974" s="2" t="s">
        <v>4634</v>
      </c>
      <c r="F974" s="11" t="s">
        <v>996</v>
      </c>
      <c r="G974" s="2" t="s">
        <v>3658</v>
      </c>
    </row>
    <row r="975" spans="1:7" ht="15" thickBot="1" x14ac:dyDescent="0.35">
      <c r="A975" s="32">
        <v>973</v>
      </c>
      <c r="B975" s="17" t="s">
        <v>2701</v>
      </c>
      <c r="C975" s="14" t="s">
        <v>5337</v>
      </c>
      <c r="D975" s="14" t="s">
        <v>1997</v>
      </c>
      <c r="E975" s="16" t="s">
        <v>4635</v>
      </c>
      <c r="F975" s="17" t="s">
        <v>997</v>
      </c>
      <c r="G975" s="16" t="s">
        <v>3659</v>
      </c>
    </row>
    <row r="976" spans="1:7" ht="15" thickBot="1" x14ac:dyDescent="0.35">
      <c r="A976" s="33">
        <v>974</v>
      </c>
      <c r="B976" s="11" t="s">
        <v>2701</v>
      </c>
      <c r="C976" s="14" t="s">
        <v>5337</v>
      </c>
      <c r="D976" s="18" t="s">
        <v>1998</v>
      </c>
      <c r="E976" s="2" t="s">
        <v>4636</v>
      </c>
      <c r="F976" s="11" t="s">
        <v>998</v>
      </c>
      <c r="G976" s="2" t="s">
        <v>3660</v>
      </c>
    </row>
    <row r="977" spans="1:7" ht="15" thickBot="1" x14ac:dyDescent="0.35">
      <c r="A977" s="32">
        <v>975</v>
      </c>
      <c r="B977" s="17" t="s">
        <v>2701</v>
      </c>
      <c r="C977" s="14" t="s">
        <v>5337</v>
      </c>
      <c r="D977" s="14" t="s">
        <v>1999</v>
      </c>
      <c r="E977" s="16" t="s">
        <v>4637</v>
      </c>
      <c r="F977" s="17" t="s">
        <v>999</v>
      </c>
      <c r="G977" s="16" t="s">
        <v>3661</v>
      </c>
    </row>
    <row r="978" spans="1:7" ht="15" thickBot="1" x14ac:dyDescent="0.35">
      <c r="A978" s="33">
        <v>976</v>
      </c>
      <c r="B978" s="11" t="s">
        <v>2701</v>
      </c>
      <c r="C978" s="14" t="s">
        <v>5337</v>
      </c>
      <c r="D978" s="18" t="s">
        <v>2000</v>
      </c>
      <c r="E978" s="2" t="s">
        <v>4638</v>
      </c>
      <c r="F978" s="11" t="s">
        <v>1000</v>
      </c>
      <c r="G978" s="2" t="s">
        <v>3662</v>
      </c>
    </row>
    <row r="979" spans="1:7" ht="15" thickBot="1" x14ac:dyDescent="0.35">
      <c r="A979" s="32">
        <v>977</v>
      </c>
      <c r="B979" s="17" t="s">
        <v>2701</v>
      </c>
      <c r="C979" s="14" t="s">
        <v>5337</v>
      </c>
      <c r="D979" s="14" t="s">
        <v>2001</v>
      </c>
      <c r="E979" s="16" t="s">
        <v>4639</v>
      </c>
      <c r="F979" s="17" t="s">
        <v>1001</v>
      </c>
      <c r="G979" s="16" t="s">
        <v>3663</v>
      </c>
    </row>
    <row r="980" spans="1:7" ht="15" thickBot="1" x14ac:dyDescent="0.35">
      <c r="A980" s="33">
        <v>978</v>
      </c>
      <c r="B980" s="11" t="s">
        <v>2701</v>
      </c>
      <c r="C980" s="14" t="s">
        <v>5337</v>
      </c>
      <c r="D980" s="18" t="s">
        <v>2002</v>
      </c>
      <c r="E980" s="2" t="s">
        <v>4640</v>
      </c>
      <c r="F980" s="11" t="s">
        <v>1002</v>
      </c>
      <c r="G980" s="2" t="s">
        <v>3664</v>
      </c>
    </row>
    <row r="981" spans="1:7" ht="15" thickBot="1" x14ac:dyDescent="0.35">
      <c r="A981" s="32">
        <v>979</v>
      </c>
      <c r="B981" s="17" t="s">
        <v>2701</v>
      </c>
      <c r="C981" s="14" t="s">
        <v>5337</v>
      </c>
      <c r="D981" s="14" t="s">
        <v>2003</v>
      </c>
      <c r="E981" s="16" t="s">
        <v>4641</v>
      </c>
      <c r="F981" s="17" t="s">
        <v>1003</v>
      </c>
      <c r="G981" s="16" t="s">
        <v>3665</v>
      </c>
    </row>
    <row r="982" spans="1:7" ht="15" thickBot="1" x14ac:dyDescent="0.35">
      <c r="A982" s="33">
        <v>980</v>
      </c>
      <c r="B982" s="11" t="s">
        <v>2701</v>
      </c>
      <c r="C982" s="14" t="s">
        <v>5337</v>
      </c>
      <c r="D982" s="18" t="s">
        <v>2004</v>
      </c>
      <c r="E982" s="2" t="s">
        <v>4642</v>
      </c>
      <c r="F982" s="11" t="s">
        <v>1004</v>
      </c>
      <c r="G982" s="2" t="s">
        <v>3666</v>
      </c>
    </row>
    <row r="983" spans="1:7" ht="15" thickBot="1" x14ac:dyDescent="0.35">
      <c r="A983" s="32">
        <v>981</v>
      </c>
      <c r="B983" s="17" t="s">
        <v>2701</v>
      </c>
      <c r="C983" s="14" t="s">
        <v>5337</v>
      </c>
      <c r="D983" s="14" t="s">
        <v>2005</v>
      </c>
      <c r="E983" s="16" t="s">
        <v>4643</v>
      </c>
      <c r="F983" s="17" t="s">
        <v>1005</v>
      </c>
      <c r="G983" s="16" t="s">
        <v>3667</v>
      </c>
    </row>
    <row r="984" spans="1:7" ht="15" thickBot="1" x14ac:dyDescent="0.35">
      <c r="A984" s="33">
        <v>982</v>
      </c>
      <c r="B984" s="11" t="s">
        <v>2701</v>
      </c>
      <c r="C984" s="14" t="s">
        <v>5337</v>
      </c>
      <c r="D984" s="18" t="s">
        <v>2006</v>
      </c>
      <c r="E984" s="2" t="s">
        <v>4644</v>
      </c>
      <c r="F984" s="11" t="s">
        <v>1006</v>
      </c>
      <c r="G984" s="2" t="s">
        <v>3668</v>
      </c>
    </row>
    <row r="985" spans="1:7" ht="15" thickBot="1" x14ac:dyDescent="0.35">
      <c r="A985" s="32">
        <v>983</v>
      </c>
      <c r="B985" s="17" t="s">
        <v>2701</v>
      </c>
      <c r="C985" s="14" t="s">
        <v>5337</v>
      </c>
      <c r="D985" s="14" t="s">
        <v>2007</v>
      </c>
      <c r="E985" s="16" t="s">
        <v>4645</v>
      </c>
      <c r="F985" s="17" t="s">
        <v>1007</v>
      </c>
      <c r="G985" s="16" t="s">
        <v>3669</v>
      </c>
    </row>
    <row r="986" spans="1:7" ht="15" thickBot="1" x14ac:dyDescent="0.35">
      <c r="A986" s="33">
        <v>984</v>
      </c>
      <c r="B986" s="11" t="s">
        <v>2701</v>
      </c>
      <c r="C986" s="14" t="s">
        <v>5337</v>
      </c>
      <c r="D986" s="18" t="s">
        <v>2008</v>
      </c>
      <c r="E986" s="2" t="s">
        <v>4646</v>
      </c>
      <c r="F986" s="11" t="s">
        <v>1008</v>
      </c>
      <c r="G986" s="2" t="s">
        <v>3670</v>
      </c>
    </row>
    <row r="987" spans="1:7" ht="15" thickBot="1" x14ac:dyDescent="0.35">
      <c r="A987" s="32">
        <v>985</v>
      </c>
      <c r="B987" s="17" t="s">
        <v>2701</v>
      </c>
      <c r="C987" s="14" t="s">
        <v>5337</v>
      </c>
      <c r="D987" s="14" t="s">
        <v>2009</v>
      </c>
      <c r="E987" s="16" t="s">
        <v>4647</v>
      </c>
      <c r="F987" s="17" t="s">
        <v>1009</v>
      </c>
      <c r="G987" s="16" t="s">
        <v>3671</v>
      </c>
    </row>
    <row r="988" spans="1:7" ht="15" thickBot="1" x14ac:dyDescent="0.35">
      <c r="A988" s="33">
        <v>986</v>
      </c>
      <c r="B988" s="11" t="s">
        <v>2701</v>
      </c>
      <c r="C988" s="14" t="s">
        <v>5337</v>
      </c>
      <c r="D988" s="18" t="s">
        <v>2010</v>
      </c>
      <c r="E988" s="2" t="s">
        <v>4648</v>
      </c>
      <c r="F988" s="11" t="s">
        <v>1010</v>
      </c>
      <c r="G988" s="2" t="s">
        <v>3672</v>
      </c>
    </row>
    <row r="989" spans="1:7" ht="15" thickBot="1" x14ac:dyDescent="0.35">
      <c r="A989" s="32">
        <v>987</v>
      </c>
      <c r="B989" s="17" t="s">
        <v>2701</v>
      </c>
      <c r="C989" s="14" t="s">
        <v>5337</v>
      </c>
      <c r="D989" s="14" t="s">
        <v>2011</v>
      </c>
      <c r="E989" s="16" t="s">
        <v>4649</v>
      </c>
      <c r="F989" s="17" t="s">
        <v>1011</v>
      </c>
      <c r="G989" s="16" t="s">
        <v>3673</v>
      </c>
    </row>
    <row r="990" spans="1:7" ht="15" thickBot="1" x14ac:dyDescent="0.35">
      <c r="A990" s="33">
        <v>988</v>
      </c>
      <c r="B990" s="11" t="s">
        <v>2701</v>
      </c>
      <c r="C990" s="14" t="s">
        <v>5337</v>
      </c>
      <c r="D990" s="18" t="s">
        <v>2012</v>
      </c>
      <c r="E990" s="2" t="s">
        <v>4650</v>
      </c>
      <c r="F990" s="11" t="s">
        <v>1012</v>
      </c>
      <c r="G990" s="2" t="s">
        <v>3674</v>
      </c>
    </row>
    <row r="991" spans="1:7" ht="15" thickBot="1" x14ac:dyDescent="0.35">
      <c r="A991" s="32">
        <v>989</v>
      </c>
      <c r="B991" s="17" t="s">
        <v>2701</v>
      </c>
      <c r="C991" s="14" t="s">
        <v>5337</v>
      </c>
      <c r="D991" s="14" t="s">
        <v>2013</v>
      </c>
      <c r="E991" s="16" t="s">
        <v>4651</v>
      </c>
      <c r="F991" s="17" t="s">
        <v>1013</v>
      </c>
      <c r="G991" s="16" t="s">
        <v>3675</v>
      </c>
    </row>
    <row r="992" spans="1:7" ht="15" thickBot="1" x14ac:dyDescent="0.35">
      <c r="A992" s="33">
        <v>990</v>
      </c>
      <c r="B992" s="11" t="s">
        <v>2701</v>
      </c>
      <c r="C992" s="14" t="s">
        <v>5337</v>
      </c>
      <c r="D992" s="18" t="s">
        <v>2014</v>
      </c>
      <c r="E992" s="2" t="s">
        <v>4652</v>
      </c>
      <c r="F992" s="11" t="s">
        <v>1014</v>
      </c>
      <c r="G992" s="2" t="s">
        <v>3676</v>
      </c>
    </row>
    <row r="993" spans="1:7" ht="15" thickBot="1" x14ac:dyDescent="0.35">
      <c r="A993" s="32">
        <v>991</v>
      </c>
      <c r="B993" s="17" t="s">
        <v>2701</v>
      </c>
      <c r="C993" s="14" t="s">
        <v>5337</v>
      </c>
      <c r="D993" s="14" t="s">
        <v>2015</v>
      </c>
      <c r="E993" s="16" t="s">
        <v>4653</v>
      </c>
      <c r="F993" s="17" t="s">
        <v>1015</v>
      </c>
      <c r="G993" s="16" t="s">
        <v>3677</v>
      </c>
    </row>
    <row r="994" spans="1:7" ht="15" thickBot="1" x14ac:dyDescent="0.35">
      <c r="A994" s="33">
        <v>992</v>
      </c>
      <c r="B994" s="11" t="s">
        <v>2701</v>
      </c>
      <c r="C994" s="14" t="s">
        <v>5337</v>
      </c>
      <c r="D994" s="18" t="s">
        <v>2016</v>
      </c>
      <c r="E994" s="2" t="s">
        <v>4654</v>
      </c>
      <c r="F994" s="11" t="s">
        <v>1016</v>
      </c>
      <c r="G994" s="2" t="s">
        <v>3678</v>
      </c>
    </row>
    <row r="995" spans="1:7" ht="15" thickBot="1" x14ac:dyDescent="0.35">
      <c r="A995" s="32">
        <v>993</v>
      </c>
      <c r="B995" s="17" t="s">
        <v>2701</v>
      </c>
      <c r="C995" s="14" t="s">
        <v>5337</v>
      </c>
      <c r="D995" s="14" t="s">
        <v>2017</v>
      </c>
      <c r="E995" s="16" t="s">
        <v>4655</v>
      </c>
      <c r="F995" s="17" t="s">
        <v>1017</v>
      </c>
      <c r="G995" s="16" t="s">
        <v>3679</v>
      </c>
    </row>
    <row r="996" spans="1:7" ht="15" thickBot="1" x14ac:dyDescent="0.35">
      <c r="A996" s="33">
        <v>994</v>
      </c>
      <c r="B996" s="11" t="s">
        <v>2701</v>
      </c>
      <c r="C996" s="14" t="s">
        <v>5337</v>
      </c>
      <c r="D996" s="18" t="s">
        <v>2018</v>
      </c>
      <c r="E996" s="2" t="s">
        <v>4656</v>
      </c>
      <c r="F996" s="11" t="s">
        <v>1018</v>
      </c>
      <c r="G996" s="2" t="s">
        <v>3680</v>
      </c>
    </row>
    <row r="997" spans="1:7" ht="15" thickBot="1" x14ac:dyDescent="0.35">
      <c r="A997" s="32">
        <v>995</v>
      </c>
      <c r="B997" s="17" t="s">
        <v>2701</v>
      </c>
      <c r="C997" s="14" t="s">
        <v>5337</v>
      </c>
      <c r="D997" s="14" t="s">
        <v>2019</v>
      </c>
      <c r="E997" s="16" t="s">
        <v>4657</v>
      </c>
      <c r="F997" s="17" t="s">
        <v>1019</v>
      </c>
      <c r="G997" s="16" t="s">
        <v>3681</v>
      </c>
    </row>
    <row r="998" spans="1:7" ht="15" thickBot="1" x14ac:dyDescent="0.35">
      <c r="A998" s="33">
        <v>996</v>
      </c>
      <c r="B998" s="11" t="s">
        <v>2701</v>
      </c>
      <c r="C998" s="14" t="s">
        <v>5337</v>
      </c>
      <c r="D998" s="18" t="s">
        <v>2020</v>
      </c>
      <c r="E998" s="2" t="s">
        <v>4658</v>
      </c>
      <c r="F998" s="11" t="s">
        <v>1020</v>
      </c>
      <c r="G998" s="2" t="s">
        <v>3682</v>
      </c>
    </row>
    <row r="999" spans="1:7" ht="15" thickBot="1" x14ac:dyDescent="0.35">
      <c r="A999" s="32">
        <v>997</v>
      </c>
      <c r="B999" s="17" t="s">
        <v>2701</v>
      </c>
      <c r="C999" s="14" t="s">
        <v>5337</v>
      </c>
      <c r="D999" s="14" t="s">
        <v>2021</v>
      </c>
      <c r="E999" s="16" t="s">
        <v>4659</v>
      </c>
      <c r="F999" s="17" t="s">
        <v>1021</v>
      </c>
      <c r="G999" s="16" t="s">
        <v>3683</v>
      </c>
    </row>
    <row r="1000" spans="1:7" ht="15" thickBot="1" x14ac:dyDescent="0.35">
      <c r="A1000" s="33">
        <v>998</v>
      </c>
      <c r="B1000" s="11" t="s">
        <v>2701</v>
      </c>
      <c r="C1000" s="14" t="s">
        <v>5337</v>
      </c>
      <c r="D1000" s="18" t="s">
        <v>2022</v>
      </c>
      <c r="E1000" s="2" t="s">
        <v>4660</v>
      </c>
      <c r="F1000" s="11" t="s">
        <v>1022</v>
      </c>
      <c r="G1000" s="2" t="s">
        <v>3684</v>
      </c>
    </row>
    <row r="1001" spans="1:7" x14ac:dyDescent="0.3">
      <c r="A1001" s="32">
        <v>999</v>
      </c>
      <c r="B1001" s="17" t="s">
        <v>2701</v>
      </c>
      <c r="C1001" s="14" t="s">
        <v>5337</v>
      </c>
      <c r="D1001" s="14" t="s">
        <v>2023</v>
      </c>
      <c r="E1001" s="16" t="s">
        <v>4661</v>
      </c>
      <c r="F1001" s="17" t="s">
        <v>1023</v>
      </c>
      <c r="G1001" s="16" t="s">
        <v>3685</v>
      </c>
    </row>
    <row r="1002" spans="1:7" x14ac:dyDescent="0.3">
      <c r="A1002" s="33">
        <v>1000</v>
      </c>
      <c r="B1002" s="11" t="s">
        <v>2701</v>
      </c>
      <c r="C1002" s="14" t="s">
        <v>5337</v>
      </c>
      <c r="D1002" t="s">
        <v>2024</v>
      </c>
      <c r="E1002" s="2" t="s">
        <v>4662</v>
      </c>
      <c r="F1002" s="11" t="s">
        <v>1024</v>
      </c>
      <c r="G1002" s="2" t="s">
        <v>3686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2022-11-15T22:12:55Z</dcterms:modified>
</cp:coreProperties>
</file>