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zba odpowiedzi 1" sheetId="1" r:id="rId4"/>
  </sheets>
  <definedNames/>
  <calcPr/>
</workbook>
</file>

<file path=xl/sharedStrings.xml><?xml version="1.0" encoding="utf-8"?>
<sst xmlns="http://schemas.openxmlformats.org/spreadsheetml/2006/main" count="37" uniqueCount="37">
  <si>
    <t>Sygnatura czasowa</t>
  </si>
  <si>
    <t>Please evaluate, to what extent do you agree with the statement:
The communicates in the AutoVerse application are clear and precise.</t>
  </si>
  <si>
    <t>Please evaluate, to what extent do you agree with the statement:
Icons used in the application are easy to understand.</t>
  </si>
  <si>
    <t>Please evaluate, to what extent do you agree with the statement:
Map navigating instructions are easy to understand.</t>
  </si>
  <si>
    <t xml:space="preserve">Please evaluate, to what extent do you agree with the statement:
The AutoVerse application is internally consistent. </t>
  </si>
  <si>
    <t>Please evaluate, to what extent do you agree with the statement:
Number of options available in the AutoVerse application satisfies you.</t>
  </si>
  <si>
    <t>Please evaluate, to what extent do you agree with the statement:
The responsiveness of the AutoVerse application is good.</t>
  </si>
  <si>
    <t>Please evaluate, to what extent do you agree with the statement:
The AutoVerse app suits my preferences.</t>
  </si>
  <si>
    <t>Please evaluate, to what extent do you agree with the statement:
AutoVerse application interface is user-friendly.</t>
  </si>
  <si>
    <t xml:space="preserve">Please evaluate, to what extent do you agree with the statement:
The application's performance is satisfactory. </t>
  </si>
  <si>
    <t>Please evaluate, to what extent do you agree with the statement:
AutoVerse app suggestions are accurate.</t>
  </si>
  <si>
    <t>Please evaluate, to what extent do you agree with the statement:
Personal settings are successfully saved on my device.</t>
  </si>
  <si>
    <t>Please evaluate, to what extent do you agree with the statement:
Navigating solutions suggested by the AutoVerse application are rational.</t>
  </si>
  <si>
    <t>Please evaluate, to what extent do you agree with the statement:
The AutoVerse application interface is intuitive.</t>
  </si>
  <si>
    <t>Please evaluate, to what extent do you agree with the statement:
The main application activity sequence is consistent.</t>
  </si>
  <si>
    <t>Please evaluate, to what extent do you agree with the statement:
Application usage is easy to learn.</t>
  </si>
  <si>
    <t>Please evaluate, to what extent do you agree with the statement:
The interface is similar to ones the other apps like Google Maps or Waze.</t>
  </si>
  <si>
    <t>What is the most difficult thing to perform in the AutoVerse application?</t>
  </si>
  <si>
    <t>What, in your opinion, is the most important feature of the AutoVerse application?</t>
  </si>
  <si>
    <t>What, in your opinion, is the least important feature of the AutoVerse application?</t>
  </si>
  <si>
    <t xml:space="preserve">Do you have any additional suggestions for improving the AutoVerse application? </t>
  </si>
  <si>
    <t>refueling while choosing the destination. Despite it being "the most difficult" it is nowhere near being actually hard to do.</t>
  </si>
  <si>
    <t xml:space="preserve">reporting Police Patrols. I am one ticket away from loosing my driving license. </t>
  </si>
  <si>
    <t xml:space="preserve">report at the end about incidents occured. However it is not bad. Its just least important. </t>
  </si>
  <si>
    <t>Make Łukasz redundant</t>
  </si>
  <si>
    <t>Choosing the right path.</t>
  </si>
  <si>
    <t>Route optimization</t>
  </si>
  <si>
    <t>Car parameters - haven't found practical use for it.</t>
  </si>
  <si>
    <t>great app</t>
  </si>
  <si>
    <t>Accessing the route options</t>
  </si>
  <si>
    <t>Warnings &amp; suggestions</t>
  </si>
  <si>
    <t>car parameters</t>
  </si>
  <si>
    <t>no, the application is very advanced</t>
  </si>
  <si>
    <t>MEAN</t>
  </si>
  <si>
    <t>MEDIAN</t>
  </si>
  <si>
    <t>STANDARD DEVIATION</t>
  </si>
  <si>
    <t>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</si>
</sst>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7" width="18.88"/>
    <col customWidth="1" min="18" max="18" width="61.75"/>
    <col customWidth="1" min="19" max="19" width="58.25"/>
    <col customWidth="1" min="20" max="20" width="68.5"/>
    <col customWidth="1" min="21" max="21" width="41.63"/>
    <col customWidth="1" min="22" max="2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>
        <v>45440.58013944444</v>
      </c>
      <c r="B2" s="3">
        <v>5.0</v>
      </c>
      <c r="C2" s="3">
        <v>4.0</v>
      </c>
      <c r="D2" s="3">
        <v>4.0</v>
      </c>
      <c r="E2" s="3">
        <v>4.0</v>
      </c>
      <c r="F2" s="3">
        <v>5.0</v>
      </c>
      <c r="G2" s="3">
        <v>4.0</v>
      </c>
      <c r="H2" s="3">
        <v>5.0</v>
      </c>
      <c r="I2" s="3">
        <v>4.0</v>
      </c>
      <c r="J2" s="3">
        <v>4.0</v>
      </c>
      <c r="K2" s="3">
        <v>5.0</v>
      </c>
      <c r="L2" s="3">
        <v>4.0</v>
      </c>
      <c r="M2" s="3">
        <v>4.0</v>
      </c>
      <c r="N2" s="3">
        <v>4.0</v>
      </c>
      <c r="O2" s="3">
        <v>5.0</v>
      </c>
      <c r="P2" s="3">
        <v>4.0</v>
      </c>
      <c r="Q2" s="3">
        <v>3.0</v>
      </c>
      <c r="R2" s="3" t="s">
        <v>21</v>
      </c>
      <c r="S2" s="3" t="s">
        <v>22</v>
      </c>
      <c r="T2" s="3" t="s">
        <v>23</v>
      </c>
      <c r="U2" s="3" t="s">
        <v>24</v>
      </c>
    </row>
    <row r="3">
      <c r="A3" s="2">
        <v>45440.580251203704</v>
      </c>
      <c r="B3" s="3">
        <v>4.0</v>
      </c>
      <c r="C3" s="3">
        <v>5.0</v>
      </c>
      <c r="D3" s="3">
        <v>5.0</v>
      </c>
      <c r="E3" s="3">
        <v>4.0</v>
      </c>
      <c r="F3" s="3">
        <v>5.0</v>
      </c>
      <c r="G3" s="3">
        <v>4.0</v>
      </c>
      <c r="H3" s="3">
        <v>5.0</v>
      </c>
      <c r="I3" s="3">
        <v>4.0</v>
      </c>
      <c r="J3" s="3">
        <v>5.0</v>
      </c>
      <c r="K3" s="3">
        <v>5.0</v>
      </c>
      <c r="L3" s="3">
        <v>3.0</v>
      </c>
      <c r="M3" s="3">
        <v>5.0</v>
      </c>
      <c r="N3" s="3">
        <v>4.0</v>
      </c>
      <c r="O3" s="3">
        <v>5.0</v>
      </c>
      <c r="P3" s="3">
        <v>4.0</v>
      </c>
      <c r="Q3" s="3">
        <v>4.0</v>
      </c>
      <c r="R3" s="3" t="s">
        <v>25</v>
      </c>
      <c r="S3" s="3" t="s">
        <v>26</v>
      </c>
      <c r="T3" s="3" t="s">
        <v>27</v>
      </c>
      <c r="U3" s="3" t="s">
        <v>28</v>
      </c>
    </row>
    <row r="4">
      <c r="A4" s="2">
        <v>45440.58189075231</v>
      </c>
      <c r="B4" s="3">
        <v>5.0</v>
      </c>
      <c r="C4" s="3">
        <v>4.0</v>
      </c>
      <c r="D4" s="3">
        <v>5.0</v>
      </c>
      <c r="E4" s="3">
        <v>4.0</v>
      </c>
      <c r="F4" s="3">
        <v>5.0</v>
      </c>
      <c r="G4" s="3">
        <v>4.0</v>
      </c>
      <c r="H4" s="3">
        <v>5.0</v>
      </c>
      <c r="I4" s="3">
        <v>4.0</v>
      </c>
      <c r="J4" s="3">
        <v>4.0</v>
      </c>
      <c r="K4" s="3">
        <v>5.0</v>
      </c>
      <c r="L4" s="3">
        <v>5.0</v>
      </c>
      <c r="M4" s="3">
        <v>4.0</v>
      </c>
      <c r="N4" s="3">
        <v>4.0</v>
      </c>
      <c r="O4" s="3">
        <v>4.0</v>
      </c>
      <c r="P4" s="3">
        <v>5.0</v>
      </c>
      <c r="Q4" s="3">
        <v>3.0</v>
      </c>
      <c r="R4" s="3" t="s">
        <v>29</v>
      </c>
      <c r="S4" s="3" t="s">
        <v>30</v>
      </c>
      <c r="T4" s="3" t="s">
        <v>31</v>
      </c>
      <c r="U4" s="3" t="s">
        <v>32</v>
      </c>
    </row>
    <row r="9">
      <c r="A9" s="3" t="s">
        <v>33</v>
      </c>
      <c r="B9" s="4">
        <f t="shared" ref="B9:Q9" si="1">SUM(B2:B4)/3</f>
        <v>4.666666667</v>
      </c>
      <c r="C9" s="4">
        <f t="shared" si="1"/>
        <v>4.333333333</v>
      </c>
      <c r="D9" s="4">
        <f t="shared" si="1"/>
        <v>4.666666667</v>
      </c>
      <c r="E9" s="4">
        <f t="shared" si="1"/>
        <v>4</v>
      </c>
      <c r="F9" s="4">
        <f t="shared" si="1"/>
        <v>5</v>
      </c>
      <c r="G9" s="4">
        <f t="shared" si="1"/>
        <v>4</v>
      </c>
      <c r="H9" s="4">
        <f t="shared" si="1"/>
        <v>5</v>
      </c>
      <c r="I9" s="4">
        <f t="shared" si="1"/>
        <v>4</v>
      </c>
      <c r="J9" s="4">
        <f t="shared" si="1"/>
        <v>4.333333333</v>
      </c>
      <c r="K9" s="4">
        <f t="shared" si="1"/>
        <v>5</v>
      </c>
      <c r="L9" s="4">
        <f t="shared" si="1"/>
        <v>4</v>
      </c>
      <c r="M9" s="4">
        <f t="shared" si="1"/>
        <v>4.333333333</v>
      </c>
      <c r="N9" s="4">
        <f t="shared" si="1"/>
        <v>4</v>
      </c>
      <c r="O9" s="4">
        <f t="shared" si="1"/>
        <v>4.666666667</v>
      </c>
      <c r="P9" s="4">
        <f t="shared" si="1"/>
        <v>4.333333333</v>
      </c>
      <c r="Q9" s="4">
        <f t="shared" si="1"/>
        <v>3.333333333</v>
      </c>
    </row>
    <row r="10">
      <c r="A10" s="3" t="s">
        <v>34</v>
      </c>
      <c r="B10" s="4">
        <f t="shared" ref="B10:Q10" si="2">MEDIAN(B2:B4)</f>
        <v>5</v>
      </c>
      <c r="C10" s="4">
        <f t="shared" si="2"/>
        <v>4</v>
      </c>
      <c r="D10" s="4">
        <f t="shared" si="2"/>
        <v>5</v>
      </c>
      <c r="E10" s="4">
        <f t="shared" si="2"/>
        <v>4</v>
      </c>
      <c r="F10" s="4">
        <f t="shared" si="2"/>
        <v>5</v>
      </c>
      <c r="G10" s="4">
        <f t="shared" si="2"/>
        <v>4</v>
      </c>
      <c r="H10" s="4">
        <f t="shared" si="2"/>
        <v>5</v>
      </c>
      <c r="I10" s="4">
        <f t="shared" si="2"/>
        <v>4</v>
      </c>
      <c r="J10" s="4">
        <f t="shared" si="2"/>
        <v>4</v>
      </c>
      <c r="K10" s="4">
        <f t="shared" si="2"/>
        <v>5</v>
      </c>
      <c r="L10" s="4">
        <f t="shared" si="2"/>
        <v>4</v>
      </c>
      <c r="M10" s="4">
        <f t="shared" si="2"/>
        <v>4</v>
      </c>
      <c r="N10" s="4">
        <f t="shared" si="2"/>
        <v>4</v>
      </c>
      <c r="O10" s="4">
        <f t="shared" si="2"/>
        <v>5</v>
      </c>
      <c r="P10" s="4">
        <f t="shared" si="2"/>
        <v>4</v>
      </c>
      <c r="Q10" s="4">
        <f t="shared" si="2"/>
        <v>3</v>
      </c>
    </row>
    <row r="11">
      <c r="A11" s="3" t="s">
        <v>35</v>
      </c>
      <c r="B11" s="4">
        <f t="shared" ref="B11:Q11" si="3">STDEV(B2:B4)</f>
        <v>0.5773502692</v>
      </c>
      <c r="C11" s="4">
        <f t="shared" si="3"/>
        <v>0.5773502692</v>
      </c>
      <c r="D11" s="4">
        <f t="shared" si="3"/>
        <v>0.5773502692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</v>
      </c>
      <c r="I11" s="4">
        <f t="shared" si="3"/>
        <v>0</v>
      </c>
      <c r="J11" s="4">
        <f t="shared" si="3"/>
        <v>0.5773502692</v>
      </c>
      <c r="K11" s="4">
        <f t="shared" si="3"/>
        <v>0</v>
      </c>
      <c r="L11" s="4">
        <f t="shared" si="3"/>
        <v>1</v>
      </c>
      <c r="M11" s="4">
        <f t="shared" si="3"/>
        <v>0.5773502692</v>
      </c>
      <c r="N11" s="4">
        <f t="shared" si="3"/>
        <v>0</v>
      </c>
      <c r="O11" s="4">
        <f t="shared" si="3"/>
        <v>0.5773502692</v>
      </c>
      <c r="P11" s="4">
        <f t="shared" si="3"/>
        <v>0.5773502692</v>
      </c>
      <c r="Q11" s="4">
        <f t="shared" si="3"/>
        <v>0.5773502692</v>
      </c>
    </row>
    <row r="12">
      <c r="A12" s="3" t="s">
        <v>36</v>
      </c>
      <c r="B12" s="4">
        <f t="shared" ref="B12:Q12" si="4">VAR(B2:B4)</f>
        <v>0.3333333333</v>
      </c>
      <c r="C12" s="4">
        <f t="shared" si="4"/>
        <v>0.3333333333</v>
      </c>
      <c r="D12" s="4">
        <f t="shared" si="4"/>
        <v>0.3333333333</v>
      </c>
      <c r="E12" s="4">
        <f t="shared" si="4"/>
        <v>0</v>
      </c>
      <c r="F12" s="4">
        <f t="shared" si="4"/>
        <v>0</v>
      </c>
      <c r="G12" s="4">
        <f t="shared" si="4"/>
        <v>0</v>
      </c>
      <c r="H12" s="4">
        <f t="shared" si="4"/>
        <v>0</v>
      </c>
      <c r="I12" s="4">
        <f t="shared" si="4"/>
        <v>0</v>
      </c>
      <c r="J12" s="4">
        <f t="shared" si="4"/>
        <v>0.3333333333</v>
      </c>
      <c r="K12" s="4">
        <f t="shared" si="4"/>
        <v>0</v>
      </c>
      <c r="L12" s="4">
        <f t="shared" si="4"/>
        <v>1</v>
      </c>
      <c r="M12" s="4">
        <f t="shared" si="4"/>
        <v>0.3333333333</v>
      </c>
      <c r="N12" s="4">
        <f t="shared" si="4"/>
        <v>0</v>
      </c>
      <c r="O12" s="4">
        <f t="shared" si="4"/>
        <v>0.3333333333</v>
      </c>
      <c r="P12" s="4">
        <f t="shared" si="4"/>
        <v>0.3333333333</v>
      </c>
      <c r="Q12" s="4">
        <f t="shared" si="4"/>
        <v>0.3333333333</v>
      </c>
    </row>
  </sheetData>
  <drawing r:id="rId1"/>
</worksheet>
</file>