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zymo\Desktop\NPM\"/>
    </mc:Choice>
  </mc:AlternateContent>
  <xr:revisionPtr revIDLastSave="0" documentId="13_ncr:1_{007F6EA9-6522-438B-A844-DE3229DC2E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5" i="1" s="1"/>
  <c r="B6" i="1" s="1"/>
  <c r="B7" i="1" s="1"/>
  <c r="B8" i="1" s="1"/>
  <c r="F5" i="1"/>
  <c r="F4" i="1"/>
  <c r="B11" i="1" l="1"/>
  <c r="B12" i="1" s="1"/>
</calcChain>
</file>

<file path=xl/sharedStrings.xml><?xml version="1.0" encoding="utf-8"?>
<sst xmlns="http://schemas.openxmlformats.org/spreadsheetml/2006/main" count="61" uniqueCount="42">
  <si>
    <t>LP</t>
  </si>
  <si>
    <t>NAZWA</t>
  </si>
  <si>
    <t>ILOŚĆ</t>
  </si>
  <si>
    <t>KOSZT JEDN.</t>
  </si>
  <si>
    <t>KOSZT CAŁK.</t>
  </si>
  <si>
    <t>LINK</t>
  </si>
  <si>
    <t>DOSTAWCA</t>
  </si>
  <si>
    <t>MAUSER</t>
  </si>
  <si>
    <t>MCP73871-2CCI/ML</t>
  </si>
  <si>
    <t>https://www.mouser.pl/ProductDetail/Microchip-Technology/MCP73871-2CCI-ML?qs=qXsUupcbpXyQfJ2clznZxw%3D%3D</t>
  </si>
  <si>
    <t>MAX17048G+T10</t>
  </si>
  <si>
    <t>https://www.mouser.pl/ProductDetail/Analog-Devices-Maxim-Integrated/MAX17048G+T10?qs=D7PJwyCwLAoGnnn8jEPRBQ%3D%3D</t>
  </si>
  <si>
    <t>DOSTEPNE</t>
  </si>
  <si>
    <t>TAK</t>
  </si>
  <si>
    <t>RP73D2B127KBTDF</t>
  </si>
  <si>
    <t>https://www.mouser.pl/ProductDetail/TE-Connectivity-Holsworthy/RP73D2B127KBTDF?qs=sGAEpiMZZMtlubZbdhIBIOIAQPZZDN6CWhxqUXDSWIo%3D</t>
  </si>
  <si>
    <t>OPAKOWANIE(mm)</t>
  </si>
  <si>
    <t>TYP</t>
  </si>
  <si>
    <t>Rezystor</t>
  </si>
  <si>
    <t>REZYSTANCJA (kOhm)</t>
  </si>
  <si>
    <t>https://www.mouser.pl/ProductDetail/YAGEO/RT1206CRE07900RL?qs=sGAEpiMZZMtlubZbdhIBINSnPd898yDPrCMhEg74LXc%3D</t>
  </si>
  <si>
    <t>RT1206CRE07900RL</t>
  </si>
  <si>
    <t>Termistor</t>
  </si>
  <si>
    <t>BMS</t>
  </si>
  <si>
    <t>Przetwornica</t>
  </si>
  <si>
    <t>TPS61022RWUT</t>
  </si>
  <si>
    <t>https://www.mouser.pl/ProductDetail/Texas-Instruments/TPS61022RWUT?qs=vLWxofP3U2xU7G%2FuAQNIxA%3D%3D</t>
  </si>
  <si>
    <t>https://www.mouser.pl/ProductDetail/Amphenol-FCI/87583-0010RHLF?qs=6iWhZSegETpSY%2FROLa2VQQ%3D%3D</t>
  </si>
  <si>
    <t>87583-0010RHLF</t>
  </si>
  <si>
    <t>https://www.mouser.pl/ProductDetail/Amphenol-FCI/10118192-0001LF?qs=Ywefl8B65e5bHFoQtIudZg%3D%3D</t>
  </si>
  <si>
    <t>10118192-0001LF</t>
  </si>
  <si>
    <t>Mirco USB B</t>
  </si>
  <si>
    <t>USB A Female</t>
  </si>
  <si>
    <t>https://www.mouser.pl/ProductDetail/Murata-Electronics/NCP18XH103E0SRB?qs=MIg4Wmhbclm5BvDMY8QW2Q%3D%3D</t>
  </si>
  <si>
    <t>NCP18XH103E0SRB</t>
  </si>
  <si>
    <t>Czujnik FG</t>
  </si>
  <si>
    <t>Cewka</t>
  </si>
  <si>
    <t>https://www.mouser.pl/ProductDetail/Wurth-Elektronik/744031010?qs=XJfXErqHgA7t3YCQkzSG5g%3D%3D</t>
  </si>
  <si>
    <t>WE-TPC3816</t>
  </si>
  <si>
    <t>https://www.mouser.pl/ProductDetail/Keystone-Electronics/1042P?qs=g2rIOKKlpoboHyq0g1zn1A%3D%3D</t>
  </si>
  <si>
    <t>1042P</t>
  </si>
  <si>
    <t>Battery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</si>
</sst>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pl/ProductDetail/Amphenol-FCI/87583-0010RHLF?qs=6iWhZSegETpSY%2FROLa2VQQ%3D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pl/ProductDetail/YAGEO/RT1206CRE07900RL?qs=sGAEpiMZZMtlubZbdhIBINSnPd898yDPrCMhEg74LXc%3D" TargetMode="External"/><Relationship Id="rId1" Type="http://schemas.openxmlformats.org/officeDocument/2006/relationships/hyperlink" Target="https://www.mouser.pl/ProductDetail/TE-Connectivity-Holsworthy/RP73D2B127KBTDF?qs=sGAEpiMZZMtlubZbdhIBIOIAQPZZDN6CWhxqUXDSWIo%3D" TargetMode="External"/><Relationship Id="rId6" Type="http://schemas.openxmlformats.org/officeDocument/2006/relationships/hyperlink" Target="https://www.mouser.pl/ProductDetail/Wurth-Elektronik/744031010?qs=XJfXErqHgA7t3YCQkzSG5g%3D%3D" TargetMode="External"/><Relationship Id="rId5" Type="http://schemas.openxmlformats.org/officeDocument/2006/relationships/hyperlink" Target="https://www.mouser.pl/ProductDetail/Murata-Electronics/NCP18XH103E0SRB?qs=MIg4Wmhbclm5BvDMY8QW2Q%3D%3D" TargetMode="External"/><Relationship Id="rId4" Type="http://schemas.openxmlformats.org/officeDocument/2006/relationships/hyperlink" Target="https://www.mouser.pl/ProductDetail/Amphenol-FCI/10118192-0001LF?qs=Ywefl8B65e5bHFoQtIudZ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C1" zoomScale="115" zoomScaleNormal="115" workbookViewId="0">
      <selection activeCell="K9" sqref="K9"/>
    </sheetView>
  </sheetViews>
  <sheetFormatPr defaultRowHeight="14.4" x14ac:dyDescent="0.3"/>
  <cols>
    <col min="3" max="3" width="20.77734375" customWidth="1"/>
    <col min="4" max="4" width="8.88671875" style="1"/>
    <col min="5" max="5" width="11.44140625" style="1" customWidth="1"/>
    <col min="6" max="6" width="16.21875" customWidth="1"/>
    <col min="7" max="7" width="11.44140625" customWidth="1"/>
    <col min="8" max="8" width="43.109375" customWidth="1"/>
    <col min="9" max="9" width="9.88671875" customWidth="1"/>
    <col min="10" max="10" width="13.109375" customWidth="1"/>
    <col min="11" max="11" width="19.88671875" customWidth="1"/>
    <col min="12" max="12" width="18.5546875" customWidth="1"/>
  </cols>
  <sheetData>
    <row r="2" spans="2:12" x14ac:dyDescent="0.3">
      <c r="B2" t="s">
        <v>0</v>
      </c>
      <c r="C2" t="s">
        <v>1</v>
      </c>
      <c r="D2" s="1" t="s">
        <v>2</v>
      </c>
      <c r="E2" s="1" t="s">
        <v>3</v>
      </c>
      <c r="F2" t="s">
        <v>4</v>
      </c>
      <c r="G2" t="s">
        <v>6</v>
      </c>
      <c r="H2" t="s">
        <v>5</v>
      </c>
      <c r="I2" t="s">
        <v>12</v>
      </c>
      <c r="J2" t="s">
        <v>17</v>
      </c>
      <c r="K2" t="s">
        <v>16</v>
      </c>
      <c r="L2" t="s">
        <v>19</v>
      </c>
    </row>
    <row r="3" spans="2:12" x14ac:dyDescent="0.3">
      <c r="B3">
        <v>1</v>
      </c>
      <c r="C3" t="s">
        <v>25</v>
      </c>
      <c r="D3" s="1">
        <v>1</v>
      </c>
      <c r="E3" s="1">
        <v>8.0399999999999991</v>
      </c>
      <c r="F3">
        <f>E3*D3</f>
        <v>8.0399999999999991</v>
      </c>
      <c r="G3" t="s">
        <v>7</v>
      </c>
      <c r="H3" t="s">
        <v>26</v>
      </c>
      <c r="I3" t="s">
        <v>13</v>
      </c>
      <c r="J3" t="s">
        <v>24</v>
      </c>
    </row>
    <row r="4" spans="2:12" x14ac:dyDescent="0.3">
      <c r="B4">
        <f>B3+1</f>
        <v>2</v>
      </c>
      <c r="C4" t="s">
        <v>8</v>
      </c>
      <c r="D4" s="1">
        <v>1</v>
      </c>
      <c r="E4" s="1">
        <v>9.85</v>
      </c>
      <c r="F4">
        <f>E4*D4</f>
        <v>9.85</v>
      </c>
      <c r="G4" t="s">
        <v>7</v>
      </c>
      <c r="H4" t="s">
        <v>9</v>
      </c>
      <c r="I4" t="s">
        <v>13</v>
      </c>
      <c r="J4" t="s">
        <v>23</v>
      </c>
    </row>
    <row r="5" spans="2:12" x14ac:dyDescent="0.3">
      <c r="B5">
        <f t="shared" ref="B5:B8" si="0">B4+1</f>
        <v>3</v>
      </c>
      <c r="C5" t="s">
        <v>10</v>
      </c>
      <c r="D5" s="1">
        <v>1</v>
      </c>
      <c r="E5" s="1">
        <v>18.399999999999999</v>
      </c>
      <c r="F5">
        <f>E5*D5</f>
        <v>18.399999999999999</v>
      </c>
      <c r="G5" t="s">
        <v>7</v>
      </c>
      <c r="H5" t="s">
        <v>11</v>
      </c>
      <c r="I5" t="s">
        <v>13</v>
      </c>
      <c r="J5" t="s">
        <v>35</v>
      </c>
    </row>
    <row r="6" spans="2:12" x14ac:dyDescent="0.3">
      <c r="B6">
        <f t="shared" si="0"/>
        <v>4</v>
      </c>
      <c r="C6" t="s">
        <v>34</v>
      </c>
      <c r="G6" t="s">
        <v>7</v>
      </c>
      <c r="H6" s="2" t="s">
        <v>33</v>
      </c>
      <c r="I6" t="s">
        <v>13</v>
      </c>
      <c r="J6" t="s">
        <v>22</v>
      </c>
      <c r="K6">
        <v>1608</v>
      </c>
    </row>
    <row r="7" spans="2:12" x14ac:dyDescent="0.3">
      <c r="B7">
        <f t="shared" si="0"/>
        <v>5</v>
      </c>
      <c r="C7" t="s">
        <v>28</v>
      </c>
      <c r="D7" s="1">
        <v>1</v>
      </c>
      <c r="E7" s="1">
        <v>3.96</v>
      </c>
      <c r="G7" t="s">
        <v>7</v>
      </c>
      <c r="H7" s="2" t="s">
        <v>27</v>
      </c>
      <c r="I7" t="s">
        <v>13</v>
      </c>
      <c r="J7" t="s">
        <v>32</v>
      </c>
    </row>
    <row r="8" spans="2:12" x14ac:dyDescent="0.3">
      <c r="B8">
        <f t="shared" si="0"/>
        <v>6</v>
      </c>
      <c r="C8" t="s">
        <v>30</v>
      </c>
      <c r="D8" s="1">
        <v>1</v>
      </c>
      <c r="G8" t="s">
        <v>7</v>
      </c>
      <c r="H8" s="2" t="s">
        <v>29</v>
      </c>
      <c r="I8" t="s">
        <v>13</v>
      </c>
      <c r="J8" t="s">
        <v>31</v>
      </c>
    </row>
    <row r="9" spans="2:12" x14ac:dyDescent="0.3">
      <c r="C9" t="s">
        <v>40</v>
      </c>
      <c r="D9" s="1">
        <v>1</v>
      </c>
      <c r="E9" s="1">
        <v>17.29</v>
      </c>
      <c r="G9" t="s">
        <v>7</v>
      </c>
      <c r="H9" t="s">
        <v>39</v>
      </c>
      <c r="I9" t="s">
        <v>13</v>
      </c>
      <c r="J9" t="s">
        <v>41</v>
      </c>
    </row>
    <row r="11" spans="2:12" x14ac:dyDescent="0.3">
      <c r="B11">
        <f>B6+1</f>
        <v>5</v>
      </c>
      <c r="C11" t="s">
        <v>14</v>
      </c>
      <c r="G11" t="s">
        <v>7</v>
      </c>
      <c r="H11" s="2" t="s">
        <v>15</v>
      </c>
      <c r="I11" t="s">
        <v>13</v>
      </c>
      <c r="J11" t="s">
        <v>18</v>
      </c>
      <c r="K11">
        <v>3216</v>
      </c>
      <c r="L11">
        <v>127</v>
      </c>
    </row>
    <row r="12" spans="2:12" x14ac:dyDescent="0.3">
      <c r="B12">
        <f>B11+1</f>
        <v>6</v>
      </c>
      <c r="C12" t="s">
        <v>21</v>
      </c>
      <c r="G12" t="s">
        <v>7</v>
      </c>
      <c r="H12" s="2" t="s">
        <v>20</v>
      </c>
      <c r="I12" t="s">
        <v>13</v>
      </c>
      <c r="J12" t="s">
        <v>18</v>
      </c>
      <c r="K12">
        <v>3216</v>
      </c>
      <c r="L12">
        <v>0.9</v>
      </c>
    </row>
    <row r="15" spans="2:12" x14ac:dyDescent="0.3">
      <c r="C15">
        <v>744031010</v>
      </c>
      <c r="G15" t="s">
        <v>7</v>
      </c>
      <c r="H15" s="2" t="s">
        <v>37</v>
      </c>
      <c r="I15" t="s">
        <v>13</v>
      </c>
      <c r="J15" t="s">
        <v>36</v>
      </c>
      <c r="K15" t="s">
        <v>38</v>
      </c>
    </row>
  </sheetData>
  <hyperlinks>
    <hyperlink ref="H11" r:id="rId1" xr:uid="{68B7E947-357C-4566-9EA9-BF4D67B4055B}"/>
    <hyperlink ref="H12" r:id="rId2" xr:uid="{B7E7471C-0D21-44DF-9C1B-81AD1F9AD4FF}"/>
    <hyperlink ref="H7" r:id="rId3" xr:uid="{F750C66B-1663-4FFF-85FD-DECBE4B2FCB7}"/>
    <hyperlink ref="H8" r:id="rId4" xr:uid="{4E961C89-A0E6-4E3D-ABEC-5FB40750614F}"/>
    <hyperlink ref="H6" r:id="rId5" xr:uid="{14DDBE17-519B-4079-84CD-F58279D26EA9}"/>
    <hyperlink ref="H15" r:id="rId6" xr:uid="{F962AE82-F9DA-4C68-BBEE-57FC37F55C32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Gogulski</dc:creator>
  <cp:lastModifiedBy>Szymon Gogulski</cp:lastModifiedBy>
  <dcterms:created xsi:type="dcterms:W3CDTF">2015-06-05T18:17:20Z</dcterms:created>
  <dcterms:modified xsi:type="dcterms:W3CDTF">2025-04-13T18:10:18Z</dcterms:modified>
</cp:coreProperties>
</file>