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ba\AGH\praca-dyplomowa-AGH-2021-FOL-provery\"/>
    </mc:Choice>
  </mc:AlternateContent>
  <bookViews>
    <workbookView xWindow="0" yWindow="0" windowWidth="20490" windowHeight="7620"/>
  </bookViews>
  <sheets>
    <sheet name="wyniki_final_opracowanie" sheetId="1" r:id="rId1"/>
    <sheet name="Problem1" sheetId="2" r:id="rId2"/>
    <sheet name="Problem2" sheetId="3" r:id="rId3"/>
    <sheet name="Problem3" sheetId="4" r:id="rId4"/>
    <sheet name="Problem4" sheetId="5" r:id="rId5"/>
    <sheet name="Problem5" sheetId="6" r:id="rId6"/>
    <sheet name="Problem6" sheetId="7" r:id="rId7"/>
    <sheet name="Problem7" sheetId="8" r:id="rId8"/>
    <sheet name="Problem8" sheetId="9" r:id="rId9"/>
    <sheet name="Statystyki wyników" sheetId="10" r:id="rId10"/>
  </sheets>
  <calcPr calcId="162913"/>
</workbook>
</file>

<file path=xl/calcChain.xml><?xml version="1.0" encoding="utf-8"?>
<calcChain xmlns="http://schemas.openxmlformats.org/spreadsheetml/2006/main">
  <c r="B4" i="10" l="1"/>
  <c r="B3" i="10"/>
  <c r="B2" i="10"/>
  <c r="B1" i="10"/>
</calcChain>
</file>

<file path=xl/sharedStrings.xml><?xml version="1.0" encoding="utf-8"?>
<sst xmlns="http://schemas.openxmlformats.org/spreadsheetml/2006/main" count="831" uniqueCount="36">
  <si>
    <t>Problem</t>
  </si>
  <si>
    <t>Number of atoms</t>
  </si>
  <si>
    <t>Precentage of safety clauses</t>
  </si>
  <si>
    <t>Clauses lengths</t>
  </si>
  <si>
    <t>Number of clauses</t>
  </si>
  <si>
    <t>Distribution of lengths</t>
  </si>
  <si>
    <t>Satisfiability</t>
  </si>
  <si>
    <t>Memory used by prover9</t>
  </si>
  <si>
    <t>Time used by prover9</t>
  </si>
  <si>
    <t>Memory used by SPASS</t>
  </si>
  <si>
    <t>Time used by SPASS</t>
  </si>
  <si>
    <t>problem1</t>
  </si>
  <si>
    <t>2, 3, 4, 6, 8, 10</t>
  </si>
  <si>
    <t>even</t>
  </si>
  <si>
    <t>False</t>
  </si>
  <si>
    <t>Timeout</t>
  </si>
  <si>
    <t>problem2</t>
  </si>
  <si>
    <t>poisson</t>
  </si>
  <si>
    <t>problem3</t>
  </si>
  <si>
    <t>True</t>
  </si>
  <si>
    <t>problem4</t>
  </si>
  <si>
    <t>problem5</t>
  </si>
  <si>
    <t>1, 5, 10, 20</t>
  </si>
  <si>
    <t>more_short</t>
  </si>
  <si>
    <t>more_long</t>
  </si>
  <si>
    <t>problem6</t>
  </si>
  <si>
    <t>problem7a</t>
  </si>
  <si>
    <t>Memory limit</t>
  </si>
  <si>
    <t>problem7b</t>
  </si>
  <si>
    <t>problem8a</t>
  </si>
  <si>
    <t>problem8b</t>
  </si>
  <si>
    <t>problem8c</t>
  </si>
  <si>
    <t>Spełnialna</t>
  </si>
  <si>
    <t>Niespełnialna</t>
  </si>
  <si>
    <t>Limit czasu</t>
  </si>
  <si>
    <t>Limit pamięci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</si>
</sst>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9765D9"/>
      <color rgb="FF7030C6"/>
      <color rgb="FFEF42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E6E-A5EB-E9D5DD98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wyniki_final_opracowanie!$I$2:$I$7</c:f>
              <c:numCache>
                <c:formatCode>General</c:formatCode>
                <c:ptCount val="6"/>
                <c:pt idx="0">
                  <c:v>1.6666666666666601E-2</c:v>
                </c:pt>
                <c:pt idx="1">
                  <c:v>0.05</c:v>
                </c:pt>
                <c:pt idx="2">
                  <c:v>0.33333333333333298</c:v>
                </c:pt>
                <c:pt idx="3">
                  <c:v>4.6766666666666596</c:v>
                </c:pt>
                <c:pt idx="4">
                  <c:v>41.676666666666598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E6E-A5EB-E9D5DD98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wyniki_final_opracowanie!$B$8:$B$13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4FDD-B8DF-985143C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wyniki_final_opracowanie!$H$8:$H$13</c:f>
              <c:numCache>
                <c:formatCode>General</c:formatCode>
                <c:ptCount val="6"/>
                <c:pt idx="0">
                  <c:v>0.24</c:v>
                </c:pt>
                <c:pt idx="1">
                  <c:v>0.46</c:v>
                </c:pt>
                <c:pt idx="2">
                  <c:v>0.86</c:v>
                </c:pt>
                <c:pt idx="3">
                  <c:v>2.21</c:v>
                </c:pt>
                <c:pt idx="4">
                  <c:v>4.25</c:v>
                </c:pt>
                <c:pt idx="5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0-4FDD-B8DF-985143C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0.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</a:t>
            </a:r>
            <a:r>
              <a:rPr lang="pl-PL" baseline="0"/>
              <a:t> 2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wyniki_final_opracowanie!$B$8:$B$13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5-41F6-AB5B-BB4B3CF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wyniki_final_opracowanie!$K$8:$K$13</c:f>
              <c:numCache>
                <c:formatCode>General</c:formatCode>
                <c:ptCount val="6"/>
                <c:pt idx="0">
                  <c:v>0.04</c:v>
                </c:pt>
                <c:pt idx="1">
                  <c:v>5.6666666666666601E-2</c:v>
                </c:pt>
                <c:pt idx="2">
                  <c:v>0.09</c:v>
                </c:pt>
                <c:pt idx="3">
                  <c:v>0.68</c:v>
                </c:pt>
                <c:pt idx="4">
                  <c:v>4.8333333333333304</c:v>
                </c:pt>
                <c:pt idx="5">
                  <c:v>47.593333333333298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5-41F6-AB5B-BB4B3CF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wyniki_final_opracowanie!$B$8:$B$13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C6B-B04E-B1A42AE1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wyniki_final_opracowanie!$I$8:$I$13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0.146666666666666</c:v>
                </c:pt>
                <c:pt idx="3">
                  <c:v>2.70333333333333</c:v>
                </c:pt>
                <c:pt idx="4">
                  <c:v>23.03</c:v>
                </c:pt>
                <c:pt idx="5">
                  <c:v>208.773333333333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5-4C6B-B04E-B1A42AE193AE}"/>
            </c:ext>
          </c:extLst>
        </c:ser>
        <c:ser>
          <c:idx val="2"/>
          <c:order val="2"/>
          <c:tx>
            <c:v>Czas wykorzystany pzez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wyniki_final_opracowanie!$K$8:$K$13</c:f>
              <c:numCache>
                <c:formatCode>General</c:formatCode>
                <c:ptCount val="6"/>
                <c:pt idx="0">
                  <c:v>0.04</c:v>
                </c:pt>
                <c:pt idx="1">
                  <c:v>5.6666666666666601E-2</c:v>
                </c:pt>
                <c:pt idx="2">
                  <c:v>0.09</c:v>
                </c:pt>
                <c:pt idx="3">
                  <c:v>0.68</c:v>
                </c:pt>
                <c:pt idx="4">
                  <c:v>4.8333333333333304</c:v>
                </c:pt>
                <c:pt idx="5">
                  <c:v>47.593333333333298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5-4C6B-B04E-B1A42AE1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9-4A0C-8ADC-FAA94CCE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wyniki_final_opracowanie!$I$14:$I$43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1.6666666666666601E-2</c:v>
                </c:pt>
                <c:pt idx="4">
                  <c:v>0.1</c:v>
                </c:pt>
                <c:pt idx="5">
                  <c:v>5.3333333333333302E-2</c:v>
                </c:pt>
                <c:pt idx="6">
                  <c:v>8.66666666666666E-2</c:v>
                </c:pt>
                <c:pt idx="7">
                  <c:v>0.12666666666666601</c:v>
                </c:pt>
                <c:pt idx="8">
                  <c:v>0.12</c:v>
                </c:pt>
                <c:pt idx="9">
                  <c:v>0.65333333333333299</c:v>
                </c:pt>
                <c:pt idx="10">
                  <c:v>0.41666666666666602</c:v>
                </c:pt>
                <c:pt idx="11">
                  <c:v>0.62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7.3966666666666603</c:v>
                </c:pt>
                <c:pt idx="15">
                  <c:v>8.0266666666666602</c:v>
                </c:pt>
                <c:pt idx="16">
                  <c:v>12.466666666666599</c:v>
                </c:pt>
                <c:pt idx="17">
                  <c:v>19.87</c:v>
                </c:pt>
                <c:pt idx="18">
                  <c:v>20.656666666666599</c:v>
                </c:pt>
                <c:pt idx="19">
                  <c:v>149.713333333333</c:v>
                </c:pt>
                <c:pt idx="20">
                  <c:v>79.703333333333305</c:v>
                </c:pt>
                <c:pt idx="21">
                  <c:v>122.32</c:v>
                </c:pt>
                <c:pt idx="22">
                  <c:v>200.46666666666599</c:v>
                </c:pt>
                <c:pt idx="23">
                  <c:v>205.91333333333299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9-4A0C-8ADC-FAA94CCE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</a:t>
            </a:r>
            <a:r>
              <a:rPr lang="pl-PL" baseline="0"/>
              <a:t> </a:t>
            </a:r>
            <a:r>
              <a:rPr lang="pl-PL"/>
              <a:t>dla problemu</a:t>
            </a:r>
            <a:r>
              <a:rPr lang="pl-PL" baseline="0"/>
              <a:t> 3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E-4237-BB27-9899D165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wyniki_final_opracowanie!$H$14:$H$43</c:f>
              <c:numCache>
                <c:formatCode>General</c:formatCode>
                <c:ptCount val="30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  <c:pt idx="4">
                  <c:v>0.26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0.32</c:v>
                </c:pt>
                <c:pt idx="9">
                  <c:v>0.48</c:v>
                </c:pt>
                <c:pt idx="10">
                  <c:v>0.48</c:v>
                </c:pt>
                <c:pt idx="11">
                  <c:v>0.55000000000000004</c:v>
                </c:pt>
                <c:pt idx="12">
                  <c:v>0.62</c:v>
                </c:pt>
                <c:pt idx="13">
                  <c:v>0.62</c:v>
                </c:pt>
                <c:pt idx="14">
                  <c:v>0.98</c:v>
                </c:pt>
                <c:pt idx="15">
                  <c:v>1.17</c:v>
                </c:pt>
                <c:pt idx="16">
                  <c:v>1.34</c:v>
                </c:pt>
                <c:pt idx="17">
                  <c:v>1.52</c:v>
                </c:pt>
                <c:pt idx="18">
                  <c:v>1.52</c:v>
                </c:pt>
                <c:pt idx="19">
                  <c:v>2.4</c:v>
                </c:pt>
                <c:pt idx="20">
                  <c:v>2.3199999999999998</c:v>
                </c:pt>
                <c:pt idx="21">
                  <c:v>2.67</c:v>
                </c:pt>
                <c:pt idx="22">
                  <c:v>3.03</c:v>
                </c:pt>
                <c:pt idx="23">
                  <c:v>3.03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E-4237-BB27-9899D1659F85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wyniki_final_opracowanie!$J$14:$J$43</c:f>
              <c:numCache>
                <c:formatCode>General</c:formatCode>
                <c:ptCount val="30"/>
                <c:pt idx="0">
                  <c:v>83.1943359375</c:v>
                </c:pt>
                <c:pt idx="1">
                  <c:v>83.2333984375</c:v>
                </c:pt>
                <c:pt idx="2">
                  <c:v>83.271484375</c:v>
                </c:pt>
                <c:pt idx="3">
                  <c:v>83.267578125</c:v>
                </c:pt>
                <c:pt idx="4">
                  <c:v>83.4716796875</c:v>
                </c:pt>
                <c:pt idx="5">
                  <c:v>83.3740234375</c:v>
                </c:pt>
                <c:pt idx="6">
                  <c:v>83.455078125</c:v>
                </c:pt>
                <c:pt idx="7">
                  <c:v>83.5234375</c:v>
                </c:pt>
                <c:pt idx="8">
                  <c:v>83.5205078125</c:v>
                </c:pt>
                <c:pt idx="9">
                  <c:v>83.904296875</c:v>
                </c:pt>
                <c:pt idx="10">
                  <c:v>83.75</c:v>
                </c:pt>
                <c:pt idx="11">
                  <c:v>83.8818359375</c:v>
                </c:pt>
                <c:pt idx="12">
                  <c:v>84.0498046875</c:v>
                </c:pt>
                <c:pt idx="13">
                  <c:v>84.0517578125</c:v>
                </c:pt>
                <c:pt idx="14">
                  <c:v>84.8134765625</c:v>
                </c:pt>
                <c:pt idx="15">
                  <c:v>84.830078125</c:v>
                </c:pt>
                <c:pt idx="16">
                  <c:v>85.201171875</c:v>
                </c:pt>
                <c:pt idx="17">
                  <c:v>85.5419921875</c:v>
                </c:pt>
                <c:pt idx="18">
                  <c:v>85.541015625</c:v>
                </c:pt>
                <c:pt idx="19">
                  <c:v>87.5302734375</c:v>
                </c:pt>
                <c:pt idx="20">
                  <c:v>86.66015625</c:v>
                </c:pt>
                <c:pt idx="21">
                  <c:v>87.3388671875</c:v>
                </c:pt>
                <c:pt idx="22">
                  <c:v>88.1328125</c:v>
                </c:pt>
                <c:pt idx="23">
                  <c:v>88.103515625</c:v>
                </c:pt>
                <c:pt idx="24">
                  <c:v>92.0322265625</c:v>
                </c:pt>
                <c:pt idx="25">
                  <c:v>90.287109375</c:v>
                </c:pt>
                <c:pt idx="26">
                  <c:v>91.7724609375</c:v>
                </c:pt>
                <c:pt idx="27">
                  <c:v>93.25</c:v>
                </c:pt>
                <c:pt idx="28">
                  <c:v>93.265625</c:v>
                </c:pt>
                <c:pt idx="29">
                  <c:v>101.142578125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E-4237-BB27-9899D165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4-49E8-BEC2-B5A31889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wyniki_final_opracowanie!$J$14:$J$43</c:f>
              <c:numCache>
                <c:formatCode>General</c:formatCode>
                <c:ptCount val="30"/>
                <c:pt idx="0">
                  <c:v>83.1943359375</c:v>
                </c:pt>
                <c:pt idx="1">
                  <c:v>83.2333984375</c:v>
                </c:pt>
                <c:pt idx="2">
                  <c:v>83.271484375</c:v>
                </c:pt>
                <c:pt idx="3">
                  <c:v>83.267578125</c:v>
                </c:pt>
                <c:pt idx="4">
                  <c:v>83.4716796875</c:v>
                </c:pt>
                <c:pt idx="5">
                  <c:v>83.3740234375</c:v>
                </c:pt>
                <c:pt idx="6">
                  <c:v>83.455078125</c:v>
                </c:pt>
                <c:pt idx="7">
                  <c:v>83.5234375</c:v>
                </c:pt>
                <c:pt idx="8">
                  <c:v>83.5205078125</c:v>
                </c:pt>
                <c:pt idx="9">
                  <c:v>83.904296875</c:v>
                </c:pt>
                <c:pt idx="10">
                  <c:v>83.75</c:v>
                </c:pt>
                <c:pt idx="11">
                  <c:v>83.8818359375</c:v>
                </c:pt>
                <c:pt idx="12">
                  <c:v>84.0498046875</c:v>
                </c:pt>
                <c:pt idx="13">
                  <c:v>84.0517578125</c:v>
                </c:pt>
                <c:pt idx="14">
                  <c:v>84.8134765625</c:v>
                </c:pt>
                <c:pt idx="15">
                  <c:v>84.830078125</c:v>
                </c:pt>
                <c:pt idx="16">
                  <c:v>85.201171875</c:v>
                </c:pt>
                <c:pt idx="17">
                  <c:v>85.5419921875</c:v>
                </c:pt>
                <c:pt idx="18">
                  <c:v>85.541015625</c:v>
                </c:pt>
                <c:pt idx="19">
                  <c:v>87.5302734375</c:v>
                </c:pt>
                <c:pt idx="20">
                  <c:v>86.66015625</c:v>
                </c:pt>
                <c:pt idx="21">
                  <c:v>87.3388671875</c:v>
                </c:pt>
                <c:pt idx="22">
                  <c:v>88.1328125</c:v>
                </c:pt>
                <c:pt idx="23">
                  <c:v>88.103515625</c:v>
                </c:pt>
                <c:pt idx="24">
                  <c:v>92.0322265625</c:v>
                </c:pt>
                <c:pt idx="25">
                  <c:v>90.287109375</c:v>
                </c:pt>
                <c:pt idx="26">
                  <c:v>91.7724609375</c:v>
                </c:pt>
                <c:pt idx="27">
                  <c:v>93.25</c:v>
                </c:pt>
                <c:pt idx="28">
                  <c:v>93.265625</c:v>
                </c:pt>
                <c:pt idx="29">
                  <c:v>101.142578125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4-49E8-BEC2-B5A31889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3-4EDA-AA51-8761D417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wyniki_final_opracowanie!$H$14:$H$43</c:f>
              <c:numCache>
                <c:formatCode>General</c:formatCode>
                <c:ptCount val="30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  <c:pt idx="4">
                  <c:v>0.26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0.32</c:v>
                </c:pt>
                <c:pt idx="9">
                  <c:v>0.48</c:v>
                </c:pt>
                <c:pt idx="10">
                  <c:v>0.48</c:v>
                </c:pt>
                <c:pt idx="11">
                  <c:v>0.55000000000000004</c:v>
                </c:pt>
                <c:pt idx="12">
                  <c:v>0.62</c:v>
                </c:pt>
                <c:pt idx="13">
                  <c:v>0.62</c:v>
                </c:pt>
                <c:pt idx="14">
                  <c:v>0.98</c:v>
                </c:pt>
                <c:pt idx="15">
                  <c:v>1.17</c:v>
                </c:pt>
                <c:pt idx="16">
                  <c:v>1.34</c:v>
                </c:pt>
                <c:pt idx="17">
                  <c:v>1.52</c:v>
                </c:pt>
                <c:pt idx="18">
                  <c:v>1.52</c:v>
                </c:pt>
                <c:pt idx="19">
                  <c:v>2.4</c:v>
                </c:pt>
                <c:pt idx="20">
                  <c:v>2.3199999999999998</c:v>
                </c:pt>
                <c:pt idx="21">
                  <c:v>2.67</c:v>
                </c:pt>
                <c:pt idx="22">
                  <c:v>3.03</c:v>
                </c:pt>
                <c:pt idx="23">
                  <c:v>3.03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3-4EDA-AA51-8761D417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0.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</a:t>
            </a:r>
            <a:r>
              <a:rPr lang="pl-PL" baseline="0"/>
              <a:t> 3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4465-AB1D-45F2B0A3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wyniki_final_opracowanie!$K$14:$K$43</c:f>
              <c:numCache>
                <c:formatCode>General</c:formatCode>
                <c:ptCount val="30"/>
                <c:pt idx="0">
                  <c:v>4.33333333333333E-2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0.08</c:v>
                </c:pt>
                <c:pt idx="5">
                  <c:v>6.3333333333333297E-2</c:v>
                </c:pt>
                <c:pt idx="6">
                  <c:v>7.3333333333333306E-2</c:v>
                </c:pt>
                <c:pt idx="7">
                  <c:v>9.3333333333333296E-2</c:v>
                </c:pt>
                <c:pt idx="8">
                  <c:v>9.6666666666666595E-2</c:v>
                </c:pt>
                <c:pt idx="9">
                  <c:v>0.20333333333333301</c:v>
                </c:pt>
                <c:pt idx="10">
                  <c:v>0.146666666666666</c:v>
                </c:pt>
                <c:pt idx="11">
                  <c:v>0.19</c:v>
                </c:pt>
                <c:pt idx="12">
                  <c:v>0.25333333333333302</c:v>
                </c:pt>
                <c:pt idx="13">
                  <c:v>0.25</c:v>
                </c:pt>
                <c:pt idx="14">
                  <c:v>0.8</c:v>
                </c:pt>
                <c:pt idx="15">
                  <c:v>0.7</c:v>
                </c:pt>
                <c:pt idx="16">
                  <c:v>1.05</c:v>
                </c:pt>
                <c:pt idx="17">
                  <c:v>1.45</c:v>
                </c:pt>
                <c:pt idx="18">
                  <c:v>1.46333333333333</c:v>
                </c:pt>
                <c:pt idx="19">
                  <c:v>6.45</c:v>
                </c:pt>
                <c:pt idx="20">
                  <c:v>2.9866666666666601</c:v>
                </c:pt>
                <c:pt idx="21">
                  <c:v>4.3866666666666596</c:v>
                </c:pt>
                <c:pt idx="22">
                  <c:v>6.6533333333333298</c:v>
                </c:pt>
                <c:pt idx="23">
                  <c:v>6.5066666666666597</c:v>
                </c:pt>
                <c:pt idx="24">
                  <c:v>35.57</c:v>
                </c:pt>
                <c:pt idx="25">
                  <c:v>13.313333333333301</c:v>
                </c:pt>
                <c:pt idx="26">
                  <c:v>22.45</c:v>
                </c:pt>
                <c:pt idx="27">
                  <c:v>36.383333333333297</c:v>
                </c:pt>
                <c:pt idx="28">
                  <c:v>36.723333333333301</c:v>
                </c:pt>
                <c:pt idx="29">
                  <c:v>282.933333333333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9-4465-AB1D-45F2B0A3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wyniki_final_opracowanie!$B$14:$B$43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400</c:v>
                </c:pt>
                <c:pt idx="11">
                  <c:v>600</c:v>
                </c:pt>
                <c:pt idx="12">
                  <c:v>800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10000</c:v>
                </c:pt>
                <c:pt idx="25">
                  <c:v>4000</c:v>
                </c:pt>
                <c:pt idx="26">
                  <c:v>6000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42E-B274-65385A6F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wyniki_final_opracowanie!$I$14:$I$43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1.6666666666666601E-2</c:v>
                </c:pt>
                <c:pt idx="4">
                  <c:v>0.1</c:v>
                </c:pt>
                <c:pt idx="5">
                  <c:v>5.3333333333333302E-2</c:v>
                </c:pt>
                <c:pt idx="6">
                  <c:v>8.66666666666666E-2</c:v>
                </c:pt>
                <c:pt idx="7">
                  <c:v>0.12666666666666601</c:v>
                </c:pt>
                <c:pt idx="8">
                  <c:v>0.12</c:v>
                </c:pt>
                <c:pt idx="9">
                  <c:v>0.65333333333333299</c:v>
                </c:pt>
                <c:pt idx="10">
                  <c:v>0.41666666666666602</c:v>
                </c:pt>
                <c:pt idx="11">
                  <c:v>0.62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7.3966666666666603</c:v>
                </c:pt>
                <c:pt idx="15">
                  <c:v>8.0266666666666602</c:v>
                </c:pt>
                <c:pt idx="16">
                  <c:v>12.466666666666599</c:v>
                </c:pt>
                <c:pt idx="17">
                  <c:v>19.87</c:v>
                </c:pt>
                <c:pt idx="18">
                  <c:v>20.656666666666599</c:v>
                </c:pt>
                <c:pt idx="19">
                  <c:v>149.713333333333</c:v>
                </c:pt>
                <c:pt idx="20">
                  <c:v>79.703333333333305</c:v>
                </c:pt>
                <c:pt idx="21">
                  <c:v>122.32</c:v>
                </c:pt>
                <c:pt idx="22">
                  <c:v>200.46666666666599</c:v>
                </c:pt>
                <c:pt idx="23">
                  <c:v>205.91333333333299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0-442E-B274-65385A6FB78B}"/>
            </c:ext>
          </c:extLst>
        </c:ser>
        <c:ser>
          <c:idx val="2"/>
          <c:order val="2"/>
          <c:tx>
            <c:v>Czas wykorzystany pzez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wyniki_final_opracowanie!$E$14:$E$43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cat>
          <c:val>
            <c:numRef>
              <c:f>wyniki_final_opracowanie!$K$14:$K$43</c:f>
              <c:numCache>
                <c:formatCode>General</c:formatCode>
                <c:ptCount val="30"/>
                <c:pt idx="0">
                  <c:v>4.33333333333333E-2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0.08</c:v>
                </c:pt>
                <c:pt idx="5">
                  <c:v>6.3333333333333297E-2</c:v>
                </c:pt>
                <c:pt idx="6">
                  <c:v>7.3333333333333306E-2</c:v>
                </c:pt>
                <c:pt idx="7">
                  <c:v>9.3333333333333296E-2</c:v>
                </c:pt>
                <c:pt idx="8">
                  <c:v>9.6666666666666595E-2</c:v>
                </c:pt>
                <c:pt idx="9">
                  <c:v>0.20333333333333301</c:v>
                </c:pt>
                <c:pt idx="10">
                  <c:v>0.146666666666666</c:v>
                </c:pt>
                <c:pt idx="11">
                  <c:v>0.19</c:v>
                </c:pt>
                <c:pt idx="12">
                  <c:v>0.25333333333333302</c:v>
                </c:pt>
                <c:pt idx="13">
                  <c:v>0.25</c:v>
                </c:pt>
                <c:pt idx="14">
                  <c:v>0.8</c:v>
                </c:pt>
                <c:pt idx="15">
                  <c:v>0.7</c:v>
                </c:pt>
                <c:pt idx="16">
                  <c:v>1.05</c:v>
                </c:pt>
                <c:pt idx="17">
                  <c:v>1.45</c:v>
                </c:pt>
                <c:pt idx="18">
                  <c:v>1.46333333333333</c:v>
                </c:pt>
                <c:pt idx="19">
                  <c:v>6.45</c:v>
                </c:pt>
                <c:pt idx="20">
                  <c:v>2.9866666666666601</c:v>
                </c:pt>
                <c:pt idx="21">
                  <c:v>4.3866666666666596</c:v>
                </c:pt>
                <c:pt idx="22">
                  <c:v>6.6533333333333298</c:v>
                </c:pt>
                <c:pt idx="23">
                  <c:v>6.5066666666666597</c:v>
                </c:pt>
                <c:pt idx="24">
                  <c:v>35.57</c:v>
                </c:pt>
                <c:pt idx="25">
                  <c:v>13.313333333333301</c:v>
                </c:pt>
                <c:pt idx="26">
                  <c:v>22.45</c:v>
                </c:pt>
                <c:pt idx="27">
                  <c:v>36.383333333333297</c:v>
                </c:pt>
                <c:pt idx="28">
                  <c:v>36.723333333333301</c:v>
                </c:pt>
                <c:pt idx="29">
                  <c:v>282.933333333333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0-442E-B274-65385A6F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47F5-BF2C-B424B5A3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wyniki_final_opracowanie!$I$44:$I$67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7.3333333333333306E-2</c:v>
                </c:pt>
                <c:pt idx="3">
                  <c:v>1.2333333333333301</c:v>
                </c:pt>
                <c:pt idx="4">
                  <c:v>11.73</c:v>
                </c:pt>
                <c:pt idx="5">
                  <c:v>109.583333333333</c:v>
                </c:pt>
                <c:pt idx="6">
                  <c:v>0.01</c:v>
                </c:pt>
                <c:pt idx="7">
                  <c:v>2.33333333333333E-2</c:v>
                </c:pt>
                <c:pt idx="8">
                  <c:v>0.14333333333333301</c:v>
                </c:pt>
                <c:pt idx="9">
                  <c:v>2.16</c:v>
                </c:pt>
                <c:pt idx="10">
                  <c:v>19.2433333333333</c:v>
                </c:pt>
                <c:pt idx="11">
                  <c:v>178.69</c:v>
                </c:pt>
                <c:pt idx="12">
                  <c:v>0.01</c:v>
                </c:pt>
                <c:pt idx="13">
                  <c:v>0.04</c:v>
                </c:pt>
                <c:pt idx="14">
                  <c:v>0.22666666666666599</c:v>
                </c:pt>
                <c:pt idx="15">
                  <c:v>3.25</c:v>
                </c:pt>
                <c:pt idx="16">
                  <c:v>27.7766666666666</c:v>
                </c:pt>
                <c:pt idx="17">
                  <c:v>217.79333333333301</c:v>
                </c:pt>
                <c:pt idx="18">
                  <c:v>1.3333333333333299E-2</c:v>
                </c:pt>
                <c:pt idx="19">
                  <c:v>5.6666666666666601E-2</c:v>
                </c:pt>
                <c:pt idx="20">
                  <c:v>0.293333333333333</c:v>
                </c:pt>
                <c:pt idx="21">
                  <c:v>4.5866666666666598</c:v>
                </c:pt>
                <c:pt idx="22">
                  <c:v>35.536666666666598</c:v>
                </c:pt>
                <c:pt idx="23">
                  <c:v>294.62333333333299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E-47F5-BF2C-B424B5A3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klauzul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</a:t>
            </a:r>
            <a:r>
              <a:rPr lang="pl-PL" baseline="0"/>
              <a:t> </a:t>
            </a:r>
            <a:r>
              <a:rPr lang="pl-PL"/>
              <a:t>dla problemu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8-4BD5-89E5-35A2BC34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wyniki_final_opracowanie!$H$2:$H$7</c:f>
              <c:numCache>
                <c:formatCode>General</c:formatCode>
                <c:ptCount val="6"/>
                <c:pt idx="0">
                  <c:v>0.36</c:v>
                </c:pt>
                <c:pt idx="1">
                  <c:v>0.79</c:v>
                </c:pt>
                <c:pt idx="2">
                  <c:v>1.61</c:v>
                </c:pt>
                <c:pt idx="3">
                  <c:v>3.93</c:v>
                </c:pt>
                <c:pt idx="4">
                  <c:v>7.39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BD5-89E5-35A2BC34414D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wyniki_final_opracowanie!$J$2:$J$7</c:f>
              <c:numCache>
                <c:formatCode>General</c:formatCode>
                <c:ptCount val="6"/>
                <c:pt idx="0">
                  <c:v>83.3203125</c:v>
                </c:pt>
                <c:pt idx="1">
                  <c:v>83.626953125</c:v>
                </c:pt>
                <c:pt idx="2">
                  <c:v>84.21875</c:v>
                </c:pt>
                <c:pt idx="3">
                  <c:v>85.982421875</c:v>
                </c:pt>
                <c:pt idx="4">
                  <c:v>88.8759765625</c:v>
                </c:pt>
                <c:pt idx="5">
                  <c:v>94.85546875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8-4BD5-89E5-35A2BC34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</a:t>
            </a:r>
            <a:r>
              <a:rPr lang="pl-PL" baseline="0"/>
              <a:t> </a:t>
            </a:r>
            <a:r>
              <a:rPr lang="pl-PL"/>
              <a:t>dla problemu</a:t>
            </a:r>
            <a:r>
              <a:rPr lang="pl-PL" baseline="0"/>
              <a:t> 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BF0-9DC4-36DD7C44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wyniki_final_opracowanie!$H$44:$H$67</c:f>
              <c:numCache>
                <c:formatCode>General</c:formatCode>
                <c:ptCount val="24"/>
                <c:pt idx="0">
                  <c:v>0.14000000000000001</c:v>
                </c:pt>
                <c:pt idx="1">
                  <c:v>0.26</c:v>
                </c:pt>
                <c:pt idx="2">
                  <c:v>0.51</c:v>
                </c:pt>
                <c:pt idx="3">
                  <c:v>1.22</c:v>
                </c:pt>
                <c:pt idx="4">
                  <c:v>2.42</c:v>
                </c:pt>
                <c:pt idx="5">
                  <c:v>4.84</c:v>
                </c:pt>
                <c:pt idx="6">
                  <c:v>0.19</c:v>
                </c:pt>
                <c:pt idx="7">
                  <c:v>0.36</c:v>
                </c:pt>
                <c:pt idx="8">
                  <c:v>0.71</c:v>
                </c:pt>
                <c:pt idx="9">
                  <c:v>1.75</c:v>
                </c:pt>
                <c:pt idx="10">
                  <c:v>3.48</c:v>
                </c:pt>
                <c:pt idx="11">
                  <c:v>6.92</c:v>
                </c:pt>
                <c:pt idx="12">
                  <c:v>0.25</c:v>
                </c:pt>
                <c:pt idx="13">
                  <c:v>0.48</c:v>
                </c:pt>
                <c:pt idx="14">
                  <c:v>0.96</c:v>
                </c:pt>
                <c:pt idx="15">
                  <c:v>2.38</c:v>
                </c:pt>
                <c:pt idx="16">
                  <c:v>4.72</c:v>
                </c:pt>
                <c:pt idx="17">
                  <c:v>9.4</c:v>
                </c:pt>
                <c:pt idx="18">
                  <c:v>0.32</c:v>
                </c:pt>
                <c:pt idx="19">
                  <c:v>0.64</c:v>
                </c:pt>
                <c:pt idx="20">
                  <c:v>1.25</c:v>
                </c:pt>
                <c:pt idx="21">
                  <c:v>3.08</c:v>
                </c:pt>
                <c:pt idx="22">
                  <c:v>6.26</c:v>
                </c:pt>
                <c:pt idx="23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6-4BF0-9DC4-36DD7C449F0B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wyniki_final_opracowanie!$J$44:$J$67</c:f>
              <c:numCache>
                <c:formatCode>General</c:formatCode>
                <c:ptCount val="24"/>
                <c:pt idx="0">
                  <c:v>83.154296875</c:v>
                </c:pt>
                <c:pt idx="1">
                  <c:v>83.2900390625</c:v>
                </c:pt>
                <c:pt idx="2">
                  <c:v>83.5634765625</c:v>
                </c:pt>
                <c:pt idx="3">
                  <c:v>84.392578125</c:v>
                </c:pt>
                <c:pt idx="4">
                  <c:v>85.7744140625</c:v>
                </c:pt>
                <c:pt idx="5">
                  <c:v>88.5341796875</c:v>
                </c:pt>
                <c:pt idx="6">
                  <c:v>83.1904296875</c:v>
                </c:pt>
                <c:pt idx="7">
                  <c:v>83.375</c:v>
                </c:pt>
                <c:pt idx="8">
                  <c:v>83.7314453125</c:v>
                </c:pt>
                <c:pt idx="9">
                  <c:v>84.806640625</c:v>
                </c:pt>
                <c:pt idx="10">
                  <c:v>86.6220703125</c:v>
                </c:pt>
                <c:pt idx="11">
                  <c:v>90.2197265625</c:v>
                </c:pt>
                <c:pt idx="12">
                  <c:v>83.234375</c:v>
                </c:pt>
                <c:pt idx="13">
                  <c:v>83.4560546875</c:v>
                </c:pt>
                <c:pt idx="14">
                  <c:v>83.9013671875</c:v>
                </c:pt>
                <c:pt idx="15">
                  <c:v>85.2314453125</c:v>
                </c:pt>
                <c:pt idx="16">
                  <c:v>87.4501953125</c:v>
                </c:pt>
                <c:pt idx="17">
                  <c:v>91.8466796875</c:v>
                </c:pt>
                <c:pt idx="18">
                  <c:v>83.2900390625</c:v>
                </c:pt>
                <c:pt idx="19">
                  <c:v>83.556640625</c:v>
                </c:pt>
                <c:pt idx="20">
                  <c:v>84.0673828125</c:v>
                </c:pt>
                <c:pt idx="21">
                  <c:v>85.6650390625</c:v>
                </c:pt>
                <c:pt idx="22">
                  <c:v>88.31640625</c:v>
                </c:pt>
                <c:pt idx="23">
                  <c:v>93.626953125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6-4BF0-9DC4-36DD7C44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F31-9DBD-1837A999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wyniki_final_opracowanie!$J$44:$J$67</c:f>
              <c:numCache>
                <c:formatCode>General</c:formatCode>
                <c:ptCount val="24"/>
                <c:pt idx="0">
                  <c:v>83.154296875</c:v>
                </c:pt>
                <c:pt idx="1">
                  <c:v>83.2900390625</c:v>
                </c:pt>
                <c:pt idx="2">
                  <c:v>83.5634765625</c:v>
                </c:pt>
                <c:pt idx="3">
                  <c:v>84.392578125</c:v>
                </c:pt>
                <c:pt idx="4">
                  <c:v>85.7744140625</c:v>
                </c:pt>
                <c:pt idx="5">
                  <c:v>88.5341796875</c:v>
                </c:pt>
                <c:pt idx="6">
                  <c:v>83.1904296875</c:v>
                </c:pt>
                <c:pt idx="7">
                  <c:v>83.375</c:v>
                </c:pt>
                <c:pt idx="8">
                  <c:v>83.7314453125</c:v>
                </c:pt>
                <c:pt idx="9">
                  <c:v>84.806640625</c:v>
                </c:pt>
                <c:pt idx="10">
                  <c:v>86.6220703125</c:v>
                </c:pt>
                <c:pt idx="11">
                  <c:v>90.2197265625</c:v>
                </c:pt>
                <c:pt idx="12">
                  <c:v>83.234375</c:v>
                </c:pt>
                <c:pt idx="13">
                  <c:v>83.4560546875</c:v>
                </c:pt>
                <c:pt idx="14">
                  <c:v>83.9013671875</c:v>
                </c:pt>
                <c:pt idx="15">
                  <c:v>85.2314453125</c:v>
                </c:pt>
                <c:pt idx="16">
                  <c:v>87.4501953125</c:v>
                </c:pt>
                <c:pt idx="17">
                  <c:v>91.8466796875</c:v>
                </c:pt>
                <c:pt idx="18">
                  <c:v>83.2900390625</c:v>
                </c:pt>
                <c:pt idx="19">
                  <c:v>83.556640625</c:v>
                </c:pt>
                <c:pt idx="20">
                  <c:v>84.0673828125</c:v>
                </c:pt>
                <c:pt idx="21">
                  <c:v>85.6650390625</c:v>
                </c:pt>
                <c:pt idx="22">
                  <c:v>88.31640625</c:v>
                </c:pt>
                <c:pt idx="23">
                  <c:v>93.626953125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B-4F31-9DBD-1837A999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2-441E-86FC-9123C966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wyniki_final_opracowanie!$H$44:$H$67</c:f>
              <c:numCache>
                <c:formatCode>General</c:formatCode>
                <c:ptCount val="24"/>
                <c:pt idx="0">
                  <c:v>0.14000000000000001</c:v>
                </c:pt>
                <c:pt idx="1">
                  <c:v>0.26</c:v>
                </c:pt>
                <c:pt idx="2">
                  <c:v>0.51</c:v>
                </c:pt>
                <c:pt idx="3">
                  <c:v>1.22</c:v>
                </c:pt>
                <c:pt idx="4">
                  <c:v>2.42</c:v>
                </c:pt>
                <c:pt idx="5">
                  <c:v>4.84</c:v>
                </c:pt>
                <c:pt idx="6">
                  <c:v>0.19</c:v>
                </c:pt>
                <c:pt idx="7">
                  <c:v>0.36</c:v>
                </c:pt>
                <c:pt idx="8">
                  <c:v>0.71</c:v>
                </c:pt>
                <c:pt idx="9">
                  <c:v>1.75</c:v>
                </c:pt>
                <c:pt idx="10">
                  <c:v>3.48</c:v>
                </c:pt>
                <c:pt idx="11">
                  <c:v>6.92</c:v>
                </c:pt>
                <c:pt idx="12">
                  <c:v>0.25</c:v>
                </c:pt>
                <c:pt idx="13">
                  <c:v>0.48</c:v>
                </c:pt>
                <c:pt idx="14">
                  <c:v>0.96</c:v>
                </c:pt>
                <c:pt idx="15">
                  <c:v>2.38</c:v>
                </c:pt>
                <c:pt idx="16">
                  <c:v>4.72</c:v>
                </c:pt>
                <c:pt idx="17">
                  <c:v>9.4</c:v>
                </c:pt>
                <c:pt idx="18">
                  <c:v>0.32</c:v>
                </c:pt>
                <c:pt idx="19">
                  <c:v>0.64</c:v>
                </c:pt>
                <c:pt idx="20">
                  <c:v>1.25</c:v>
                </c:pt>
                <c:pt idx="21">
                  <c:v>3.08</c:v>
                </c:pt>
                <c:pt idx="22">
                  <c:v>6.26</c:v>
                </c:pt>
                <c:pt idx="23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2-441E-86FC-9123C966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1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</a:t>
            </a:r>
            <a:r>
              <a:rPr lang="pl-PL" baseline="0"/>
              <a:t> 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F-4DF1-93A5-BAEABF3F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wyniki_final_opracowanie!$K$44:$K$67</c:f>
              <c:numCache>
                <c:formatCode>General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0.223333333333333</c:v>
                </c:pt>
                <c:pt idx="4">
                  <c:v>0.93</c:v>
                </c:pt>
                <c:pt idx="5">
                  <c:v>6.2433333333333296</c:v>
                </c:pt>
                <c:pt idx="6">
                  <c:v>4.33333333333333E-2</c:v>
                </c:pt>
                <c:pt idx="7">
                  <c:v>0.05</c:v>
                </c:pt>
                <c:pt idx="8">
                  <c:v>0.08</c:v>
                </c:pt>
                <c:pt idx="9">
                  <c:v>0.37333333333333302</c:v>
                </c:pt>
                <c:pt idx="10">
                  <c:v>2.7966666666666602</c:v>
                </c:pt>
                <c:pt idx="11">
                  <c:v>23.9</c:v>
                </c:pt>
                <c:pt idx="12">
                  <c:v>0.04</c:v>
                </c:pt>
                <c:pt idx="13">
                  <c:v>5.3333333333333302E-2</c:v>
                </c:pt>
                <c:pt idx="14">
                  <c:v>0.103333333333333</c:v>
                </c:pt>
                <c:pt idx="15">
                  <c:v>0.73</c:v>
                </c:pt>
                <c:pt idx="16">
                  <c:v>6.9833333333333298</c:v>
                </c:pt>
                <c:pt idx="17">
                  <c:v>74.22</c:v>
                </c:pt>
                <c:pt idx="18">
                  <c:v>0.05</c:v>
                </c:pt>
                <c:pt idx="19">
                  <c:v>0.06</c:v>
                </c:pt>
                <c:pt idx="20">
                  <c:v>0.13</c:v>
                </c:pt>
                <c:pt idx="21">
                  <c:v>1.04666666666666</c:v>
                </c:pt>
                <c:pt idx="22">
                  <c:v>12.27</c:v>
                </c:pt>
                <c:pt idx="23">
                  <c:v>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F-4DF1-93A5-BAEABF3F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klauzul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Długość klauzul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wyniki_final_opracowanie!$D$44:$D$67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4EA6-AA53-02357D0C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wyniki_final_opracowanie!$I$44:$I$67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7.3333333333333306E-2</c:v>
                </c:pt>
                <c:pt idx="3">
                  <c:v>1.2333333333333301</c:v>
                </c:pt>
                <c:pt idx="4">
                  <c:v>11.73</c:v>
                </c:pt>
                <c:pt idx="5">
                  <c:v>109.583333333333</c:v>
                </c:pt>
                <c:pt idx="6">
                  <c:v>0.01</c:v>
                </c:pt>
                <c:pt idx="7">
                  <c:v>2.33333333333333E-2</c:v>
                </c:pt>
                <c:pt idx="8">
                  <c:v>0.14333333333333301</c:v>
                </c:pt>
                <c:pt idx="9">
                  <c:v>2.16</c:v>
                </c:pt>
                <c:pt idx="10">
                  <c:v>19.2433333333333</c:v>
                </c:pt>
                <c:pt idx="11">
                  <c:v>178.69</c:v>
                </c:pt>
                <c:pt idx="12">
                  <c:v>0.01</c:v>
                </c:pt>
                <c:pt idx="13">
                  <c:v>0.04</c:v>
                </c:pt>
                <c:pt idx="14">
                  <c:v>0.22666666666666599</c:v>
                </c:pt>
                <c:pt idx="15">
                  <c:v>3.25</c:v>
                </c:pt>
                <c:pt idx="16">
                  <c:v>27.7766666666666</c:v>
                </c:pt>
                <c:pt idx="17">
                  <c:v>217.79333333333301</c:v>
                </c:pt>
                <c:pt idx="18">
                  <c:v>1.3333333333333299E-2</c:v>
                </c:pt>
                <c:pt idx="19">
                  <c:v>5.6666666666666601E-2</c:v>
                </c:pt>
                <c:pt idx="20">
                  <c:v>0.293333333333333</c:v>
                </c:pt>
                <c:pt idx="21">
                  <c:v>4.5866666666666598</c:v>
                </c:pt>
                <c:pt idx="22">
                  <c:v>35.536666666666598</c:v>
                </c:pt>
                <c:pt idx="23">
                  <c:v>294.62333333333299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EA6-AA53-02357D0CF505}"/>
            </c:ext>
          </c:extLst>
        </c:ser>
        <c:ser>
          <c:idx val="2"/>
          <c:order val="2"/>
          <c:tx>
            <c:v>Czas wykorzystany pzez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wyniki_final_opracowanie!$K$44:$K$67</c:f>
              <c:numCache>
                <c:formatCode>General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0.223333333333333</c:v>
                </c:pt>
                <c:pt idx="4">
                  <c:v>0.93</c:v>
                </c:pt>
                <c:pt idx="5">
                  <c:v>6.2433333333333296</c:v>
                </c:pt>
                <c:pt idx="6">
                  <c:v>4.33333333333333E-2</c:v>
                </c:pt>
                <c:pt idx="7">
                  <c:v>0.05</c:v>
                </c:pt>
                <c:pt idx="8">
                  <c:v>0.08</c:v>
                </c:pt>
                <c:pt idx="9">
                  <c:v>0.37333333333333302</c:v>
                </c:pt>
                <c:pt idx="10">
                  <c:v>2.7966666666666602</c:v>
                </c:pt>
                <c:pt idx="11">
                  <c:v>23.9</c:v>
                </c:pt>
                <c:pt idx="12">
                  <c:v>0.04</c:v>
                </c:pt>
                <c:pt idx="13">
                  <c:v>5.3333333333333302E-2</c:v>
                </c:pt>
                <c:pt idx="14">
                  <c:v>0.103333333333333</c:v>
                </c:pt>
                <c:pt idx="15">
                  <c:v>0.73</c:v>
                </c:pt>
                <c:pt idx="16">
                  <c:v>6.9833333333333298</c:v>
                </c:pt>
                <c:pt idx="17">
                  <c:v>74.22</c:v>
                </c:pt>
                <c:pt idx="18">
                  <c:v>0.05</c:v>
                </c:pt>
                <c:pt idx="19">
                  <c:v>0.06</c:v>
                </c:pt>
                <c:pt idx="20">
                  <c:v>0.13</c:v>
                </c:pt>
                <c:pt idx="21">
                  <c:v>1.04666666666666</c:v>
                </c:pt>
                <c:pt idx="22">
                  <c:v>12.27</c:v>
                </c:pt>
                <c:pt idx="23">
                  <c:v>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EA6-AA53-02357D0C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klauzul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</a:t>
            </a:r>
            <a:r>
              <a:rPr lang="pl-PL" baseline="0"/>
              <a:t> 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37F-A29F-CA68E20E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even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(wyniki_final_opracowanie!$I$68,wyniki_final_opracowanie!$I$71,wyniki_final_opracowanie!$I$74,wyniki_final_opracowanie!$I$77,wyniki_final_opracowanie!$I$80,wyniki_final_opracowanie!$I$83)</c:f>
              <c:numCache>
                <c:formatCode>General</c:formatCode>
                <c:ptCount val="6"/>
                <c:pt idx="0">
                  <c:v>2.6666666666666599E-2</c:v>
                </c:pt>
                <c:pt idx="1">
                  <c:v>0.103333333333333</c:v>
                </c:pt>
                <c:pt idx="2">
                  <c:v>0.78666666666666596</c:v>
                </c:pt>
                <c:pt idx="3">
                  <c:v>11.0866666666666</c:v>
                </c:pt>
                <c:pt idx="4">
                  <c:v>95.523333333333298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0-437F-A29F-CA68E20EFCAF}"/>
            </c:ext>
          </c:extLst>
        </c:ser>
        <c:ser>
          <c:idx val="2"/>
          <c:order val="2"/>
          <c:tx>
            <c:v>Czas wykorzystany przy rozkładzie more_short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(wyniki_final_opracowanie!$I$69,wyniki_final_opracowanie!$I$72,wyniki_final_opracowanie!$I$75,wyniki_final_opracowanie!$I$78,wyniki_final_opracowanie!$I$81,wyniki_final_opracowanie!$I$84)</c:f>
              <c:numCache>
                <c:formatCode>General</c:formatCode>
                <c:ptCount val="6"/>
                <c:pt idx="0">
                  <c:v>1.3333333333333299E-2</c:v>
                </c:pt>
                <c:pt idx="1">
                  <c:v>5.6666666666666601E-2</c:v>
                </c:pt>
                <c:pt idx="2">
                  <c:v>0.31666666666666599</c:v>
                </c:pt>
                <c:pt idx="3">
                  <c:v>4.67</c:v>
                </c:pt>
                <c:pt idx="4">
                  <c:v>41.673333333333296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0-437F-A29F-CA68E20EFCAF}"/>
            </c:ext>
          </c:extLst>
        </c:ser>
        <c:ser>
          <c:idx val="3"/>
          <c:order val="3"/>
          <c:tx>
            <c:v>Czas wykorzystany przy rozkładzie more_long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(wyniki_final_opracowanie!$I$70,wyniki_final_opracowanie!$I$73,wyniki_final_opracowanie!$I$76,wyniki_final_opracowanie!$I$79,wyniki_final_opracowanie!$I$82,wyniki_final_opracowanie!$I$85)</c:f>
              <c:numCache>
                <c:formatCode>General</c:formatCode>
                <c:ptCount val="6"/>
                <c:pt idx="0">
                  <c:v>0.04</c:v>
                </c:pt>
                <c:pt idx="1">
                  <c:v>0.20333333333333301</c:v>
                </c:pt>
                <c:pt idx="2">
                  <c:v>1.45</c:v>
                </c:pt>
                <c:pt idx="3">
                  <c:v>19.626666666666601</c:v>
                </c:pt>
                <c:pt idx="4">
                  <c:v>151.76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0-437F-A29F-CA68E20E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3-4A84-9EDA-6001D32C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even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(wyniki_final_opracowanie!$H$68,wyniki_final_opracowanie!$H$71,wyniki_final_opracowanie!$H$74,wyniki_final_opracowanie!$H$77,wyniki_final_opracowanie!$H$80,wyniki_final_opracowanie!$H$83)</c:f>
              <c:numCache>
                <c:formatCode>General</c:formatCode>
                <c:ptCount val="6"/>
                <c:pt idx="0">
                  <c:v>0.93</c:v>
                </c:pt>
                <c:pt idx="1">
                  <c:v>1.78</c:v>
                </c:pt>
                <c:pt idx="2">
                  <c:v>3.96</c:v>
                </c:pt>
                <c:pt idx="3">
                  <c:v>12.2</c:v>
                </c:pt>
                <c:pt idx="4">
                  <c:v>21.68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3-4A84-9EDA-6001D32CC7AA}"/>
            </c:ext>
          </c:extLst>
        </c:ser>
        <c:ser>
          <c:idx val="2"/>
          <c:order val="2"/>
          <c:tx>
            <c:v>Pamięć wykorzystana przy rozkładzie more_short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(wyniki_final_opracowanie!$H$69,wyniki_final_opracowanie!$H$72,wyniki_final_opracowanie!$H$75,wyniki_final_opracowanie!$H$78,wyniki_final_opracowanie!$H$81,wyniki_final_opracowanie!$H$84)</c:f>
              <c:numCache>
                <c:formatCode>General</c:formatCode>
                <c:ptCount val="6"/>
                <c:pt idx="0">
                  <c:v>0.43</c:v>
                </c:pt>
                <c:pt idx="1">
                  <c:v>0.89</c:v>
                </c:pt>
                <c:pt idx="2">
                  <c:v>1.61</c:v>
                </c:pt>
                <c:pt idx="3">
                  <c:v>3.96</c:v>
                </c:pt>
                <c:pt idx="4">
                  <c:v>7.88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3-4A84-9EDA-6001D32CC7AA}"/>
            </c:ext>
          </c:extLst>
        </c:ser>
        <c:ser>
          <c:idx val="3"/>
          <c:order val="3"/>
          <c:tx>
            <c:v>Pamięć wykorzystana przy rozkładzie more_long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(wyniki_final_opracowanie!$H$70,wyniki_final_opracowanie!$H$73,wyniki_final_opracowanie!$H$76,wyniki_final_opracowanie!$H$79,wyniki_final_opracowanie!$H$82,wyniki_final_opracowanie!$H$85)</c:f>
              <c:numCache>
                <c:formatCode>General</c:formatCode>
                <c:ptCount val="6"/>
                <c:pt idx="0">
                  <c:v>1.24</c:v>
                </c:pt>
                <c:pt idx="1">
                  <c:v>3.68</c:v>
                </c:pt>
                <c:pt idx="2">
                  <c:v>6.15</c:v>
                </c:pt>
                <c:pt idx="3">
                  <c:v>17.350000000000001</c:v>
                </c:pt>
                <c:pt idx="4">
                  <c:v>32.520000000000003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3-4A84-9EDA-6001D32C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</a:t>
            </a:r>
            <a:r>
              <a:rPr lang="pl-PL" baseline="0"/>
              <a:t> 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D-40F8-B103-E01D2D05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even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(wyniki_final_opracowanie!$K$68,wyniki_final_opracowanie!$K$71,wyniki_final_opracowanie!$K$74,wyniki_final_opracowanie!$K$77,wyniki_final_opracowanie!$K$80,wyniki_final_opracowanie!$K$83)</c:f>
              <c:numCache>
                <c:formatCode>General</c:formatCode>
                <c:ptCount val="6"/>
                <c:pt idx="0">
                  <c:v>0.09</c:v>
                </c:pt>
                <c:pt idx="1">
                  <c:v>0.28333333333333299</c:v>
                </c:pt>
                <c:pt idx="2">
                  <c:v>0.90666666666666595</c:v>
                </c:pt>
                <c:pt idx="3">
                  <c:v>15.18</c:v>
                </c:pt>
                <c:pt idx="4">
                  <c:v>115.24</c:v>
                </c:pt>
                <c:pt idx="5">
                  <c:v>301.02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D-40F8-B103-E01D2D05930C}"/>
            </c:ext>
          </c:extLst>
        </c:ser>
        <c:ser>
          <c:idx val="2"/>
          <c:order val="2"/>
          <c:tx>
            <c:v>Czas wykorzystany przy rozkładzie more_short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(wyniki_final_opracowanie!$K$69,wyniki_final_opracowanie!$K$72,wyniki_final_opracowanie!$K$75,wyniki_final_opracowanie!$K$78,wyniki_final_opracowanie!$K$81,wyniki_final_opracowanie!$K$84)</c:f>
              <c:numCache>
                <c:formatCode>General</c:formatCode>
                <c:ptCount val="6"/>
                <c:pt idx="0">
                  <c:v>0.05</c:v>
                </c:pt>
                <c:pt idx="1">
                  <c:v>8.66666666666666E-2</c:v>
                </c:pt>
                <c:pt idx="2">
                  <c:v>0.193333333333333</c:v>
                </c:pt>
                <c:pt idx="3">
                  <c:v>1.7566666666666599</c:v>
                </c:pt>
                <c:pt idx="4">
                  <c:v>13.6933333333333</c:v>
                </c:pt>
                <c:pt idx="5">
                  <c:v>130.56333333333299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D-40F8-B103-E01D2D05930C}"/>
            </c:ext>
          </c:extLst>
        </c:ser>
        <c:ser>
          <c:idx val="3"/>
          <c:order val="3"/>
          <c:tx>
            <c:v>Czas wykorzystany przy rozkładzie more_long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(wyniki_final_opracowanie!$K$70,wyniki_final_opracowanie!$K$73,wyniki_final_opracowanie!$K$76,wyniki_final_opracowanie!$K$79,wyniki_final_opracowanie!$K$82,wyniki_final_opracowanie!$K$85)</c:f>
              <c:numCache>
                <c:formatCode>General</c:formatCode>
                <c:ptCount val="6"/>
                <c:pt idx="0">
                  <c:v>0.09</c:v>
                </c:pt>
                <c:pt idx="1">
                  <c:v>0.44333333333333302</c:v>
                </c:pt>
                <c:pt idx="2">
                  <c:v>2.1066666666666598</c:v>
                </c:pt>
                <c:pt idx="3">
                  <c:v>34.06</c:v>
                </c:pt>
                <c:pt idx="4">
                  <c:v>261.95</c:v>
                </c:pt>
                <c:pt idx="5">
                  <c:v>301.02999999999997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D-40F8-B103-E01D2D05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</a:t>
            </a:r>
            <a:r>
              <a:rPr lang="pl-PL" baseline="0"/>
              <a:t> 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B-4636-BB0D-16588EBD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even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(wyniki_final_opracowanie!$J$68,wyniki_final_opracowanie!$J$71,wyniki_final_opracowanie!$J$74,wyniki_final_opracowanie!$J$77,wyniki_final_opracowanie!$J$80,wyniki_final_opracowanie!$J$83)</c:f>
              <c:numCache>
                <c:formatCode>General</c:formatCode>
                <c:ptCount val="6"/>
                <c:pt idx="0">
                  <c:v>83.6083984375</c:v>
                </c:pt>
                <c:pt idx="1">
                  <c:v>84.2412109375</c:v>
                </c:pt>
                <c:pt idx="2">
                  <c:v>85.05859375</c:v>
                </c:pt>
                <c:pt idx="3">
                  <c:v>88.5185546875</c:v>
                </c:pt>
                <c:pt idx="4">
                  <c:v>93.7822265625</c:v>
                </c:pt>
                <c:pt idx="5">
                  <c:v>97.89453125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B-4636-BB0D-16588EBDF861}"/>
            </c:ext>
          </c:extLst>
        </c:ser>
        <c:ser>
          <c:idx val="2"/>
          <c:order val="2"/>
          <c:tx>
            <c:v>Pamięć wykorzystana przy rozkładzie more_short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(wyniki_final_opracowanie!$J$69,wyniki_final_opracowanie!$J$72,wyniki_final_opracowanie!$J$75,wyniki_final_opracowanie!$J$78,wyniki_final_opracowanie!$J$81,wyniki_final_opracowanie!$J$84)</c:f>
              <c:numCache>
                <c:formatCode>General</c:formatCode>
                <c:ptCount val="6"/>
                <c:pt idx="0">
                  <c:v>83.330078125</c:v>
                </c:pt>
                <c:pt idx="1">
                  <c:v>83.646484375</c:v>
                </c:pt>
                <c:pt idx="2">
                  <c:v>84.2255859375</c:v>
                </c:pt>
                <c:pt idx="3">
                  <c:v>85.9091796875</c:v>
                </c:pt>
                <c:pt idx="4">
                  <c:v>88.8974609375</c:v>
                </c:pt>
                <c:pt idx="5">
                  <c:v>94.8359375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B-4636-BB0D-16588EBDF861}"/>
            </c:ext>
          </c:extLst>
        </c:ser>
        <c:ser>
          <c:idx val="3"/>
          <c:order val="3"/>
          <c:tx>
            <c:v>Pamięć wykorzystana przy rozkładzie more_long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(wyniki_final_opracowanie!$J$70,wyniki_final_opracowanie!$J$73,wyniki_final_opracowanie!$J$76,wyniki_final_opracowanie!$J$79,wyniki_final_opracowanie!$J$82,wyniki_final_opracowanie!$J$85)</c:f>
              <c:numCache>
                <c:formatCode>General</c:formatCode>
                <c:ptCount val="6"/>
                <c:pt idx="0">
                  <c:v>83.64453125</c:v>
                </c:pt>
                <c:pt idx="1">
                  <c:v>84.5078125</c:v>
                </c:pt>
                <c:pt idx="2">
                  <c:v>85.7578125</c:v>
                </c:pt>
                <c:pt idx="3">
                  <c:v>90.169921875</c:v>
                </c:pt>
                <c:pt idx="4">
                  <c:v>97.00390625</c:v>
                </c:pt>
                <c:pt idx="5">
                  <c:v>104.797200520833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B-4636-BB0D-16588EBD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dla problemu 5 przy rozkładzie 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4D2-B024-C636EDE4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(wyniki_final_opracowanie!$H$68,wyniki_final_opracowanie!$H$71,wyniki_final_opracowanie!$H$74,wyniki_final_opracowanie!$H$77,wyniki_final_opracowanie!$H$80,wyniki_final_opracowanie!$H$83)</c:f>
              <c:numCache>
                <c:formatCode>General</c:formatCode>
                <c:ptCount val="6"/>
                <c:pt idx="0">
                  <c:v>0.93</c:v>
                </c:pt>
                <c:pt idx="1">
                  <c:v>1.78</c:v>
                </c:pt>
                <c:pt idx="2">
                  <c:v>3.96</c:v>
                </c:pt>
                <c:pt idx="3">
                  <c:v>12.2</c:v>
                </c:pt>
                <c:pt idx="4">
                  <c:v>21.68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44D2-B024-C636EDE47EF6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(wyniki_final_opracowanie!$J$68,wyniki_final_opracowanie!$J$71,wyniki_final_opracowanie!$J$74,wyniki_final_opracowanie!$J$77,wyniki_final_opracowanie!$J$80,wyniki_final_opracowanie!$J$83)</c:f>
              <c:numCache>
                <c:formatCode>General</c:formatCode>
                <c:ptCount val="6"/>
                <c:pt idx="0">
                  <c:v>83.6083984375</c:v>
                </c:pt>
                <c:pt idx="1">
                  <c:v>84.2412109375</c:v>
                </c:pt>
                <c:pt idx="2">
                  <c:v>85.05859375</c:v>
                </c:pt>
                <c:pt idx="3">
                  <c:v>88.5185546875</c:v>
                </c:pt>
                <c:pt idx="4">
                  <c:v>93.7822265625</c:v>
                </c:pt>
                <c:pt idx="5">
                  <c:v>97.89453125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1-44D2-B024-C636EDE4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F-45C6-83CC-BEC1149F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wyniki_final_opracowanie!$J$2:$J$7</c:f>
              <c:numCache>
                <c:formatCode>General</c:formatCode>
                <c:ptCount val="6"/>
                <c:pt idx="0">
                  <c:v>83.3203125</c:v>
                </c:pt>
                <c:pt idx="1">
                  <c:v>83.626953125</c:v>
                </c:pt>
                <c:pt idx="2">
                  <c:v>84.21875</c:v>
                </c:pt>
                <c:pt idx="3">
                  <c:v>85.982421875</c:v>
                </c:pt>
                <c:pt idx="4">
                  <c:v>88.8759765625</c:v>
                </c:pt>
                <c:pt idx="5">
                  <c:v>94.85546875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F-45C6-83CC-BEC1149F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1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dla problemu 5 przy rozkładzie more_short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1-4117-B60C-A4593334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2"/>
          <c:order val="1"/>
          <c:tx>
            <c:v>Pamięć wykorzystana przez Prover9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(wyniki_final_opracowanie!$E$69,wyniki_final_opracowanie!$E$72,wyniki_final_opracowanie!$E$75,wyniki_final_opracowanie!$E$78,wyniki_final_opracowanie!$E$81,wyniki_final_opracowanie!$E$84)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(wyniki_final_opracowanie!$H$69,wyniki_final_opracowanie!$H$72,wyniki_final_opracowanie!$H$75,wyniki_final_opracowanie!$H$78,wyniki_final_opracowanie!$H$81,wyniki_final_opracowanie!$H$84)</c:f>
              <c:numCache>
                <c:formatCode>General</c:formatCode>
                <c:ptCount val="6"/>
                <c:pt idx="0">
                  <c:v>0.43</c:v>
                </c:pt>
                <c:pt idx="1">
                  <c:v>0.89</c:v>
                </c:pt>
                <c:pt idx="2">
                  <c:v>1.61</c:v>
                </c:pt>
                <c:pt idx="3">
                  <c:v>3.96</c:v>
                </c:pt>
                <c:pt idx="4">
                  <c:v>7.88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1-4117-B60C-A4593334F425}"/>
            </c:ext>
          </c:extLst>
        </c:ser>
        <c:ser>
          <c:idx val="1"/>
          <c:order val="2"/>
          <c:tx>
            <c:v>Pamięć wykorzystana przez SPASS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(wyniki_final_opracowanie!$E$69,wyniki_final_opracowanie!$E$72,wyniki_final_opracowanie!$E$75,wyniki_final_opracowanie!$E$78,wyniki_final_opracowanie!$E$81,wyniki_final_opracowanie!$E$84)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(wyniki_final_opracowanie!$J$69,wyniki_final_opracowanie!$J$72,wyniki_final_opracowanie!$J$75,wyniki_final_opracowanie!$J$78,wyniki_final_opracowanie!$J$81,wyniki_final_opracowanie!$J$84)</c:f>
              <c:numCache>
                <c:formatCode>General</c:formatCode>
                <c:ptCount val="6"/>
                <c:pt idx="0">
                  <c:v>83.330078125</c:v>
                </c:pt>
                <c:pt idx="1">
                  <c:v>83.646484375</c:v>
                </c:pt>
                <c:pt idx="2">
                  <c:v>84.2255859375</c:v>
                </c:pt>
                <c:pt idx="3">
                  <c:v>85.9091796875</c:v>
                </c:pt>
                <c:pt idx="4">
                  <c:v>88.8974609375</c:v>
                </c:pt>
                <c:pt idx="5">
                  <c:v>94.8359375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1-4117-B60C-A4593334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dla problemu 5 dla rozkładu more_long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5-4C6F-B4CA-F2D412CE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3"/>
          <c:order val="1"/>
          <c:tx>
            <c:v>Pamięć wykorzystana przez Prover9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(wyniki_final_opracowanie!$H$70,wyniki_final_opracowanie!$H$73,wyniki_final_opracowanie!$H$76,wyniki_final_opracowanie!$H$79,wyniki_final_opracowanie!$H$82,wyniki_final_opracowanie!$H$85)</c:f>
              <c:numCache>
                <c:formatCode>General</c:formatCode>
                <c:ptCount val="6"/>
                <c:pt idx="0">
                  <c:v>1.24</c:v>
                </c:pt>
                <c:pt idx="1">
                  <c:v>3.68</c:v>
                </c:pt>
                <c:pt idx="2">
                  <c:v>6.15</c:v>
                </c:pt>
                <c:pt idx="3">
                  <c:v>17.350000000000001</c:v>
                </c:pt>
                <c:pt idx="4">
                  <c:v>32.520000000000003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5-4C6F-B4CA-F2D412CE90EB}"/>
            </c:ext>
          </c:extLst>
        </c:ser>
        <c:ser>
          <c:idx val="1"/>
          <c:order val="2"/>
          <c:tx>
            <c:v>Pamięć wykorzystana przez SPASS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(wyniki_final_opracowanie!$J$70,wyniki_final_opracowanie!$J$73,wyniki_final_opracowanie!$J$76,wyniki_final_opracowanie!$J$79,wyniki_final_opracowanie!$J$82,wyniki_final_opracowanie!$J$85)</c:f>
              <c:numCache>
                <c:formatCode>General</c:formatCode>
                <c:ptCount val="6"/>
                <c:pt idx="0">
                  <c:v>83.64453125</c:v>
                </c:pt>
                <c:pt idx="1">
                  <c:v>84.5078125</c:v>
                </c:pt>
                <c:pt idx="2">
                  <c:v>85.7578125</c:v>
                </c:pt>
                <c:pt idx="3">
                  <c:v>90.169921875</c:v>
                </c:pt>
                <c:pt idx="4">
                  <c:v>97.00390625</c:v>
                </c:pt>
                <c:pt idx="5">
                  <c:v>104.797200520833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5-4C6F-B4CA-F2D412CE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</a:t>
            </a:r>
            <a:r>
              <a:rPr lang="pl-PL" baseline="0"/>
              <a:t> 5 przy rozkładzie even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4184-8109-3387E2A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(wyniki_final_opracowanie!$I$68,wyniki_final_opracowanie!$I$71,wyniki_final_opracowanie!$I$74,wyniki_final_opracowanie!$I$77,wyniki_final_opracowanie!$I$80,wyniki_final_opracowanie!$I$83)</c:f>
              <c:numCache>
                <c:formatCode>General</c:formatCode>
                <c:ptCount val="6"/>
                <c:pt idx="0">
                  <c:v>2.6666666666666599E-2</c:v>
                </c:pt>
                <c:pt idx="1">
                  <c:v>0.103333333333333</c:v>
                </c:pt>
                <c:pt idx="2">
                  <c:v>0.78666666666666596</c:v>
                </c:pt>
                <c:pt idx="3">
                  <c:v>11.0866666666666</c:v>
                </c:pt>
                <c:pt idx="4">
                  <c:v>95.523333333333298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184-8109-3387E2A559DA}"/>
            </c:ext>
          </c:extLst>
        </c:ser>
        <c:ser>
          <c:idx val="2"/>
          <c:order val="2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(wyniki_final_opracowanie!$E$68,wyniki_final_opracowanie!$E$71,wyniki_final_opracowanie!$E$74,wyniki_final_opracowanie!$E$77,wyniki_final_opracowanie!$E$80,wyniki_final_opracowanie!$E$83)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(wyniki_final_opracowanie!$K$68,wyniki_final_opracowanie!$K$71,wyniki_final_opracowanie!$K$74,wyniki_final_opracowanie!$K$77,wyniki_final_opracowanie!$K$80,wyniki_final_opracowanie!$K$83)</c:f>
              <c:numCache>
                <c:formatCode>General</c:formatCode>
                <c:ptCount val="6"/>
                <c:pt idx="0">
                  <c:v>0.09</c:v>
                </c:pt>
                <c:pt idx="1">
                  <c:v>0.28333333333333299</c:v>
                </c:pt>
                <c:pt idx="2">
                  <c:v>0.90666666666666595</c:v>
                </c:pt>
                <c:pt idx="3">
                  <c:v>15.18</c:v>
                </c:pt>
                <c:pt idx="4">
                  <c:v>115.24</c:v>
                </c:pt>
                <c:pt idx="5">
                  <c:v>301.02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184-8109-3387E2A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</a:t>
            </a:r>
            <a:r>
              <a:rPr lang="pl-PL" baseline="0"/>
              <a:t> 5 przy rozkładzie more_short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354-8203-8ECFCED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2"/>
          <c:order val="1"/>
          <c:tx>
            <c:v>Czas wykorzystany przez Prover9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(wyniki_final_opracowanie!$E$69,wyniki_final_opracowanie!$E$72,wyniki_final_opracowanie!$E$75,wyniki_final_opracowanie!$E$78,wyniki_final_opracowanie!$E$81,wyniki_final_opracowanie!$E$84)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(wyniki_final_opracowanie!$I$69,wyniki_final_opracowanie!$I$72,wyniki_final_opracowanie!$I$75,wyniki_final_opracowanie!$I$78,wyniki_final_opracowanie!$I$81,wyniki_final_opracowanie!$I$84)</c:f>
              <c:numCache>
                <c:formatCode>General</c:formatCode>
                <c:ptCount val="6"/>
                <c:pt idx="0">
                  <c:v>1.3333333333333299E-2</c:v>
                </c:pt>
                <c:pt idx="1">
                  <c:v>5.6666666666666601E-2</c:v>
                </c:pt>
                <c:pt idx="2">
                  <c:v>0.31666666666666599</c:v>
                </c:pt>
                <c:pt idx="3">
                  <c:v>4.67</c:v>
                </c:pt>
                <c:pt idx="4">
                  <c:v>41.673333333333296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3-4354-8203-8ECFCED37459}"/>
            </c:ext>
          </c:extLst>
        </c:ser>
        <c:ser>
          <c:idx val="1"/>
          <c:order val="2"/>
          <c:tx>
            <c:v>Czas wykorzystany przez SPASS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(wyniki_final_opracowanie!$E$69,wyniki_final_opracowanie!$E$72,wyniki_final_opracowanie!$E$75,wyniki_final_opracowanie!$E$78,wyniki_final_opracowanie!$E$81,wyniki_final_opracowanie!$E$84)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(wyniki_final_opracowanie!$K$69,wyniki_final_opracowanie!$K$72,wyniki_final_opracowanie!$K$75,wyniki_final_opracowanie!$K$78,wyniki_final_opracowanie!$K$81,wyniki_final_opracowanie!$K$84)</c:f>
              <c:numCache>
                <c:formatCode>General</c:formatCode>
                <c:ptCount val="6"/>
                <c:pt idx="0">
                  <c:v>0.05</c:v>
                </c:pt>
                <c:pt idx="1">
                  <c:v>8.66666666666666E-2</c:v>
                </c:pt>
                <c:pt idx="2">
                  <c:v>0.193333333333333</c:v>
                </c:pt>
                <c:pt idx="3">
                  <c:v>1.7566666666666599</c:v>
                </c:pt>
                <c:pt idx="4">
                  <c:v>13.6933333333333</c:v>
                </c:pt>
                <c:pt idx="5">
                  <c:v>130.56333333333299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3-4354-8203-8ECFCED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</a:t>
            </a:r>
            <a:r>
              <a:rPr lang="pl-PL" baseline="0"/>
              <a:t> 5 przy rozkładzie more_long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wyniki_final_opracowanie!$E$44:$E$67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cat>
          <c:val>
            <c:numRef>
              <c:f>(wyniki_final_opracowanie!$B$68,wyniki_final_opracowanie!$B$71,wyniki_final_opracowanie!$B$74,wyniki_final_opracowanie!$B$77,wyniki_final_opracowanie!$B$80,wyniki_final_opracowanie!$B$83)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1-440D-94E4-C97EDBFC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3"/>
          <c:order val="1"/>
          <c:tx>
            <c:v>Czas wykorzystany przez Prover9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(wyniki_final_opracowanie!$I$70,wyniki_final_opracowanie!$I$73,wyniki_final_opracowanie!$I$76,wyniki_final_opracowanie!$I$79,wyniki_final_opracowanie!$I$82,wyniki_final_opracowanie!$I$85)</c:f>
              <c:numCache>
                <c:formatCode>General</c:formatCode>
                <c:ptCount val="6"/>
                <c:pt idx="0">
                  <c:v>0.04</c:v>
                </c:pt>
                <c:pt idx="1">
                  <c:v>0.20333333333333301</c:v>
                </c:pt>
                <c:pt idx="2">
                  <c:v>1.45</c:v>
                </c:pt>
                <c:pt idx="3">
                  <c:v>19.626666666666601</c:v>
                </c:pt>
                <c:pt idx="4">
                  <c:v>151.76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40D-94E4-C97EDBFC0494}"/>
            </c:ext>
          </c:extLst>
        </c:ser>
        <c:ser>
          <c:idx val="1"/>
          <c:order val="2"/>
          <c:tx>
            <c:v>Czas wykorzystany przez SPASS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(wyniki_final_opracowanie!$E$70,wyniki_final_opracowanie!$E$73,wyniki_final_opracowanie!$E$76,wyniki_final_opracowanie!$E$79,wyniki_final_opracowanie!$E$82,wyniki_final_opracowanie!$E$85)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(wyniki_final_opracowanie!$K$70,wyniki_final_opracowanie!$K$73,wyniki_final_opracowanie!$K$76,wyniki_final_opracowanie!$K$79,wyniki_final_opracowanie!$K$82,wyniki_final_opracowanie!$K$85)</c:f>
              <c:numCache>
                <c:formatCode>General</c:formatCode>
                <c:ptCount val="6"/>
                <c:pt idx="0">
                  <c:v>0.09</c:v>
                </c:pt>
                <c:pt idx="1">
                  <c:v>0.44333333333333302</c:v>
                </c:pt>
                <c:pt idx="2">
                  <c:v>2.1066666666666598</c:v>
                </c:pt>
                <c:pt idx="3">
                  <c:v>34.06</c:v>
                </c:pt>
                <c:pt idx="4">
                  <c:v>261.95</c:v>
                </c:pt>
                <c:pt idx="5">
                  <c:v>301.02999999999997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40D-94E4-C97EDBFC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1-48C6-A9FC-B8458E28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wyniki_final_opracowanie!$I$86:$I$127</c:f>
              <c:numCache>
                <c:formatCode>General</c:formatCode>
                <c:ptCount val="42"/>
                <c:pt idx="0">
                  <c:v>1.6666666666666601E-2</c:v>
                </c:pt>
                <c:pt idx="1">
                  <c:v>4.33333333333333E-2</c:v>
                </c:pt>
                <c:pt idx="2">
                  <c:v>0.28666666666666601</c:v>
                </c:pt>
                <c:pt idx="3">
                  <c:v>3.55666666666666</c:v>
                </c:pt>
                <c:pt idx="4">
                  <c:v>28.613333333333301</c:v>
                </c:pt>
                <c:pt idx="5">
                  <c:v>237.64</c:v>
                </c:pt>
                <c:pt idx="6">
                  <c:v>1.3333333333333299E-2</c:v>
                </c:pt>
                <c:pt idx="7">
                  <c:v>4.33333333333333E-2</c:v>
                </c:pt>
                <c:pt idx="8">
                  <c:v>0.266666666666666</c:v>
                </c:pt>
                <c:pt idx="9">
                  <c:v>3.83</c:v>
                </c:pt>
                <c:pt idx="10">
                  <c:v>31.203333333333301</c:v>
                </c:pt>
                <c:pt idx="11">
                  <c:v>293.236666666666</c:v>
                </c:pt>
                <c:pt idx="12">
                  <c:v>1.6666666666666601E-2</c:v>
                </c:pt>
                <c:pt idx="13">
                  <c:v>4.6666666666666599E-2</c:v>
                </c:pt>
                <c:pt idx="14">
                  <c:v>0.27333333333333298</c:v>
                </c:pt>
                <c:pt idx="15">
                  <c:v>4.3866666666666596</c:v>
                </c:pt>
                <c:pt idx="16">
                  <c:v>34.56</c:v>
                </c:pt>
                <c:pt idx="17">
                  <c:v>300</c:v>
                </c:pt>
                <c:pt idx="18">
                  <c:v>1.6666666666666601E-2</c:v>
                </c:pt>
                <c:pt idx="19">
                  <c:v>0.04</c:v>
                </c:pt>
                <c:pt idx="20">
                  <c:v>0.293333333333333</c:v>
                </c:pt>
                <c:pt idx="21">
                  <c:v>4.7833333333333297</c:v>
                </c:pt>
                <c:pt idx="22">
                  <c:v>43.733333333333299</c:v>
                </c:pt>
                <c:pt idx="23">
                  <c:v>300</c:v>
                </c:pt>
                <c:pt idx="24">
                  <c:v>0.01</c:v>
                </c:pt>
                <c:pt idx="25">
                  <c:v>0.05</c:v>
                </c:pt>
                <c:pt idx="26">
                  <c:v>0.31333333333333302</c:v>
                </c:pt>
                <c:pt idx="27">
                  <c:v>5.32</c:v>
                </c:pt>
                <c:pt idx="28">
                  <c:v>43.95</c:v>
                </c:pt>
                <c:pt idx="29">
                  <c:v>300</c:v>
                </c:pt>
                <c:pt idx="30">
                  <c:v>1.3333333333333299E-2</c:v>
                </c:pt>
                <c:pt idx="31">
                  <c:v>7.0000000000000007E-2</c:v>
                </c:pt>
                <c:pt idx="32">
                  <c:v>0.39333333333333298</c:v>
                </c:pt>
                <c:pt idx="33">
                  <c:v>5.8733333333333304</c:v>
                </c:pt>
                <c:pt idx="34">
                  <c:v>46.176666666666598</c:v>
                </c:pt>
                <c:pt idx="35">
                  <c:v>300</c:v>
                </c:pt>
                <c:pt idx="36">
                  <c:v>0.01</c:v>
                </c:pt>
                <c:pt idx="37">
                  <c:v>6.3333333333333297E-2</c:v>
                </c:pt>
                <c:pt idx="38">
                  <c:v>0.44333333333333302</c:v>
                </c:pt>
                <c:pt idx="39">
                  <c:v>6.5933333333333302</c:v>
                </c:pt>
                <c:pt idx="40">
                  <c:v>50.466666666666598</c:v>
                </c:pt>
                <c:pt idx="4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1-48C6-A9FC-B8458E28A146}"/>
            </c:ext>
          </c:extLst>
        </c:ser>
        <c:ser>
          <c:idx val="2"/>
          <c:order val="2"/>
          <c:tx>
            <c:v>Czas wykorzystany przy rozkładzie Poissona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wyniki_final_opracowanie!$I$128:$I$169</c:f>
              <c:numCache>
                <c:formatCode>General</c:formatCode>
                <c:ptCount val="42"/>
                <c:pt idx="0">
                  <c:v>0.01</c:v>
                </c:pt>
                <c:pt idx="1">
                  <c:v>2.33333333333333E-2</c:v>
                </c:pt>
                <c:pt idx="2">
                  <c:v>0.16</c:v>
                </c:pt>
                <c:pt idx="3">
                  <c:v>2.0833333333333299</c:v>
                </c:pt>
                <c:pt idx="4">
                  <c:v>20.22</c:v>
                </c:pt>
                <c:pt idx="5">
                  <c:v>174.63333333333301</c:v>
                </c:pt>
                <c:pt idx="6">
                  <c:v>0.01</c:v>
                </c:pt>
                <c:pt idx="7">
                  <c:v>0.03</c:v>
                </c:pt>
                <c:pt idx="8">
                  <c:v>0.15333333333333299</c:v>
                </c:pt>
                <c:pt idx="9">
                  <c:v>2.2766666666666602</c:v>
                </c:pt>
                <c:pt idx="10">
                  <c:v>19.953333333333301</c:v>
                </c:pt>
                <c:pt idx="11">
                  <c:v>205.76</c:v>
                </c:pt>
                <c:pt idx="12">
                  <c:v>0.01</c:v>
                </c:pt>
                <c:pt idx="13">
                  <c:v>0.03</c:v>
                </c:pt>
                <c:pt idx="14">
                  <c:v>0.146666666666666</c:v>
                </c:pt>
                <c:pt idx="15">
                  <c:v>2.6366666666666601</c:v>
                </c:pt>
                <c:pt idx="16">
                  <c:v>23.12</c:v>
                </c:pt>
                <c:pt idx="17">
                  <c:v>213.34666666666601</c:v>
                </c:pt>
                <c:pt idx="18">
                  <c:v>0.01</c:v>
                </c:pt>
                <c:pt idx="19">
                  <c:v>0.03</c:v>
                </c:pt>
                <c:pt idx="20">
                  <c:v>0.15333333333333299</c:v>
                </c:pt>
                <c:pt idx="21">
                  <c:v>2.5666666666666602</c:v>
                </c:pt>
                <c:pt idx="22">
                  <c:v>23.72</c:v>
                </c:pt>
                <c:pt idx="23">
                  <c:v>218.40666666666601</c:v>
                </c:pt>
                <c:pt idx="24">
                  <c:v>0.01</c:v>
                </c:pt>
                <c:pt idx="25">
                  <c:v>3.3333333333333298E-2</c:v>
                </c:pt>
                <c:pt idx="26">
                  <c:v>0.18333333333333299</c:v>
                </c:pt>
                <c:pt idx="27">
                  <c:v>2.8133333333333299</c:v>
                </c:pt>
                <c:pt idx="28">
                  <c:v>24.656666666666599</c:v>
                </c:pt>
                <c:pt idx="29">
                  <c:v>214.59</c:v>
                </c:pt>
                <c:pt idx="30">
                  <c:v>0.01</c:v>
                </c:pt>
                <c:pt idx="31">
                  <c:v>3.6666666666666597E-2</c:v>
                </c:pt>
                <c:pt idx="32">
                  <c:v>0.18666666666666601</c:v>
                </c:pt>
                <c:pt idx="33">
                  <c:v>2.81</c:v>
                </c:pt>
                <c:pt idx="34">
                  <c:v>24.183333333333302</c:v>
                </c:pt>
                <c:pt idx="35">
                  <c:v>201.4</c:v>
                </c:pt>
                <c:pt idx="36">
                  <c:v>0.01</c:v>
                </c:pt>
                <c:pt idx="37">
                  <c:v>3.3333333333333298E-2</c:v>
                </c:pt>
                <c:pt idx="38">
                  <c:v>0.193333333333333</c:v>
                </c:pt>
                <c:pt idx="39">
                  <c:v>2.7333333333333298</c:v>
                </c:pt>
                <c:pt idx="40">
                  <c:v>24.8666666666666</c:v>
                </c:pt>
                <c:pt idx="41">
                  <c:v>205.1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1-48C6-A9FC-B8458E28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dla problemu 6 przy rozkładzie Poissona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D-4ED6-BF36-670B4252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SPASS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wyniki_final_opracowanie!$J$128:$J$169</c:f>
              <c:numCache>
                <c:formatCode>General</c:formatCode>
                <c:ptCount val="42"/>
                <c:pt idx="0">
                  <c:v>83.255859375</c:v>
                </c:pt>
                <c:pt idx="1">
                  <c:v>83.5029296875</c:v>
                </c:pt>
                <c:pt idx="2">
                  <c:v>83.9814453125</c:v>
                </c:pt>
                <c:pt idx="3">
                  <c:v>85.4306640625</c:v>
                </c:pt>
                <c:pt idx="4">
                  <c:v>87.9150390625</c:v>
                </c:pt>
                <c:pt idx="5">
                  <c:v>92.7470703125</c:v>
                </c:pt>
                <c:pt idx="6">
                  <c:v>83.240234375</c:v>
                </c:pt>
                <c:pt idx="7">
                  <c:v>83.4892578125</c:v>
                </c:pt>
                <c:pt idx="8">
                  <c:v>83.955078125</c:v>
                </c:pt>
                <c:pt idx="9">
                  <c:v>85.30859375</c:v>
                </c:pt>
                <c:pt idx="10">
                  <c:v>87.6904296875</c:v>
                </c:pt>
                <c:pt idx="11">
                  <c:v>92.4814453125</c:v>
                </c:pt>
                <c:pt idx="12">
                  <c:v>83.240234375</c:v>
                </c:pt>
                <c:pt idx="13">
                  <c:v>83.4609375</c:v>
                </c:pt>
                <c:pt idx="14">
                  <c:v>83.8740234375</c:v>
                </c:pt>
                <c:pt idx="15">
                  <c:v>85.23828125</c:v>
                </c:pt>
                <c:pt idx="16">
                  <c:v>87.4248046875</c:v>
                </c:pt>
                <c:pt idx="17">
                  <c:v>91.873046875</c:v>
                </c:pt>
                <c:pt idx="18">
                  <c:v>83.2255859375</c:v>
                </c:pt>
                <c:pt idx="19">
                  <c:v>83.4384765625</c:v>
                </c:pt>
                <c:pt idx="20">
                  <c:v>83.8212890625</c:v>
                </c:pt>
                <c:pt idx="21">
                  <c:v>85.046875</c:v>
                </c:pt>
                <c:pt idx="22">
                  <c:v>87.15625</c:v>
                </c:pt>
                <c:pt idx="23">
                  <c:v>91.326171875</c:v>
                </c:pt>
                <c:pt idx="24">
                  <c:v>83.2109375</c:v>
                </c:pt>
                <c:pt idx="25">
                  <c:v>83.4091796875</c:v>
                </c:pt>
                <c:pt idx="26">
                  <c:v>83.7890625</c:v>
                </c:pt>
                <c:pt idx="27">
                  <c:v>84.9345703125</c:v>
                </c:pt>
                <c:pt idx="28">
                  <c:v>86.8681640625</c:v>
                </c:pt>
                <c:pt idx="29">
                  <c:v>90.8017578125</c:v>
                </c:pt>
                <c:pt idx="30">
                  <c:v>83.201171875</c:v>
                </c:pt>
                <c:pt idx="31">
                  <c:v>83.3818359375</c:v>
                </c:pt>
                <c:pt idx="32">
                  <c:v>83.7333984375</c:v>
                </c:pt>
                <c:pt idx="33">
                  <c:v>84.7978515625</c:v>
                </c:pt>
                <c:pt idx="34">
                  <c:v>86.64453125</c:v>
                </c:pt>
                <c:pt idx="35">
                  <c:v>90.25</c:v>
                </c:pt>
                <c:pt idx="36">
                  <c:v>83.185546875</c:v>
                </c:pt>
                <c:pt idx="37">
                  <c:v>83.361328125</c:v>
                </c:pt>
                <c:pt idx="38">
                  <c:v>83.6943359375</c:v>
                </c:pt>
                <c:pt idx="39">
                  <c:v>84.7001953125</c:v>
                </c:pt>
                <c:pt idx="40">
                  <c:v>86.451171875</c:v>
                </c:pt>
                <c:pt idx="41">
                  <c:v>89.9208984375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D-4ED6-BF36-670B42522BEF}"/>
            </c:ext>
          </c:extLst>
        </c:ser>
        <c:ser>
          <c:idx val="2"/>
          <c:order val="2"/>
          <c:tx>
            <c:v>Pamięć wykorzystana przez Prover9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wyniki_final_opracowanie!$H$128:$H$169</c:f>
              <c:numCache>
                <c:formatCode>General</c:formatCode>
                <c:ptCount val="42"/>
                <c:pt idx="0">
                  <c:v>0.25</c:v>
                </c:pt>
                <c:pt idx="1">
                  <c:v>0.49</c:v>
                </c:pt>
                <c:pt idx="2">
                  <c:v>0.95</c:v>
                </c:pt>
                <c:pt idx="3">
                  <c:v>2.3199999999999998</c:v>
                </c:pt>
                <c:pt idx="4">
                  <c:v>4.63</c:v>
                </c:pt>
                <c:pt idx="5">
                  <c:v>9.5</c:v>
                </c:pt>
                <c:pt idx="6">
                  <c:v>0.22</c:v>
                </c:pt>
                <c:pt idx="7">
                  <c:v>0.48</c:v>
                </c:pt>
                <c:pt idx="8">
                  <c:v>0.92</c:v>
                </c:pt>
                <c:pt idx="9">
                  <c:v>2.27</c:v>
                </c:pt>
                <c:pt idx="10">
                  <c:v>4.76</c:v>
                </c:pt>
                <c:pt idx="11">
                  <c:v>9.15</c:v>
                </c:pt>
                <c:pt idx="12">
                  <c:v>0.25</c:v>
                </c:pt>
                <c:pt idx="13">
                  <c:v>0.49</c:v>
                </c:pt>
                <c:pt idx="14">
                  <c:v>0.86</c:v>
                </c:pt>
                <c:pt idx="15">
                  <c:v>2.27</c:v>
                </c:pt>
                <c:pt idx="16">
                  <c:v>4.45</c:v>
                </c:pt>
                <c:pt idx="17">
                  <c:v>9.0500000000000007</c:v>
                </c:pt>
                <c:pt idx="18">
                  <c:v>0.23</c:v>
                </c:pt>
                <c:pt idx="19">
                  <c:v>0.46</c:v>
                </c:pt>
                <c:pt idx="20">
                  <c:v>0.88</c:v>
                </c:pt>
                <c:pt idx="21">
                  <c:v>2.13</c:v>
                </c:pt>
                <c:pt idx="22">
                  <c:v>4.26</c:v>
                </c:pt>
                <c:pt idx="23">
                  <c:v>8.59</c:v>
                </c:pt>
                <c:pt idx="24">
                  <c:v>0.23</c:v>
                </c:pt>
                <c:pt idx="25">
                  <c:v>0.44</c:v>
                </c:pt>
                <c:pt idx="26">
                  <c:v>0.84</c:v>
                </c:pt>
                <c:pt idx="27">
                  <c:v>2.0699999999999998</c:v>
                </c:pt>
                <c:pt idx="28">
                  <c:v>4.1399999999999997</c:v>
                </c:pt>
                <c:pt idx="29">
                  <c:v>8.39</c:v>
                </c:pt>
                <c:pt idx="30">
                  <c:v>0.23</c:v>
                </c:pt>
                <c:pt idx="31">
                  <c:v>0.42</c:v>
                </c:pt>
                <c:pt idx="32">
                  <c:v>0.82</c:v>
                </c:pt>
                <c:pt idx="33">
                  <c:v>1.97</c:v>
                </c:pt>
                <c:pt idx="34">
                  <c:v>4.13</c:v>
                </c:pt>
                <c:pt idx="35">
                  <c:v>8.1300000000000008</c:v>
                </c:pt>
                <c:pt idx="36">
                  <c:v>0.22</c:v>
                </c:pt>
                <c:pt idx="37">
                  <c:v>0.41</c:v>
                </c:pt>
                <c:pt idx="38">
                  <c:v>0.79</c:v>
                </c:pt>
                <c:pt idx="39">
                  <c:v>1.99</c:v>
                </c:pt>
                <c:pt idx="40">
                  <c:v>3.99</c:v>
                </c:pt>
                <c:pt idx="4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D-4ED6-BF36-670B4252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dla problemu 6 przy rozkładzie równomiernym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3-4E7B-8409-0183CA77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wyniki_final_opracowanie!$H$86:$H$127</c:f>
              <c:numCache>
                <c:formatCode>General</c:formatCode>
                <c:ptCount val="42"/>
                <c:pt idx="0">
                  <c:v>0.5</c:v>
                </c:pt>
                <c:pt idx="1">
                  <c:v>0.92</c:v>
                </c:pt>
                <c:pt idx="2">
                  <c:v>1.83</c:v>
                </c:pt>
                <c:pt idx="3">
                  <c:v>4.6100000000000003</c:v>
                </c:pt>
                <c:pt idx="4">
                  <c:v>8.82</c:v>
                </c:pt>
                <c:pt idx="5">
                  <c:v>17.89</c:v>
                </c:pt>
                <c:pt idx="6">
                  <c:v>0.39</c:v>
                </c:pt>
                <c:pt idx="7">
                  <c:v>0.89</c:v>
                </c:pt>
                <c:pt idx="8">
                  <c:v>1.74</c:v>
                </c:pt>
                <c:pt idx="9">
                  <c:v>4.3099999999999996</c:v>
                </c:pt>
                <c:pt idx="10">
                  <c:v>8.65</c:v>
                </c:pt>
                <c:pt idx="11">
                  <c:v>17.46</c:v>
                </c:pt>
                <c:pt idx="12">
                  <c:v>0.39</c:v>
                </c:pt>
                <c:pt idx="13">
                  <c:v>0.83</c:v>
                </c:pt>
                <c:pt idx="14">
                  <c:v>1.44</c:v>
                </c:pt>
                <c:pt idx="15">
                  <c:v>3.77</c:v>
                </c:pt>
                <c:pt idx="16">
                  <c:v>8.31</c:v>
                </c:pt>
                <c:pt idx="17">
                  <c:v>0</c:v>
                </c:pt>
                <c:pt idx="18">
                  <c:v>0.38</c:v>
                </c:pt>
                <c:pt idx="19">
                  <c:v>0.78</c:v>
                </c:pt>
                <c:pt idx="20">
                  <c:v>1.48</c:v>
                </c:pt>
                <c:pt idx="21">
                  <c:v>3.84</c:v>
                </c:pt>
                <c:pt idx="22">
                  <c:v>7.46</c:v>
                </c:pt>
                <c:pt idx="23">
                  <c:v>0</c:v>
                </c:pt>
                <c:pt idx="24">
                  <c:v>0.38</c:v>
                </c:pt>
                <c:pt idx="25">
                  <c:v>0.73</c:v>
                </c:pt>
                <c:pt idx="26">
                  <c:v>1.55</c:v>
                </c:pt>
                <c:pt idx="27">
                  <c:v>3.57</c:v>
                </c:pt>
                <c:pt idx="28">
                  <c:v>7.25</c:v>
                </c:pt>
                <c:pt idx="29">
                  <c:v>0</c:v>
                </c:pt>
                <c:pt idx="30">
                  <c:v>0.34</c:v>
                </c:pt>
                <c:pt idx="31">
                  <c:v>0.67</c:v>
                </c:pt>
                <c:pt idx="32">
                  <c:v>1.35</c:v>
                </c:pt>
                <c:pt idx="33">
                  <c:v>3.38</c:v>
                </c:pt>
                <c:pt idx="34">
                  <c:v>6.78</c:v>
                </c:pt>
                <c:pt idx="35">
                  <c:v>0</c:v>
                </c:pt>
                <c:pt idx="36">
                  <c:v>0.36</c:v>
                </c:pt>
                <c:pt idx="37">
                  <c:v>0.66</c:v>
                </c:pt>
                <c:pt idx="38">
                  <c:v>1.42</c:v>
                </c:pt>
                <c:pt idx="39">
                  <c:v>3.34</c:v>
                </c:pt>
                <c:pt idx="40">
                  <c:v>6.62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3-4E7B-8409-0183CA77B2AB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wyniki_final_opracowanie!$J$86:$J$127</c:f>
              <c:numCache>
                <c:formatCode>General</c:formatCode>
                <c:ptCount val="42"/>
                <c:pt idx="0">
                  <c:v>83.376953125</c:v>
                </c:pt>
                <c:pt idx="1">
                  <c:v>83.6982421875</c:v>
                </c:pt>
                <c:pt idx="2">
                  <c:v>84.4306640625</c:v>
                </c:pt>
                <c:pt idx="3">
                  <c:v>86.533203125</c:v>
                </c:pt>
                <c:pt idx="4">
                  <c:v>89.94921875</c:v>
                </c:pt>
                <c:pt idx="5">
                  <c:v>90.6904296875</c:v>
                </c:pt>
                <c:pt idx="6">
                  <c:v>83.3466796875</c:v>
                </c:pt>
                <c:pt idx="7">
                  <c:v>83.693359375</c:v>
                </c:pt>
                <c:pt idx="8">
                  <c:v>84.3388671875</c:v>
                </c:pt>
                <c:pt idx="9">
                  <c:v>86.318359375</c:v>
                </c:pt>
                <c:pt idx="10">
                  <c:v>89.59765625</c:v>
                </c:pt>
                <c:pt idx="11">
                  <c:v>90.23046875</c:v>
                </c:pt>
                <c:pt idx="12">
                  <c:v>83.3232421875</c:v>
                </c:pt>
                <c:pt idx="13">
                  <c:v>83.65234375</c:v>
                </c:pt>
                <c:pt idx="14">
                  <c:v>84.2451171875</c:v>
                </c:pt>
                <c:pt idx="15">
                  <c:v>86.072265625</c:v>
                </c:pt>
                <c:pt idx="16">
                  <c:v>89.2783203125</c:v>
                </c:pt>
                <c:pt idx="17">
                  <c:v>95.5595703125</c:v>
                </c:pt>
                <c:pt idx="18">
                  <c:v>83.3154296875</c:v>
                </c:pt>
                <c:pt idx="19">
                  <c:v>83.6044921875</c:v>
                </c:pt>
                <c:pt idx="20">
                  <c:v>84.185546875</c:v>
                </c:pt>
                <c:pt idx="21">
                  <c:v>85.9775390625</c:v>
                </c:pt>
                <c:pt idx="22">
                  <c:v>88.986328125</c:v>
                </c:pt>
                <c:pt idx="23">
                  <c:v>94.9423828125</c:v>
                </c:pt>
                <c:pt idx="24">
                  <c:v>83.296875</c:v>
                </c:pt>
                <c:pt idx="25">
                  <c:v>83.5595703125</c:v>
                </c:pt>
                <c:pt idx="26">
                  <c:v>84.1240234375</c:v>
                </c:pt>
                <c:pt idx="27">
                  <c:v>85.7998046875</c:v>
                </c:pt>
                <c:pt idx="28">
                  <c:v>88.609375</c:v>
                </c:pt>
                <c:pt idx="29">
                  <c:v>94.20703125</c:v>
                </c:pt>
                <c:pt idx="30">
                  <c:v>83.27734375</c:v>
                </c:pt>
                <c:pt idx="31">
                  <c:v>83.51953125</c:v>
                </c:pt>
                <c:pt idx="32">
                  <c:v>84.029296875</c:v>
                </c:pt>
                <c:pt idx="33">
                  <c:v>85.6201171875</c:v>
                </c:pt>
                <c:pt idx="34">
                  <c:v>88.189453125</c:v>
                </c:pt>
                <c:pt idx="35">
                  <c:v>93.4013671875</c:v>
                </c:pt>
                <c:pt idx="36">
                  <c:v>83.271484375</c:v>
                </c:pt>
                <c:pt idx="37">
                  <c:v>83.505859375</c:v>
                </c:pt>
                <c:pt idx="38">
                  <c:v>84.005859375</c:v>
                </c:pt>
                <c:pt idx="39">
                  <c:v>85.4931640625</c:v>
                </c:pt>
                <c:pt idx="40">
                  <c:v>87.990234375</c:v>
                </c:pt>
                <c:pt idx="41">
                  <c:v>92.9609375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3-4E7B-8409-0183CA77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B-4E6E-BBC3-D69B6BB0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wyniki_final_opracowanie!$J$86:$J$127</c:f>
              <c:numCache>
                <c:formatCode>General</c:formatCode>
                <c:ptCount val="42"/>
                <c:pt idx="0">
                  <c:v>83.376953125</c:v>
                </c:pt>
                <c:pt idx="1">
                  <c:v>83.6982421875</c:v>
                </c:pt>
                <c:pt idx="2">
                  <c:v>84.4306640625</c:v>
                </c:pt>
                <c:pt idx="3">
                  <c:v>86.533203125</c:v>
                </c:pt>
                <c:pt idx="4">
                  <c:v>89.94921875</c:v>
                </c:pt>
                <c:pt idx="5">
                  <c:v>90.6904296875</c:v>
                </c:pt>
                <c:pt idx="6">
                  <c:v>83.3466796875</c:v>
                </c:pt>
                <c:pt idx="7">
                  <c:v>83.693359375</c:v>
                </c:pt>
                <c:pt idx="8">
                  <c:v>84.3388671875</c:v>
                </c:pt>
                <c:pt idx="9">
                  <c:v>86.318359375</c:v>
                </c:pt>
                <c:pt idx="10">
                  <c:v>89.59765625</c:v>
                </c:pt>
                <c:pt idx="11">
                  <c:v>90.23046875</c:v>
                </c:pt>
                <c:pt idx="12">
                  <c:v>83.3232421875</c:v>
                </c:pt>
                <c:pt idx="13">
                  <c:v>83.65234375</c:v>
                </c:pt>
                <c:pt idx="14">
                  <c:v>84.2451171875</c:v>
                </c:pt>
                <c:pt idx="15">
                  <c:v>86.072265625</c:v>
                </c:pt>
                <c:pt idx="16">
                  <c:v>89.2783203125</c:v>
                </c:pt>
                <c:pt idx="17">
                  <c:v>95.5595703125</c:v>
                </c:pt>
                <c:pt idx="18">
                  <c:v>83.3154296875</c:v>
                </c:pt>
                <c:pt idx="19">
                  <c:v>83.6044921875</c:v>
                </c:pt>
                <c:pt idx="20">
                  <c:v>84.185546875</c:v>
                </c:pt>
                <c:pt idx="21">
                  <c:v>85.9775390625</c:v>
                </c:pt>
                <c:pt idx="22">
                  <c:v>88.986328125</c:v>
                </c:pt>
                <c:pt idx="23">
                  <c:v>94.9423828125</c:v>
                </c:pt>
                <c:pt idx="24">
                  <c:v>83.296875</c:v>
                </c:pt>
                <c:pt idx="25">
                  <c:v>83.5595703125</c:v>
                </c:pt>
                <c:pt idx="26">
                  <c:v>84.1240234375</c:v>
                </c:pt>
                <c:pt idx="27">
                  <c:v>85.7998046875</c:v>
                </c:pt>
                <c:pt idx="28">
                  <c:v>88.609375</c:v>
                </c:pt>
                <c:pt idx="29">
                  <c:v>94.20703125</c:v>
                </c:pt>
                <c:pt idx="30">
                  <c:v>83.27734375</c:v>
                </c:pt>
                <c:pt idx="31">
                  <c:v>83.51953125</c:v>
                </c:pt>
                <c:pt idx="32">
                  <c:v>84.029296875</c:v>
                </c:pt>
                <c:pt idx="33">
                  <c:v>85.6201171875</c:v>
                </c:pt>
                <c:pt idx="34">
                  <c:v>88.189453125</c:v>
                </c:pt>
                <c:pt idx="35">
                  <c:v>93.4013671875</c:v>
                </c:pt>
                <c:pt idx="36">
                  <c:v>83.271484375</c:v>
                </c:pt>
                <c:pt idx="37">
                  <c:v>83.505859375</c:v>
                </c:pt>
                <c:pt idx="38">
                  <c:v>84.005859375</c:v>
                </c:pt>
                <c:pt idx="39">
                  <c:v>85.4931640625</c:v>
                </c:pt>
                <c:pt idx="40">
                  <c:v>87.990234375</c:v>
                </c:pt>
                <c:pt idx="41">
                  <c:v>92.9609375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4E6E-BBC3-D69B6BB05C19}"/>
            </c:ext>
          </c:extLst>
        </c:ser>
        <c:ser>
          <c:idx val="2"/>
          <c:order val="2"/>
          <c:tx>
            <c:v>Pamięć wykorzystana przy rozkładzie Poissona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wyniki_final_opracowanie!$J$128:$J$169</c:f>
              <c:numCache>
                <c:formatCode>General</c:formatCode>
                <c:ptCount val="42"/>
                <c:pt idx="0">
                  <c:v>83.255859375</c:v>
                </c:pt>
                <c:pt idx="1">
                  <c:v>83.5029296875</c:v>
                </c:pt>
                <c:pt idx="2">
                  <c:v>83.9814453125</c:v>
                </c:pt>
                <c:pt idx="3">
                  <c:v>85.4306640625</c:v>
                </c:pt>
                <c:pt idx="4">
                  <c:v>87.9150390625</c:v>
                </c:pt>
                <c:pt idx="5">
                  <c:v>92.7470703125</c:v>
                </c:pt>
                <c:pt idx="6">
                  <c:v>83.240234375</c:v>
                </c:pt>
                <c:pt idx="7">
                  <c:v>83.4892578125</c:v>
                </c:pt>
                <c:pt idx="8">
                  <c:v>83.955078125</c:v>
                </c:pt>
                <c:pt idx="9">
                  <c:v>85.30859375</c:v>
                </c:pt>
                <c:pt idx="10">
                  <c:v>87.6904296875</c:v>
                </c:pt>
                <c:pt idx="11">
                  <c:v>92.4814453125</c:v>
                </c:pt>
                <c:pt idx="12">
                  <c:v>83.240234375</c:v>
                </c:pt>
                <c:pt idx="13">
                  <c:v>83.4609375</c:v>
                </c:pt>
                <c:pt idx="14">
                  <c:v>83.8740234375</c:v>
                </c:pt>
                <c:pt idx="15">
                  <c:v>85.23828125</c:v>
                </c:pt>
                <c:pt idx="16">
                  <c:v>87.4248046875</c:v>
                </c:pt>
                <c:pt idx="17">
                  <c:v>91.873046875</c:v>
                </c:pt>
                <c:pt idx="18">
                  <c:v>83.2255859375</c:v>
                </c:pt>
                <c:pt idx="19">
                  <c:v>83.4384765625</c:v>
                </c:pt>
                <c:pt idx="20">
                  <c:v>83.8212890625</c:v>
                </c:pt>
                <c:pt idx="21">
                  <c:v>85.046875</c:v>
                </c:pt>
                <c:pt idx="22">
                  <c:v>87.15625</c:v>
                </c:pt>
                <c:pt idx="23">
                  <c:v>91.326171875</c:v>
                </c:pt>
                <c:pt idx="24">
                  <c:v>83.2109375</c:v>
                </c:pt>
                <c:pt idx="25">
                  <c:v>83.4091796875</c:v>
                </c:pt>
                <c:pt idx="26">
                  <c:v>83.7890625</c:v>
                </c:pt>
                <c:pt idx="27">
                  <c:v>84.9345703125</c:v>
                </c:pt>
                <c:pt idx="28">
                  <c:v>86.8681640625</c:v>
                </c:pt>
                <c:pt idx="29">
                  <c:v>90.8017578125</c:v>
                </c:pt>
                <c:pt idx="30">
                  <c:v>83.201171875</c:v>
                </c:pt>
                <c:pt idx="31">
                  <c:v>83.3818359375</c:v>
                </c:pt>
                <c:pt idx="32">
                  <c:v>83.7333984375</c:v>
                </c:pt>
                <c:pt idx="33">
                  <c:v>84.7978515625</c:v>
                </c:pt>
                <c:pt idx="34">
                  <c:v>86.64453125</c:v>
                </c:pt>
                <c:pt idx="35">
                  <c:v>90.25</c:v>
                </c:pt>
                <c:pt idx="36">
                  <c:v>83.185546875</c:v>
                </c:pt>
                <c:pt idx="37">
                  <c:v>83.361328125</c:v>
                </c:pt>
                <c:pt idx="38">
                  <c:v>83.6943359375</c:v>
                </c:pt>
                <c:pt idx="39">
                  <c:v>84.7001953125</c:v>
                </c:pt>
                <c:pt idx="40">
                  <c:v>86.451171875</c:v>
                </c:pt>
                <c:pt idx="41">
                  <c:v>89.9208984375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4E6E-BBC3-D69B6BB0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6 przy rozkładzie Poissona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9-4BB8-B857-51A29D9F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SPASS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wyniki_final_opracowanie!$K$128:$K$169</c:f>
              <c:numCache>
                <c:formatCode>General</c:formatCode>
                <c:ptCount val="42"/>
                <c:pt idx="0">
                  <c:v>4.6666666666666599E-2</c:v>
                </c:pt>
                <c:pt idx="1">
                  <c:v>7.0000000000000007E-2</c:v>
                </c:pt>
                <c:pt idx="2">
                  <c:v>0.15666666666666601</c:v>
                </c:pt>
                <c:pt idx="3">
                  <c:v>1.0833333333333299</c:v>
                </c:pt>
                <c:pt idx="4">
                  <c:v>6.3133333333333299</c:v>
                </c:pt>
                <c:pt idx="5">
                  <c:v>54.766666666666602</c:v>
                </c:pt>
                <c:pt idx="6">
                  <c:v>4.6666666666666599E-2</c:v>
                </c:pt>
                <c:pt idx="7">
                  <c:v>0.06</c:v>
                </c:pt>
                <c:pt idx="8">
                  <c:v>0.14333333333333301</c:v>
                </c:pt>
                <c:pt idx="9">
                  <c:v>0.97666666666666602</c:v>
                </c:pt>
                <c:pt idx="10">
                  <c:v>5.44</c:v>
                </c:pt>
                <c:pt idx="11">
                  <c:v>51.863333333333301</c:v>
                </c:pt>
                <c:pt idx="12">
                  <c:v>4.33333333333333E-2</c:v>
                </c:pt>
                <c:pt idx="13">
                  <c:v>0.06</c:v>
                </c:pt>
                <c:pt idx="14">
                  <c:v>0.11333333333333299</c:v>
                </c:pt>
                <c:pt idx="15">
                  <c:v>0.75666666666666604</c:v>
                </c:pt>
                <c:pt idx="16">
                  <c:v>3.87333333333333</c:v>
                </c:pt>
                <c:pt idx="17">
                  <c:v>31.906666666666599</c:v>
                </c:pt>
                <c:pt idx="18">
                  <c:v>4.33333333333333E-2</c:v>
                </c:pt>
                <c:pt idx="19">
                  <c:v>5.3333333333333302E-2</c:v>
                </c:pt>
                <c:pt idx="20">
                  <c:v>9.3333333333333296E-2</c:v>
                </c:pt>
                <c:pt idx="21">
                  <c:v>0.58333333333333304</c:v>
                </c:pt>
                <c:pt idx="22">
                  <c:v>3.7833333333333301</c:v>
                </c:pt>
                <c:pt idx="23">
                  <c:v>48.17</c:v>
                </c:pt>
                <c:pt idx="24">
                  <c:v>4.33333333333333E-2</c:v>
                </c:pt>
                <c:pt idx="25">
                  <c:v>0.05</c:v>
                </c:pt>
                <c:pt idx="26">
                  <c:v>0.08</c:v>
                </c:pt>
                <c:pt idx="27">
                  <c:v>0.28999999999999998</c:v>
                </c:pt>
                <c:pt idx="28">
                  <c:v>2.6066666666666598</c:v>
                </c:pt>
                <c:pt idx="29">
                  <c:v>27.1533333333333</c:v>
                </c:pt>
                <c:pt idx="30">
                  <c:v>0.04</c:v>
                </c:pt>
                <c:pt idx="31">
                  <c:v>0.05</c:v>
                </c:pt>
                <c:pt idx="32">
                  <c:v>6.3333333333333297E-2</c:v>
                </c:pt>
                <c:pt idx="33">
                  <c:v>0.18333333333333299</c:v>
                </c:pt>
                <c:pt idx="34">
                  <c:v>0.92666666666666597</c:v>
                </c:pt>
                <c:pt idx="35">
                  <c:v>9.49</c:v>
                </c:pt>
                <c:pt idx="36">
                  <c:v>0.04</c:v>
                </c:pt>
                <c:pt idx="37">
                  <c:v>4.6666666666666599E-2</c:v>
                </c:pt>
                <c:pt idx="38">
                  <c:v>0.06</c:v>
                </c:pt>
                <c:pt idx="39">
                  <c:v>0.15</c:v>
                </c:pt>
                <c:pt idx="40">
                  <c:v>0.56000000000000005</c:v>
                </c:pt>
                <c:pt idx="41">
                  <c:v>3.1766666666666601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BB8-B857-51A29D9F1B91}"/>
            </c:ext>
          </c:extLst>
        </c:ser>
        <c:ser>
          <c:idx val="2"/>
          <c:order val="2"/>
          <c:tx>
            <c:v>Czas wykorzystany przez Prover9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wyniki_final_opracowanie!$I$128:$I$169</c:f>
              <c:numCache>
                <c:formatCode>General</c:formatCode>
                <c:ptCount val="42"/>
                <c:pt idx="0">
                  <c:v>0.01</c:v>
                </c:pt>
                <c:pt idx="1">
                  <c:v>2.33333333333333E-2</c:v>
                </c:pt>
                <c:pt idx="2">
                  <c:v>0.16</c:v>
                </c:pt>
                <c:pt idx="3">
                  <c:v>2.0833333333333299</c:v>
                </c:pt>
                <c:pt idx="4">
                  <c:v>20.22</c:v>
                </c:pt>
                <c:pt idx="5">
                  <c:v>174.63333333333301</c:v>
                </c:pt>
                <c:pt idx="6">
                  <c:v>0.01</c:v>
                </c:pt>
                <c:pt idx="7">
                  <c:v>0.03</c:v>
                </c:pt>
                <c:pt idx="8">
                  <c:v>0.15333333333333299</c:v>
                </c:pt>
                <c:pt idx="9">
                  <c:v>2.2766666666666602</c:v>
                </c:pt>
                <c:pt idx="10">
                  <c:v>19.953333333333301</c:v>
                </c:pt>
                <c:pt idx="11">
                  <c:v>205.76</c:v>
                </c:pt>
                <c:pt idx="12">
                  <c:v>0.01</c:v>
                </c:pt>
                <c:pt idx="13">
                  <c:v>0.03</c:v>
                </c:pt>
                <c:pt idx="14">
                  <c:v>0.146666666666666</c:v>
                </c:pt>
                <c:pt idx="15">
                  <c:v>2.6366666666666601</c:v>
                </c:pt>
                <c:pt idx="16">
                  <c:v>23.12</c:v>
                </c:pt>
                <c:pt idx="17">
                  <c:v>213.34666666666601</c:v>
                </c:pt>
                <c:pt idx="18">
                  <c:v>0.01</c:v>
                </c:pt>
                <c:pt idx="19">
                  <c:v>0.03</c:v>
                </c:pt>
                <c:pt idx="20">
                  <c:v>0.15333333333333299</c:v>
                </c:pt>
                <c:pt idx="21">
                  <c:v>2.5666666666666602</c:v>
                </c:pt>
                <c:pt idx="22">
                  <c:v>23.72</c:v>
                </c:pt>
                <c:pt idx="23">
                  <c:v>218.40666666666601</c:v>
                </c:pt>
                <c:pt idx="24">
                  <c:v>0.01</c:v>
                </c:pt>
                <c:pt idx="25">
                  <c:v>3.3333333333333298E-2</c:v>
                </c:pt>
                <c:pt idx="26">
                  <c:v>0.18333333333333299</c:v>
                </c:pt>
                <c:pt idx="27">
                  <c:v>2.8133333333333299</c:v>
                </c:pt>
                <c:pt idx="28">
                  <c:v>24.656666666666599</c:v>
                </c:pt>
                <c:pt idx="29">
                  <c:v>214.59</c:v>
                </c:pt>
                <c:pt idx="30">
                  <c:v>0.01</c:v>
                </c:pt>
                <c:pt idx="31">
                  <c:v>3.6666666666666597E-2</c:v>
                </c:pt>
                <c:pt idx="32">
                  <c:v>0.18666666666666601</c:v>
                </c:pt>
                <c:pt idx="33">
                  <c:v>2.81</c:v>
                </c:pt>
                <c:pt idx="34">
                  <c:v>24.183333333333302</c:v>
                </c:pt>
                <c:pt idx="35">
                  <c:v>201.4</c:v>
                </c:pt>
                <c:pt idx="36">
                  <c:v>0.01</c:v>
                </c:pt>
                <c:pt idx="37">
                  <c:v>3.3333333333333298E-2</c:v>
                </c:pt>
                <c:pt idx="38">
                  <c:v>0.193333333333333</c:v>
                </c:pt>
                <c:pt idx="39">
                  <c:v>2.7333333333333298</c:v>
                </c:pt>
                <c:pt idx="40">
                  <c:v>24.8666666666666</c:v>
                </c:pt>
                <c:pt idx="41">
                  <c:v>205.1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4BB8-B857-51A29D9F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1B4-A60F-205580EB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wyniki_final_opracowanie!$H$2:$H$7</c:f>
              <c:numCache>
                <c:formatCode>General</c:formatCode>
                <c:ptCount val="6"/>
                <c:pt idx="0">
                  <c:v>0.36</c:v>
                </c:pt>
                <c:pt idx="1">
                  <c:v>0.79</c:v>
                </c:pt>
                <c:pt idx="2">
                  <c:v>1.61</c:v>
                </c:pt>
                <c:pt idx="3">
                  <c:v>3.93</c:v>
                </c:pt>
                <c:pt idx="4">
                  <c:v>7.39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F-41B4-A60F-205580EB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0.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6-42C5-A15A-1E657910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wyniki_final_opracowanie!$H$86:$H$127</c:f>
              <c:numCache>
                <c:formatCode>General</c:formatCode>
                <c:ptCount val="42"/>
                <c:pt idx="0">
                  <c:v>0.5</c:v>
                </c:pt>
                <c:pt idx="1">
                  <c:v>0.92</c:v>
                </c:pt>
                <c:pt idx="2">
                  <c:v>1.83</c:v>
                </c:pt>
                <c:pt idx="3">
                  <c:v>4.6100000000000003</c:v>
                </c:pt>
                <c:pt idx="4">
                  <c:v>8.82</c:v>
                </c:pt>
                <c:pt idx="5">
                  <c:v>17.89</c:v>
                </c:pt>
                <c:pt idx="6">
                  <c:v>0.39</c:v>
                </c:pt>
                <c:pt idx="7">
                  <c:v>0.89</c:v>
                </c:pt>
                <c:pt idx="8">
                  <c:v>1.74</c:v>
                </c:pt>
                <c:pt idx="9">
                  <c:v>4.3099999999999996</c:v>
                </c:pt>
                <c:pt idx="10">
                  <c:v>8.65</c:v>
                </c:pt>
                <c:pt idx="11">
                  <c:v>17.46</c:v>
                </c:pt>
                <c:pt idx="12">
                  <c:v>0.39</c:v>
                </c:pt>
                <c:pt idx="13">
                  <c:v>0.83</c:v>
                </c:pt>
                <c:pt idx="14">
                  <c:v>1.44</c:v>
                </c:pt>
                <c:pt idx="15">
                  <c:v>3.77</c:v>
                </c:pt>
                <c:pt idx="16">
                  <c:v>8.31</c:v>
                </c:pt>
                <c:pt idx="17">
                  <c:v>0</c:v>
                </c:pt>
                <c:pt idx="18">
                  <c:v>0.38</c:v>
                </c:pt>
                <c:pt idx="19">
                  <c:v>0.78</c:v>
                </c:pt>
                <c:pt idx="20">
                  <c:v>1.48</c:v>
                </c:pt>
                <c:pt idx="21">
                  <c:v>3.84</c:v>
                </c:pt>
                <c:pt idx="22">
                  <c:v>7.46</c:v>
                </c:pt>
                <c:pt idx="23">
                  <c:v>0</c:v>
                </c:pt>
                <c:pt idx="24">
                  <c:v>0.38</c:v>
                </c:pt>
                <c:pt idx="25">
                  <c:v>0.73</c:v>
                </c:pt>
                <c:pt idx="26">
                  <c:v>1.55</c:v>
                </c:pt>
                <c:pt idx="27">
                  <c:v>3.57</c:v>
                </c:pt>
                <c:pt idx="28">
                  <c:v>7.25</c:v>
                </c:pt>
                <c:pt idx="29">
                  <c:v>0</c:v>
                </c:pt>
                <c:pt idx="30">
                  <c:v>0.34</c:v>
                </c:pt>
                <c:pt idx="31">
                  <c:v>0.67</c:v>
                </c:pt>
                <c:pt idx="32">
                  <c:v>1.35</c:v>
                </c:pt>
                <c:pt idx="33">
                  <c:v>3.38</c:v>
                </c:pt>
                <c:pt idx="34">
                  <c:v>6.78</c:v>
                </c:pt>
                <c:pt idx="35">
                  <c:v>0</c:v>
                </c:pt>
                <c:pt idx="36">
                  <c:v>0.36</c:v>
                </c:pt>
                <c:pt idx="37">
                  <c:v>0.66</c:v>
                </c:pt>
                <c:pt idx="38">
                  <c:v>1.42</c:v>
                </c:pt>
                <c:pt idx="39">
                  <c:v>3.34</c:v>
                </c:pt>
                <c:pt idx="40">
                  <c:v>6.62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6-42C5-A15A-1E657910BA80}"/>
            </c:ext>
          </c:extLst>
        </c:ser>
        <c:ser>
          <c:idx val="2"/>
          <c:order val="2"/>
          <c:tx>
            <c:v>Pamięć wykorzystana przy rozkładzie Poissona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wyniki_final_opracowanie!$H$128:$H$169</c:f>
              <c:numCache>
                <c:formatCode>General</c:formatCode>
                <c:ptCount val="42"/>
                <c:pt idx="0">
                  <c:v>0.25</c:v>
                </c:pt>
                <c:pt idx="1">
                  <c:v>0.49</c:v>
                </c:pt>
                <c:pt idx="2">
                  <c:v>0.95</c:v>
                </c:pt>
                <c:pt idx="3">
                  <c:v>2.3199999999999998</c:v>
                </c:pt>
                <c:pt idx="4">
                  <c:v>4.63</c:v>
                </c:pt>
                <c:pt idx="5">
                  <c:v>9.5</c:v>
                </c:pt>
                <c:pt idx="6">
                  <c:v>0.22</c:v>
                </c:pt>
                <c:pt idx="7">
                  <c:v>0.48</c:v>
                </c:pt>
                <c:pt idx="8">
                  <c:v>0.92</c:v>
                </c:pt>
                <c:pt idx="9">
                  <c:v>2.27</c:v>
                </c:pt>
                <c:pt idx="10">
                  <c:v>4.76</c:v>
                </c:pt>
                <c:pt idx="11">
                  <c:v>9.15</c:v>
                </c:pt>
                <c:pt idx="12">
                  <c:v>0.25</c:v>
                </c:pt>
                <c:pt idx="13">
                  <c:v>0.49</c:v>
                </c:pt>
                <c:pt idx="14">
                  <c:v>0.86</c:v>
                </c:pt>
                <c:pt idx="15">
                  <c:v>2.27</c:v>
                </c:pt>
                <c:pt idx="16">
                  <c:v>4.45</c:v>
                </c:pt>
                <c:pt idx="17">
                  <c:v>9.0500000000000007</c:v>
                </c:pt>
                <c:pt idx="18">
                  <c:v>0.23</c:v>
                </c:pt>
                <c:pt idx="19">
                  <c:v>0.46</c:v>
                </c:pt>
                <c:pt idx="20">
                  <c:v>0.88</c:v>
                </c:pt>
                <c:pt idx="21">
                  <c:v>2.13</c:v>
                </c:pt>
                <c:pt idx="22">
                  <c:v>4.26</c:v>
                </c:pt>
                <c:pt idx="23">
                  <c:v>8.59</c:v>
                </c:pt>
                <c:pt idx="24">
                  <c:v>0.23</c:v>
                </c:pt>
                <c:pt idx="25">
                  <c:v>0.44</c:v>
                </c:pt>
                <c:pt idx="26">
                  <c:v>0.84</c:v>
                </c:pt>
                <c:pt idx="27">
                  <c:v>2.0699999999999998</c:v>
                </c:pt>
                <c:pt idx="28">
                  <c:v>4.1399999999999997</c:v>
                </c:pt>
                <c:pt idx="29">
                  <c:v>8.39</c:v>
                </c:pt>
                <c:pt idx="30">
                  <c:v>0.23</c:v>
                </c:pt>
                <c:pt idx="31">
                  <c:v>0.42</c:v>
                </c:pt>
                <c:pt idx="32">
                  <c:v>0.82</c:v>
                </c:pt>
                <c:pt idx="33">
                  <c:v>1.97</c:v>
                </c:pt>
                <c:pt idx="34">
                  <c:v>4.13</c:v>
                </c:pt>
                <c:pt idx="35">
                  <c:v>8.1300000000000008</c:v>
                </c:pt>
                <c:pt idx="36">
                  <c:v>0.22</c:v>
                </c:pt>
                <c:pt idx="37">
                  <c:v>0.41</c:v>
                </c:pt>
                <c:pt idx="38">
                  <c:v>0.79</c:v>
                </c:pt>
                <c:pt idx="39">
                  <c:v>1.99</c:v>
                </c:pt>
                <c:pt idx="40">
                  <c:v>3.99</c:v>
                </c:pt>
                <c:pt idx="4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6-42C5-A15A-1E657910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BAA-B699-0E9D7586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wyniki_final_opracowanie!$K$86:$K$127</c:f>
              <c:numCache>
                <c:formatCode>General</c:formatCode>
                <c:ptCount val="42"/>
                <c:pt idx="0">
                  <c:v>0.06</c:v>
                </c:pt>
                <c:pt idx="1">
                  <c:v>0.1</c:v>
                </c:pt>
                <c:pt idx="2">
                  <c:v>0.42</c:v>
                </c:pt>
                <c:pt idx="3">
                  <c:v>5.14333333333333</c:v>
                </c:pt>
                <c:pt idx="4">
                  <c:v>44.816666666666599</c:v>
                </c:pt>
                <c:pt idx="5">
                  <c:v>301.02</c:v>
                </c:pt>
                <c:pt idx="6">
                  <c:v>0.05</c:v>
                </c:pt>
                <c:pt idx="7">
                  <c:v>0.1</c:v>
                </c:pt>
                <c:pt idx="8">
                  <c:v>0.36333333333333301</c:v>
                </c:pt>
                <c:pt idx="9">
                  <c:v>3.8566666666666598</c:v>
                </c:pt>
                <c:pt idx="10">
                  <c:v>31.4933333333333</c:v>
                </c:pt>
                <c:pt idx="11">
                  <c:v>301.02</c:v>
                </c:pt>
                <c:pt idx="12">
                  <c:v>0.05</c:v>
                </c:pt>
                <c:pt idx="13">
                  <c:v>0.08</c:v>
                </c:pt>
                <c:pt idx="14">
                  <c:v>0.233333333333333</c:v>
                </c:pt>
                <c:pt idx="15">
                  <c:v>2.23</c:v>
                </c:pt>
                <c:pt idx="16">
                  <c:v>18.456666666666599</c:v>
                </c:pt>
                <c:pt idx="17">
                  <c:v>184.26333333333301</c:v>
                </c:pt>
                <c:pt idx="18">
                  <c:v>0.05</c:v>
                </c:pt>
                <c:pt idx="19">
                  <c:v>0.08</c:v>
                </c:pt>
                <c:pt idx="20">
                  <c:v>0.18333333333333299</c:v>
                </c:pt>
                <c:pt idx="21">
                  <c:v>1.34</c:v>
                </c:pt>
                <c:pt idx="22">
                  <c:v>10.8366666666666</c:v>
                </c:pt>
                <c:pt idx="23">
                  <c:v>102.929999999999</c:v>
                </c:pt>
                <c:pt idx="24">
                  <c:v>0.05</c:v>
                </c:pt>
                <c:pt idx="25">
                  <c:v>0.06</c:v>
                </c:pt>
                <c:pt idx="26">
                  <c:v>0.12666666666666601</c:v>
                </c:pt>
                <c:pt idx="27">
                  <c:v>1.1366666666666601</c:v>
                </c:pt>
                <c:pt idx="28">
                  <c:v>11.1766666666666</c:v>
                </c:pt>
                <c:pt idx="29">
                  <c:v>95.363333333333301</c:v>
                </c:pt>
                <c:pt idx="30">
                  <c:v>4.33333333333333E-2</c:v>
                </c:pt>
                <c:pt idx="31">
                  <c:v>0.05</c:v>
                </c:pt>
                <c:pt idx="32">
                  <c:v>0.09</c:v>
                </c:pt>
                <c:pt idx="33">
                  <c:v>0.45333333333333298</c:v>
                </c:pt>
                <c:pt idx="34">
                  <c:v>3.3033333333333301</c:v>
                </c:pt>
                <c:pt idx="35">
                  <c:v>30.093333333333302</c:v>
                </c:pt>
                <c:pt idx="36">
                  <c:v>0.04</c:v>
                </c:pt>
                <c:pt idx="37">
                  <c:v>0.05</c:v>
                </c:pt>
                <c:pt idx="38">
                  <c:v>0.08</c:v>
                </c:pt>
                <c:pt idx="39">
                  <c:v>0.233333333333333</c:v>
                </c:pt>
                <c:pt idx="40">
                  <c:v>1.0833333333333299</c:v>
                </c:pt>
                <c:pt idx="41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E-4BAA-B699-0E9D7586D630}"/>
            </c:ext>
          </c:extLst>
        </c:ser>
        <c:ser>
          <c:idx val="2"/>
          <c:order val="2"/>
          <c:tx>
            <c:v>Czas wykorzystany przy rozkładzie Poissona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wyniki_final_opracowanie!$K$128:$K$169</c:f>
              <c:numCache>
                <c:formatCode>General</c:formatCode>
                <c:ptCount val="42"/>
                <c:pt idx="0">
                  <c:v>4.6666666666666599E-2</c:v>
                </c:pt>
                <c:pt idx="1">
                  <c:v>7.0000000000000007E-2</c:v>
                </c:pt>
                <c:pt idx="2">
                  <c:v>0.15666666666666601</c:v>
                </c:pt>
                <c:pt idx="3">
                  <c:v>1.0833333333333299</c:v>
                </c:pt>
                <c:pt idx="4">
                  <c:v>6.3133333333333299</c:v>
                </c:pt>
                <c:pt idx="5">
                  <c:v>54.766666666666602</c:v>
                </c:pt>
                <c:pt idx="6">
                  <c:v>4.6666666666666599E-2</c:v>
                </c:pt>
                <c:pt idx="7">
                  <c:v>0.06</c:v>
                </c:pt>
                <c:pt idx="8">
                  <c:v>0.14333333333333301</c:v>
                </c:pt>
                <c:pt idx="9">
                  <c:v>0.97666666666666602</c:v>
                </c:pt>
                <c:pt idx="10">
                  <c:v>5.44</c:v>
                </c:pt>
                <c:pt idx="11">
                  <c:v>51.863333333333301</c:v>
                </c:pt>
                <c:pt idx="12">
                  <c:v>4.33333333333333E-2</c:v>
                </c:pt>
                <c:pt idx="13">
                  <c:v>0.06</c:v>
                </c:pt>
                <c:pt idx="14">
                  <c:v>0.11333333333333299</c:v>
                </c:pt>
                <c:pt idx="15">
                  <c:v>0.75666666666666604</c:v>
                </c:pt>
                <c:pt idx="16">
                  <c:v>3.87333333333333</c:v>
                </c:pt>
                <c:pt idx="17">
                  <c:v>31.906666666666599</c:v>
                </c:pt>
                <c:pt idx="18">
                  <c:v>4.33333333333333E-2</c:v>
                </c:pt>
                <c:pt idx="19">
                  <c:v>5.3333333333333302E-2</c:v>
                </c:pt>
                <c:pt idx="20">
                  <c:v>9.3333333333333296E-2</c:v>
                </c:pt>
                <c:pt idx="21">
                  <c:v>0.58333333333333304</c:v>
                </c:pt>
                <c:pt idx="22">
                  <c:v>3.7833333333333301</c:v>
                </c:pt>
                <c:pt idx="23">
                  <c:v>48.17</c:v>
                </c:pt>
                <c:pt idx="24">
                  <c:v>4.33333333333333E-2</c:v>
                </c:pt>
                <c:pt idx="25">
                  <c:v>0.05</c:v>
                </c:pt>
                <c:pt idx="26">
                  <c:v>0.08</c:v>
                </c:pt>
                <c:pt idx="27">
                  <c:v>0.28999999999999998</c:v>
                </c:pt>
                <c:pt idx="28">
                  <c:v>2.6066666666666598</c:v>
                </c:pt>
                <c:pt idx="29">
                  <c:v>27.1533333333333</c:v>
                </c:pt>
                <c:pt idx="30">
                  <c:v>0.04</c:v>
                </c:pt>
                <c:pt idx="31">
                  <c:v>0.05</c:v>
                </c:pt>
                <c:pt idx="32">
                  <c:v>6.3333333333333297E-2</c:v>
                </c:pt>
                <c:pt idx="33">
                  <c:v>0.18333333333333299</c:v>
                </c:pt>
                <c:pt idx="34">
                  <c:v>0.92666666666666597</c:v>
                </c:pt>
                <c:pt idx="35">
                  <c:v>9.49</c:v>
                </c:pt>
                <c:pt idx="36">
                  <c:v>0.04</c:v>
                </c:pt>
                <c:pt idx="37">
                  <c:v>4.6666666666666599E-2</c:v>
                </c:pt>
                <c:pt idx="38">
                  <c:v>0.06</c:v>
                </c:pt>
                <c:pt idx="39">
                  <c:v>0.15</c:v>
                </c:pt>
                <c:pt idx="40">
                  <c:v>0.56000000000000005</c:v>
                </c:pt>
                <c:pt idx="41">
                  <c:v>3.1766666666666601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E-4BAA-B699-0E9D7586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6 przy rozkładzie równomiernym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Procent klauzul bezpieczeństwa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wyniki_final_opracowanie!$E$86:$E$127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wyniki_final_opracowanie!$C$86:$C$127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3-48E0-809A-B183B508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wyniki_final_opracowanie!$I$86:$I$127</c:f>
              <c:numCache>
                <c:formatCode>General</c:formatCode>
                <c:ptCount val="42"/>
                <c:pt idx="0">
                  <c:v>1.6666666666666601E-2</c:v>
                </c:pt>
                <c:pt idx="1">
                  <c:v>4.33333333333333E-2</c:v>
                </c:pt>
                <c:pt idx="2">
                  <c:v>0.28666666666666601</c:v>
                </c:pt>
                <c:pt idx="3">
                  <c:v>3.55666666666666</c:v>
                </c:pt>
                <c:pt idx="4">
                  <c:v>28.613333333333301</c:v>
                </c:pt>
                <c:pt idx="5">
                  <c:v>237.64</c:v>
                </c:pt>
                <c:pt idx="6">
                  <c:v>1.3333333333333299E-2</c:v>
                </c:pt>
                <c:pt idx="7">
                  <c:v>4.33333333333333E-2</c:v>
                </c:pt>
                <c:pt idx="8">
                  <c:v>0.266666666666666</c:v>
                </c:pt>
                <c:pt idx="9">
                  <c:v>3.83</c:v>
                </c:pt>
                <c:pt idx="10">
                  <c:v>31.203333333333301</c:v>
                </c:pt>
                <c:pt idx="11">
                  <c:v>293.236666666666</c:v>
                </c:pt>
                <c:pt idx="12">
                  <c:v>1.6666666666666601E-2</c:v>
                </c:pt>
                <c:pt idx="13">
                  <c:v>4.6666666666666599E-2</c:v>
                </c:pt>
                <c:pt idx="14">
                  <c:v>0.27333333333333298</c:v>
                </c:pt>
                <c:pt idx="15">
                  <c:v>4.3866666666666596</c:v>
                </c:pt>
                <c:pt idx="16">
                  <c:v>34.56</c:v>
                </c:pt>
                <c:pt idx="17">
                  <c:v>300</c:v>
                </c:pt>
                <c:pt idx="18">
                  <c:v>1.6666666666666601E-2</c:v>
                </c:pt>
                <c:pt idx="19">
                  <c:v>0.04</c:v>
                </c:pt>
                <c:pt idx="20">
                  <c:v>0.293333333333333</c:v>
                </c:pt>
                <c:pt idx="21">
                  <c:v>4.7833333333333297</c:v>
                </c:pt>
                <c:pt idx="22">
                  <c:v>43.733333333333299</c:v>
                </c:pt>
                <c:pt idx="23">
                  <c:v>300</c:v>
                </c:pt>
                <c:pt idx="24">
                  <c:v>0.01</c:v>
                </c:pt>
                <c:pt idx="25">
                  <c:v>0.05</c:v>
                </c:pt>
                <c:pt idx="26">
                  <c:v>0.31333333333333302</c:v>
                </c:pt>
                <c:pt idx="27">
                  <c:v>5.32</c:v>
                </c:pt>
                <c:pt idx="28">
                  <c:v>43.95</c:v>
                </c:pt>
                <c:pt idx="29">
                  <c:v>300</c:v>
                </c:pt>
                <c:pt idx="30">
                  <c:v>1.3333333333333299E-2</c:v>
                </c:pt>
                <c:pt idx="31">
                  <c:v>7.0000000000000007E-2</c:v>
                </c:pt>
                <c:pt idx="32">
                  <c:v>0.39333333333333298</c:v>
                </c:pt>
                <c:pt idx="33">
                  <c:v>5.8733333333333304</c:v>
                </c:pt>
                <c:pt idx="34">
                  <c:v>46.176666666666598</c:v>
                </c:pt>
                <c:pt idx="35">
                  <c:v>300</c:v>
                </c:pt>
                <c:pt idx="36">
                  <c:v>0.01</c:v>
                </c:pt>
                <c:pt idx="37">
                  <c:v>6.3333333333333297E-2</c:v>
                </c:pt>
                <c:pt idx="38">
                  <c:v>0.44333333333333302</c:v>
                </c:pt>
                <c:pt idx="39">
                  <c:v>6.5933333333333302</c:v>
                </c:pt>
                <c:pt idx="40">
                  <c:v>50.466666666666598</c:v>
                </c:pt>
                <c:pt idx="4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3-48E0-809A-B183B5084681}"/>
            </c:ext>
          </c:extLst>
        </c:ser>
        <c:ser>
          <c:idx val="2"/>
          <c:order val="2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wyniki_final_opracowanie!$E$128:$E$169</c:f>
              <c:numCache>
                <c:formatCode>General</c:formatCode>
                <c:ptCount val="4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  <c:pt idx="24">
                  <c:v>50</c:v>
                </c:pt>
                <c:pt idx="25">
                  <c:v>100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2000</c:v>
                </c:pt>
                <c:pt idx="30">
                  <c:v>50</c:v>
                </c:pt>
                <c:pt idx="31">
                  <c:v>100</c:v>
                </c:pt>
                <c:pt idx="32">
                  <c:v>200</c:v>
                </c:pt>
                <c:pt idx="33">
                  <c:v>500</c:v>
                </c:pt>
                <c:pt idx="34">
                  <c:v>1000</c:v>
                </c:pt>
                <c:pt idx="35">
                  <c:v>2000</c:v>
                </c:pt>
                <c:pt idx="36">
                  <c:v>50</c:v>
                </c:pt>
                <c:pt idx="37">
                  <c:v>100</c:v>
                </c:pt>
                <c:pt idx="38">
                  <c:v>200</c:v>
                </c:pt>
                <c:pt idx="39">
                  <c:v>500</c:v>
                </c:pt>
                <c:pt idx="40">
                  <c:v>1000</c:v>
                </c:pt>
                <c:pt idx="41">
                  <c:v>2000</c:v>
                </c:pt>
              </c:numCache>
            </c:numRef>
          </c:cat>
          <c:val>
            <c:numRef>
              <c:f>wyniki_final_opracowanie!$K$86:$K$127</c:f>
              <c:numCache>
                <c:formatCode>General</c:formatCode>
                <c:ptCount val="42"/>
                <c:pt idx="0">
                  <c:v>0.06</c:v>
                </c:pt>
                <c:pt idx="1">
                  <c:v>0.1</c:v>
                </c:pt>
                <c:pt idx="2">
                  <c:v>0.42</c:v>
                </c:pt>
                <c:pt idx="3">
                  <c:v>5.14333333333333</c:v>
                </c:pt>
                <c:pt idx="4">
                  <c:v>44.816666666666599</c:v>
                </c:pt>
                <c:pt idx="5">
                  <c:v>301.02</c:v>
                </c:pt>
                <c:pt idx="6">
                  <c:v>0.05</c:v>
                </c:pt>
                <c:pt idx="7">
                  <c:v>0.1</c:v>
                </c:pt>
                <c:pt idx="8">
                  <c:v>0.36333333333333301</c:v>
                </c:pt>
                <c:pt idx="9">
                  <c:v>3.8566666666666598</c:v>
                </c:pt>
                <c:pt idx="10">
                  <c:v>31.4933333333333</c:v>
                </c:pt>
                <c:pt idx="11">
                  <c:v>301.02</c:v>
                </c:pt>
                <c:pt idx="12">
                  <c:v>0.05</c:v>
                </c:pt>
                <c:pt idx="13">
                  <c:v>0.08</c:v>
                </c:pt>
                <c:pt idx="14">
                  <c:v>0.233333333333333</c:v>
                </c:pt>
                <c:pt idx="15">
                  <c:v>2.23</c:v>
                </c:pt>
                <c:pt idx="16">
                  <c:v>18.456666666666599</c:v>
                </c:pt>
                <c:pt idx="17">
                  <c:v>184.26333333333301</c:v>
                </c:pt>
                <c:pt idx="18">
                  <c:v>0.05</c:v>
                </c:pt>
                <c:pt idx="19">
                  <c:v>0.08</c:v>
                </c:pt>
                <c:pt idx="20">
                  <c:v>0.18333333333333299</c:v>
                </c:pt>
                <c:pt idx="21">
                  <c:v>1.34</c:v>
                </c:pt>
                <c:pt idx="22">
                  <c:v>10.8366666666666</c:v>
                </c:pt>
                <c:pt idx="23">
                  <c:v>102.929999999999</c:v>
                </c:pt>
                <c:pt idx="24">
                  <c:v>0.05</c:v>
                </c:pt>
                <c:pt idx="25">
                  <c:v>0.06</c:v>
                </c:pt>
                <c:pt idx="26">
                  <c:v>0.12666666666666601</c:v>
                </c:pt>
                <c:pt idx="27">
                  <c:v>1.1366666666666601</c:v>
                </c:pt>
                <c:pt idx="28">
                  <c:v>11.1766666666666</c:v>
                </c:pt>
                <c:pt idx="29">
                  <c:v>95.363333333333301</c:v>
                </c:pt>
                <c:pt idx="30">
                  <c:v>4.33333333333333E-2</c:v>
                </c:pt>
                <c:pt idx="31">
                  <c:v>0.05</c:v>
                </c:pt>
                <c:pt idx="32">
                  <c:v>0.09</c:v>
                </c:pt>
                <c:pt idx="33">
                  <c:v>0.45333333333333298</c:v>
                </c:pt>
                <c:pt idx="34">
                  <c:v>3.3033333333333301</c:v>
                </c:pt>
                <c:pt idx="35">
                  <c:v>30.093333333333302</c:v>
                </c:pt>
                <c:pt idx="36">
                  <c:v>0.04</c:v>
                </c:pt>
                <c:pt idx="37">
                  <c:v>0.05</c:v>
                </c:pt>
                <c:pt idx="38">
                  <c:v>0.08</c:v>
                </c:pt>
                <c:pt idx="39">
                  <c:v>0.233333333333333</c:v>
                </c:pt>
                <c:pt idx="40">
                  <c:v>1.0833333333333299</c:v>
                </c:pt>
                <c:pt idx="41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3-48E0-809A-B183B508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klauzul bezpieczeństwa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wyniki_final_opracowanie!$E$170:$E$172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wyniki_final_opracowanie!$B$170:$B$172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7-42CD-821D-492FCD46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 problem7a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wyniki_final_opracowanie!$I$170:$I$172</c:f>
              <c:numCache>
                <c:formatCode>General</c:formatCode>
                <c:ptCount val="3"/>
                <c:pt idx="0">
                  <c:v>41.2633333333333</c:v>
                </c:pt>
                <c:pt idx="1">
                  <c:v>67.066666666666606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7-42CD-821D-492FCD469DF1}"/>
            </c:ext>
          </c:extLst>
        </c:ser>
        <c:ser>
          <c:idx val="2"/>
          <c:order val="2"/>
          <c:tx>
            <c:v>Czas wykorzystany przy rozkładzie Poissona problem7a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wyniki_final_opracowanie!$I$191:$I$193</c:f>
              <c:numCache>
                <c:formatCode>General</c:formatCode>
                <c:ptCount val="3"/>
                <c:pt idx="0">
                  <c:v>29.57</c:v>
                </c:pt>
                <c:pt idx="1">
                  <c:v>289.83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7-42CD-821D-492FCD469DF1}"/>
            </c:ext>
          </c:extLst>
        </c:ser>
        <c:ser>
          <c:idx val="3"/>
          <c:order val="3"/>
          <c:tx>
            <c:v>Czas wykorzystany przy rozkładzie równomiernym problem7b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wyniki_final_opracowanie!$I$173:$I$175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7-42CD-821D-492FCD469DF1}"/>
            </c:ext>
          </c:extLst>
        </c:ser>
        <c:ser>
          <c:idx val="4"/>
          <c:order val="4"/>
          <c:tx>
            <c:v>Czas wykorzystany przy rozkładzie Poissona problem7b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wyniki_final_opracowanie!$I$194:$I$196</c:f>
              <c:numCache>
                <c:formatCode>General</c:formatCode>
                <c:ptCount val="3"/>
                <c:pt idx="0">
                  <c:v>54.48</c:v>
                </c:pt>
                <c:pt idx="1">
                  <c:v>131.22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7-42CD-821D-492FCD46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wyniki_final_opracowanie!$E$170:$E$172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wyniki_final_opracowanie!$B$170:$B$172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3-4623-8AE8-4711EAD2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 problem7a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wyniki_final_opracowanie!$H$170:$H$172</c:f>
              <c:numCache>
                <c:formatCode>General</c:formatCode>
                <c:ptCount val="3"/>
                <c:pt idx="0">
                  <c:v>1069.53</c:v>
                </c:pt>
                <c:pt idx="1">
                  <c:v>1069.53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3-4623-8AE8-4711EAD2D233}"/>
            </c:ext>
          </c:extLst>
        </c:ser>
        <c:ser>
          <c:idx val="2"/>
          <c:order val="2"/>
          <c:tx>
            <c:v>Pamięć wykorzystana przy rozkładzie Poissona problem7a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wyniki_final_opracowanie!$H$191:$H$193</c:f>
              <c:numCache>
                <c:formatCode>General</c:formatCode>
                <c:ptCount val="3"/>
                <c:pt idx="0">
                  <c:v>1069.53</c:v>
                </c:pt>
                <c:pt idx="1">
                  <c:v>1069.52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3-4623-8AE8-4711EAD2D233}"/>
            </c:ext>
          </c:extLst>
        </c:ser>
        <c:ser>
          <c:idx val="3"/>
          <c:order val="3"/>
          <c:tx>
            <c:v>Pamięć wykorzystana przy rozkładzie równomiernym problem7b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wyniki_final_opracowanie!$H$173:$H$175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3-4623-8AE8-4711EAD2D233}"/>
            </c:ext>
          </c:extLst>
        </c:ser>
        <c:ser>
          <c:idx val="4"/>
          <c:order val="4"/>
          <c:tx>
            <c:v>Pamięć wykorzystana przy rozkładzie Poissona problem7b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wyniki_final_opracowanie!$H$194:$H$196</c:f>
              <c:numCache>
                <c:formatCode>General</c:formatCode>
                <c:ptCount val="3"/>
                <c:pt idx="0">
                  <c:v>1069.53</c:v>
                </c:pt>
                <c:pt idx="1">
                  <c:v>1069.53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3-4623-8AE8-4711EAD2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wyniki_final_opracowanie!$E$170:$E$172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wyniki_final_opracowanie!$B$170:$B$172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BE6-B85A-E23EAB53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 problem7a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wyniki_final_opracowanie!$K$170:$K$172</c:f>
              <c:numCache>
                <c:formatCode>General</c:formatCode>
                <c:ptCount val="3"/>
                <c:pt idx="0">
                  <c:v>3.17</c:v>
                </c:pt>
                <c:pt idx="1">
                  <c:v>8.2166666666666597</c:v>
                </c:pt>
                <c:pt idx="2">
                  <c:v>111.59333333333301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4-4BE6-B85A-E23EAB53E1D8}"/>
            </c:ext>
          </c:extLst>
        </c:ser>
        <c:ser>
          <c:idx val="2"/>
          <c:order val="2"/>
          <c:tx>
            <c:v>Czas wykorzystany przy rozkładzie Poissona problem7a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wyniki_final_opracowanie!$K$191:$K$193</c:f>
              <c:numCache>
                <c:formatCode>General</c:formatCode>
                <c:ptCount val="3"/>
                <c:pt idx="0">
                  <c:v>1.0433333333333299</c:v>
                </c:pt>
                <c:pt idx="1">
                  <c:v>5.8233333333333297</c:v>
                </c:pt>
                <c:pt idx="2">
                  <c:v>46.966666666666598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4-4BE6-B85A-E23EAB53E1D8}"/>
            </c:ext>
          </c:extLst>
        </c:ser>
        <c:ser>
          <c:idx val="3"/>
          <c:order val="3"/>
          <c:tx>
            <c:v>Czas wykorzystany przy rozkładzie równomiernym problem7b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wyniki_final_opracowanie!$K$173:$K$175</c:f>
              <c:numCache>
                <c:formatCode>General</c:formatCode>
                <c:ptCount val="3"/>
                <c:pt idx="0">
                  <c:v>3.99</c:v>
                </c:pt>
                <c:pt idx="1">
                  <c:v>11.8566666666666</c:v>
                </c:pt>
                <c:pt idx="2">
                  <c:v>210.12333333333299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4-4BE6-B85A-E23EAB53E1D8}"/>
            </c:ext>
          </c:extLst>
        </c:ser>
        <c:ser>
          <c:idx val="4"/>
          <c:order val="4"/>
          <c:tx>
            <c:v>Czas wykorzystany przy rozkładzie Poissona problem7b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wyniki_final_opracowanie!$K$194:$K$196</c:f>
              <c:numCache>
                <c:formatCode>General</c:formatCode>
                <c:ptCount val="3"/>
                <c:pt idx="0">
                  <c:v>1.1666666666666601</c:v>
                </c:pt>
                <c:pt idx="1">
                  <c:v>11.86</c:v>
                </c:pt>
                <c:pt idx="2">
                  <c:v>50.773333333333298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4-4BE6-B85A-E23EAB53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wyniki_final_opracowanie!$E$170:$E$172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wyniki_final_opracowanie!$B$170:$B$172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D-4A67-939B-23EE2BB1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 problem7a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wyniki_final_opracowanie!$J$170:$J$172</c:f>
              <c:numCache>
                <c:formatCode>General</c:formatCode>
                <c:ptCount val="3"/>
                <c:pt idx="0">
                  <c:v>89.1513671875</c:v>
                </c:pt>
                <c:pt idx="1">
                  <c:v>93.9375</c:v>
                </c:pt>
                <c:pt idx="2">
                  <c:v>138.1650390625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A67-939B-23EE2BB15D3D}"/>
            </c:ext>
          </c:extLst>
        </c:ser>
        <c:ser>
          <c:idx val="2"/>
          <c:order val="2"/>
          <c:tx>
            <c:v>Pamięć wykorzystana przy rozkładzie Poissona problem7a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wyniki_final_opracowanie!$J$191:$J$193</c:f>
              <c:numCache>
                <c:formatCode>General</c:formatCode>
                <c:ptCount val="3"/>
                <c:pt idx="0">
                  <c:v>85.8095703125</c:v>
                </c:pt>
                <c:pt idx="1">
                  <c:v>91.177734375</c:v>
                </c:pt>
                <c:pt idx="2">
                  <c:v>111.8525390625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A67-939B-23EE2BB15D3D}"/>
            </c:ext>
          </c:extLst>
        </c:ser>
        <c:ser>
          <c:idx val="3"/>
          <c:order val="3"/>
          <c:tx>
            <c:v>Pamięć wykorzystana przy rozkładzie równomiernym problem7b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wyniki_final_opracowanie!$J$173:$J$175</c:f>
              <c:numCache>
                <c:formatCode>General</c:formatCode>
                <c:ptCount val="3"/>
                <c:pt idx="0">
                  <c:v>91.404296875</c:v>
                </c:pt>
                <c:pt idx="1">
                  <c:v>97.3447265625</c:v>
                </c:pt>
                <c:pt idx="2">
                  <c:v>190.037109375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D-4A67-939B-23EE2BB15D3D}"/>
            </c:ext>
          </c:extLst>
        </c:ser>
        <c:ser>
          <c:idx val="4"/>
          <c:order val="4"/>
          <c:tx>
            <c:v>Pamięć wykorzystana przy rozkładzie Poissona problem7b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wyniki_final_opracowanie!$E$194:$E$196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wyniki_final_opracowanie!$J$194:$J$196</c:f>
              <c:numCache>
                <c:formatCode>General</c:formatCode>
                <c:ptCount val="3"/>
                <c:pt idx="0">
                  <c:v>86.28515625</c:v>
                </c:pt>
                <c:pt idx="1">
                  <c:v>98.5859375</c:v>
                </c:pt>
                <c:pt idx="2">
                  <c:v>118.38671875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D-4A67-939B-23EE2BB1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wyniki_final_opracowanie!$E$176:$E$180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wyniki_final_opracowanie!$B$176:$B$180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1-49E0-A7E1-ABFCC0ED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 problem8a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wyniki_final_opracowanie!$I$176:$I$180</c:f>
              <c:numCache>
                <c:formatCode>General</c:formatCode>
                <c:ptCount val="5"/>
                <c:pt idx="0">
                  <c:v>300</c:v>
                </c:pt>
                <c:pt idx="1">
                  <c:v>44.99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1-49E0-A7E1-ABFCC0ED1D2A}"/>
            </c:ext>
          </c:extLst>
        </c:ser>
        <c:ser>
          <c:idx val="2"/>
          <c:order val="2"/>
          <c:tx>
            <c:v>Czas wykorzystany przy rozkładzie Poissona problem8a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wyniki_final_opracowanie!$I$197:$I$201</c:f>
              <c:numCache>
                <c:formatCode>General</c:formatCode>
                <c:ptCount val="5"/>
                <c:pt idx="0">
                  <c:v>106.05</c:v>
                </c:pt>
                <c:pt idx="1">
                  <c:v>280.71333333333303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1-49E0-A7E1-ABFCC0ED1D2A}"/>
            </c:ext>
          </c:extLst>
        </c:ser>
        <c:ser>
          <c:idx val="3"/>
          <c:order val="3"/>
          <c:tx>
            <c:v>Czas wykorzystany przy rozkładzie równomiernym problem8b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wyniki_final_opracowanie!$I$181:$I$185</c:f>
              <c:numCache>
                <c:formatCode>General</c:formatCode>
                <c:ptCount val="5"/>
                <c:pt idx="0">
                  <c:v>92.83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49.436666666666603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1-49E0-A7E1-ABFCC0ED1D2A}"/>
            </c:ext>
          </c:extLst>
        </c:ser>
        <c:ser>
          <c:idx val="4"/>
          <c:order val="4"/>
          <c:tx>
            <c:v>Czas wykorzystany przy rozkładzie Poissona problem8b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wyniki_final_opracowanie!$I$202:$I$206</c:f>
              <c:numCache>
                <c:formatCode>General</c:formatCode>
                <c:ptCount val="5"/>
                <c:pt idx="0">
                  <c:v>18.21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1-49E0-A7E1-ABFCC0ED1D2A}"/>
            </c:ext>
          </c:extLst>
        </c:ser>
        <c:ser>
          <c:idx val="5"/>
          <c:order val="5"/>
          <c:tx>
            <c:v>Czas wykorzystany przy rozkładzie równomiernym problem8c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wyniki_final_opracowanie!$I$186:$I$190</c:f>
              <c:numCache>
                <c:formatCode>General</c:formatCode>
                <c:ptCount val="5"/>
                <c:pt idx="0">
                  <c:v>147.63999999999999</c:v>
                </c:pt>
                <c:pt idx="1">
                  <c:v>32.586666666666602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1-49E0-A7E1-ABFCC0ED1D2A}"/>
            </c:ext>
          </c:extLst>
        </c:ser>
        <c:ser>
          <c:idx val="6"/>
          <c:order val="6"/>
          <c:tx>
            <c:v>Czas Wykorzystany przy rozkładzie Poissona problem8c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wyniki_final_opracowanie!$I$207:$I$211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1-49E0-A7E1-ABFCC0ED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Prover9 dla problemu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wyniki_final_opracowanie!$E$176:$E$180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wyniki_final_opracowanie!$B$176:$B$180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A7D-A11F-5CC8A15B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 problem8a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wyniki_final_opracowanie!$H$176:$H$180</c:f>
              <c:numCache>
                <c:formatCode>General</c:formatCode>
                <c:ptCount val="5"/>
                <c:pt idx="0">
                  <c:v>0</c:v>
                </c:pt>
                <c:pt idx="1">
                  <c:v>1069.53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F-4A7D-A11F-5CC8A15BE01B}"/>
            </c:ext>
          </c:extLst>
        </c:ser>
        <c:ser>
          <c:idx val="2"/>
          <c:order val="2"/>
          <c:tx>
            <c:v>Pamięć wykorzystana przy rozkładzie Poissona problem8a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wyniki_final_opracowanie!$H$197:$H$201</c:f>
              <c:numCache>
                <c:formatCode>General</c:formatCode>
                <c:ptCount val="5"/>
                <c:pt idx="0">
                  <c:v>1069.53</c:v>
                </c:pt>
                <c:pt idx="1">
                  <c:v>1069.52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F-4A7D-A11F-5CC8A15BE01B}"/>
            </c:ext>
          </c:extLst>
        </c:ser>
        <c:ser>
          <c:idx val="3"/>
          <c:order val="3"/>
          <c:tx>
            <c:v>Pamięć wykorzystana przy rozkładzie równomiernym problem8b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wyniki_final_opracowanie!$H$181:$H$185</c:f>
              <c:numCache>
                <c:formatCode>General</c:formatCode>
                <c:ptCount val="5"/>
                <c:pt idx="0">
                  <c:v>47.97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F-4A7D-A11F-5CC8A15BE01B}"/>
            </c:ext>
          </c:extLst>
        </c:ser>
        <c:ser>
          <c:idx val="4"/>
          <c:order val="4"/>
          <c:tx>
            <c:v>Pamięć wykorzystana przy rozkładzie Poissona problem8b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wyniki_final_opracowanie!$H$202:$H$206</c:f>
              <c:numCache>
                <c:formatCode>General</c:formatCode>
                <c:ptCount val="5"/>
                <c:pt idx="0">
                  <c:v>29.66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F-4A7D-A11F-5CC8A15BE01B}"/>
            </c:ext>
          </c:extLst>
        </c:ser>
        <c:ser>
          <c:idx val="5"/>
          <c:order val="5"/>
          <c:tx>
            <c:v>Pamięć wykorzystana przy rozkładzie równomiernym problem8c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wyniki_final_opracowanie!$H$186:$H$190</c:f>
              <c:numCache>
                <c:formatCode>General</c:formatCode>
                <c:ptCount val="5"/>
                <c:pt idx="0">
                  <c:v>1069.53</c:v>
                </c:pt>
                <c:pt idx="1">
                  <c:v>1069.53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F-4A7D-A11F-5CC8A15BE01B}"/>
            </c:ext>
          </c:extLst>
        </c:ser>
        <c:ser>
          <c:idx val="6"/>
          <c:order val="6"/>
          <c:tx>
            <c:v>Pamięć wykorzystana przy rozkładzie Poissona problem8c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wyniki_final_opracowanie!$H$207:$H$211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6F-4A7D-A11F-5CC8A15B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wyniki_final_opracowanie!$E$176:$E$180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wyniki_final_opracowanie!$B$176:$B$180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630-9624-2041B0DC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przy rozkładzie równomiernym problem8a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wyniki_final_opracowanie!$K$176:$K$180</c:f>
              <c:numCache>
                <c:formatCode>General</c:formatCode>
                <c:ptCount val="5"/>
                <c:pt idx="0">
                  <c:v>0.26</c:v>
                </c:pt>
                <c:pt idx="1">
                  <c:v>1.25</c:v>
                </c:pt>
                <c:pt idx="2">
                  <c:v>7.6733333333333302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630-9624-2041B0DC13DF}"/>
            </c:ext>
          </c:extLst>
        </c:ser>
        <c:ser>
          <c:idx val="2"/>
          <c:order val="2"/>
          <c:tx>
            <c:v>Czas wykorzystany przy rozkładzie Poissona problem8a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wyniki_final_opracowanie!$K$197:$K$201</c:f>
              <c:numCache>
                <c:formatCode>General</c:formatCode>
                <c:ptCount val="5"/>
                <c:pt idx="0">
                  <c:v>0.193333333333333</c:v>
                </c:pt>
                <c:pt idx="1">
                  <c:v>0.79</c:v>
                </c:pt>
                <c:pt idx="2">
                  <c:v>3.23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630-9624-2041B0DC13DF}"/>
            </c:ext>
          </c:extLst>
        </c:ser>
        <c:ser>
          <c:idx val="3"/>
          <c:order val="3"/>
          <c:tx>
            <c:v>Czas wykorzystany przy rozkładzie równomiernym problem8b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wyniki_final_opracowanie!$K$181:$K$185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1.4466666666666601</c:v>
                </c:pt>
                <c:pt idx="3">
                  <c:v>19.6666666666666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630-9624-2041B0DC13DF}"/>
            </c:ext>
          </c:extLst>
        </c:ser>
        <c:ser>
          <c:idx val="4"/>
          <c:order val="4"/>
          <c:tx>
            <c:v>Czas wykorzystany przy rozkładzie Poissona problem8b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wyniki_final_opracowanie!$K$202:$K$206</c:f>
              <c:numCache>
                <c:formatCode>General</c:formatCode>
                <c:ptCount val="5"/>
                <c:pt idx="0">
                  <c:v>0.09</c:v>
                </c:pt>
                <c:pt idx="1">
                  <c:v>0.31</c:v>
                </c:pt>
                <c:pt idx="2">
                  <c:v>1.0033333333333301</c:v>
                </c:pt>
                <c:pt idx="3">
                  <c:v>15.2566666666666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8-4630-9624-2041B0DC13DF}"/>
            </c:ext>
          </c:extLst>
        </c:ser>
        <c:ser>
          <c:idx val="5"/>
          <c:order val="5"/>
          <c:tx>
            <c:v>Czas wykorzystany przy rozkładzie równomiernym problem8c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wyniki_final_opracowanie!$K$186:$K$190</c:f>
              <c:numCache>
                <c:formatCode>General</c:formatCode>
                <c:ptCount val="5"/>
                <c:pt idx="0">
                  <c:v>0.08</c:v>
                </c:pt>
                <c:pt idx="1">
                  <c:v>0.26</c:v>
                </c:pt>
                <c:pt idx="2">
                  <c:v>0.86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8-4630-9624-2041B0DC13DF}"/>
            </c:ext>
          </c:extLst>
        </c:ser>
        <c:ser>
          <c:idx val="6"/>
          <c:order val="6"/>
          <c:tx>
            <c:v>Czas Wykorzystany przy rozkładzie Poissona problem8c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wyniki_final_opracowanie!$K$207:$K$211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0.16666666666666599</c:v>
                </c:pt>
                <c:pt idx="2">
                  <c:v>0.73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B8-4630-9624-2041B0DC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SPASS Prover dla problemu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F-444F-8B95-8089D3B7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wyniki_final_opracowanie!$K$2:$K$7</c:f>
              <c:numCache>
                <c:formatCode>General</c:formatCode>
                <c:ptCount val="6"/>
                <c:pt idx="0">
                  <c:v>5.3333333333333302E-2</c:v>
                </c:pt>
                <c:pt idx="1">
                  <c:v>7.6666666666666605E-2</c:v>
                </c:pt>
                <c:pt idx="2">
                  <c:v>0.206666666666666</c:v>
                </c:pt>
                <c:pt idx="3">
                  <c:v>1.3533333333333299</c:v>
                </c:pt>
                <c:pt idx="4">
                  <c:v>10.57</c:v>
                </c:pt>
                <c:pt idx="5">
                  <c:v>95.793333333333294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F-444F-8B95-8089D3B7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wyniki_final_opracowanie!$E$176:$E$180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wyniki_final_opracowanie!$B$176:$B$180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1E4-8067-CCFEFA74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przy rozkładzie równomiernym problem8a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wyniki_final_opracowanie!$J$176:$J$180</c:f>
              <c:numCache>
                <c:formatCode>General</c:formatCode>
                <c:ptCount val="5"/>
                <c:pt idx="0">
                  <c:v>84.9072265625</c:v>
                </c:pt>
                <c:pt idx="1">
                  <c:v>87.8994140625</c:v>
                </c:pt>
                <c:pt idx="2">
                  <c:v>92.2646484375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1E4-8067-CCFEFA74946F}"/>
            </c:ext>
          </c:extLst>
        </c:ser>
        <c:ser>
          <c:idx val="2"/>
          <c:order val="2"/>
          <c:tx>
            <c:v>Pamięć wykorzystana przy rozkładzie Poissona problem8a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wyniki_final_opracowanie!$J$197:$J$201</c:f>
              <c:numCache>
                <c:formatCode>General</c:formatCode>
                <c:ptCount val="5"/>
                <c:pt idx="0">
                  <c:v>84.3203125</c:v>
                </c:pt>
                <c:pt idx="1">
                  <c:v>86.1484375</c:v>
                </c:pt>
                <c:pt idx="2">
                  <c:v>88.4521484375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1E4-8067-CCFEFA74946F}"/>
            </c:ext>
          </c:extLst>
        </c:ser>
        <c:ser>
          <c:idx val="3"/>
          <c:order val="3"/>
          <c:tx>
            <c:v>Pamięć wykorzystana przy rozkładzie równomiernym problem8b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wyniki_final_opracowanie!$J$181:$J$185</c:f>
              <c:numCache>
                <c:formatCode>General</c:formatCode>
                <c:ptCount val="5"/>
                <c:pt idx="0">
                  <c:v>83.765625</c:v>
                </c:pt>
                <c:pt idx="1">
                  <c:v>84.517578125</c:v>
                </c:pt>
                <c:pt idx="2">
                  <c:v>86.0986328125</c:v>
                </c:pt>
                <c:pt idx="3">
                  <c:v>90.607421875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1E4-8067-CCFEFA74946F}"/>
            </c:ext>
          </c:extLst>
        </c:ser>
        <c:ser>
          <c:idx val="4"/>
          <c:order val="4"/>
          <c:tx>
            <c:v>Pamięć wykorzystana przy rozkładzie Poissona problem8b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wyniki_final_opracowanie!$J$202:$J$206</c:f>
              <c:numCache>
                <c:formatCode>General</c:formatCode>
                <c:ptCount val="5"/>
                <c:pt idx="0">
                  <c:v>83.5322265625</c:v>
                </c:pt>
                <c:pt idx="1">
                  <c:v>84.0849609375</c:v>
                </c:pt>
                <c:pt idx="2">
                  <c:v>85.1337890625</c:v>
                </c:pt>
                <c:pt idx="3">
                  <c:v>88.4072265625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1E4-8067-CCFEFA74946F}"/>
            </c:ext>
          </c:extLst>
        </c:ser>
        <c:ser>
          <c:idx val="5"/>
          <c:order val="5"/>
          <c:tx>
            <c:v>Pamięć wykorzystana przy rozkładzie równomiernym problem8c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wyniki_final_opracowanie!$J$186:$J$190</c:f>
              <c:numCache>
                <c:formatCode>General</c:formatCode>
                <c:ptCount val="5"/>
                <c:pt idx="0">
                  <c:v>84.046875</c:v>
                </c:pt>
                <c:pt idx="1">
                  <c:v>85.7705078125</c:v>
                </c:pt>
                <c:pt idx="2">
                  <c:v>88.328125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1E4-8067-CCFEFA74946F}"/>
            </c:ext>
          </c:extLst>
        </c:ser>
        <c:ser>
          <c:idx val="6"/>
          <c:order val="6"/>
          <c:tx>
            <c:v>Pamięć wykorzystana przy rozkładzie Poissona problem8c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wyniki_final_opracowanie!$E$207:$E$211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wyniki_final_opracowanie!$J$207:$J$211</c:f>
              <c:numCache>
                <c:formatCode>General</c:formatCode>
                <c:ptCount val="5"/>
                <c:pt idx="0">
                  <c:v>83.7705078125</c:v>
                </c:pt>
                <c:pt idx="1">
                  <c:v>84.546875</c:v>
                </c:pt>
                <c:pt idx="2">
                  <c:v>86.3359375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1E4-8067-CCFEFA74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atomów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Spełnialność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v>Spełnialność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4F-4DC3-BE47-4F4397404B9F}"/>
              </c:ext>
            </c:extLst>
          </c:dPt>
          <c:dPt>
            <c:idx val="1"/>
            <c:bubble3D val="0"/>
            <c:spPr>
              <a:solidFill>
                <a:srgbClr val="EF4225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4F-4DC3-BE47-4F4397404B9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4F-4DC3-BE47-4F4397404B9F}"/>
              </c:ext>
            </c:extLst>
          </c:dPt>
          <c:dPt>
            <c:idx val="3"/>
            <c:bubble3D val="0"/>
            <c:spPr>
              <a:solidFill>
                <a:srgbClr val="9765D9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4F-4DC3-BE47-4F4397404B9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4F-4DC3-BE47-4F4397404B9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4F-4DC3-BE47-4F4397404B9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4F-4DC3-BE47-4F4397404B9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4F-4DC3-BE47-4F4397404B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'Statystyki wyników'!$A$1:$A$4</c:f>
              <c:strCache>
                <c:ptCount val="4"/>
                <c:pt idx="0">
                  <c:v>Spełnialna</c:v>
                </c:pt>
                <c:pt idx="1">
                  <c:v>Niespełnialna</c:v>
                </c:pt>
                <c:pt idx="2">
                  <c:v>Limit czasu</c:v>
                </c:pt>
                <c:pt idx="3">
                  <c:v>Limit pamięci</c:v>
                </c:pt>
              </c:strCache>
            </c:strRef>
          </c:cat>
          <c:val>
            <c:numRef>
              <c:f>'Statystyki wyników'!$B$1:$B$4</c:f>
              <c:numCache>
                <c:formatCode>General</c:formatCode>
                <c:ptCount val="4"/>
                <c:pt idx="0">
                  <c:v>24</c:v>
                </c:pt>
                <c:pt idx="1">
                  <c:v>129</c:v>
                </c:pt>
                <c:pt idx="2">
                  <c:v>36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F-4DC3-BE47-4F4397404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dla problemu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B-41AE-AA32-E8120683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wyniki_final_opracowanie!$I$2:$I$7</c:f>
              <c:numCache>
                <c:formatCode>General</c:formatCode>
                <c:ptCount val="6"/>
                <c:pt idx="0">
                  <c:v>1.6666666666666601E-2</c:v>
                </c:pt>
                <c:pt idx="1">
                  <c:v>0.05</c:v>
                </c:pt>
                <c:pt idx="2">
                  <c:v>0.33333333333333298</c:v>
                </c:pt>
                <c:pt idx="3">
                  <c:v>4.6766666666666596</c:v>
                </c:pt>
                <c:pt idx="4">
                  <c:v>41.676666666666598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B-41AE-AA32-E8120683AFA5}"/>
            </c:ext>
          </c:extLst>
        </c:ser>
        <c:ser>
          <c:idx val="2"/>
          <c:order val="2"/>
          <c:tx>
            <c:v>Czas wykorzystany pzez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wyniki_final_opracowanie!$K$2:$K$7</c:f>
              <c:numCache>
                <c:formatCode>General</c:formatCode>
                <c:ptCount val="6"/>
                <c:pt idx="0">
                  <c:v>5.3333333333333302E-2</c:v>
                </c:pt>
                <c:pt idx="1">
                  <c:v>7.6666666666666605E-2</c:v>
                </c:pt>
                <c:pt idx="2">
                  <c:v>0.206666666666666</c:v>
                </c:pt>
                <c:pt idx="3">
                  <c:v>1.3533333333333299</c:v>
                </c:pt>
                <c:pt idx="4">
                  <c:v>10.57</c:v>
                </c:pt>
                <c:pt idx="5">
                  <c:v>95.793333333333294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B-41AE-AA32-E8120683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 Prover9 dla problemu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7-473E-8F77-327071CD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Czas wykorzystany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wyniki_final_opracowanie!$I$8:$I$13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0.146666666666666</c:v>
                </c:pt>
                <c:pt idx="3">
                  <c:v>2.70333333333333</c:v>
                </c:pt>
                <c:pt idx="4">
                  <c:v>23.03</c:v>
                </c:pt>
                <c:pt idx="5">
                  <c:v>208.773333333333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7-473E-8F77-327071CD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</a:t>
            </a:r>
            <a:r>
              <a:rPr lang="pl-PL" baseline="0"/>
              <a:t> </a:t>
            </a:r>
            <a:r>
              <a:rPr lang="pl-PL"/>
              <a:t>dla problemu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wyniki_final_opracowanie!$B$8:$B$13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2-4B39-BA93-D8AAE8A0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Prover9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wyniki_final_opracowanie!$H$8:$H$13</c:f>
              <c:numCache>
                <c:formatCode>General</c:formatCode>
                <c:ptCount val="6"/>
                <c:pt idx="0">
                  <c:v>0.24</c:v>
                </c:pt>
                <c:pt idx="1">
                  <c:v>0.46</c:v>
                </c:pt>
                <c:pt idx="2">
                  <c:v>0.86</c:v>
                </c:pt>
                <c:pt idx="3">
                  <c:v>2.21</c:v>
                </c:pt>
                <c:pt idx="4">
                  <c:v>4.25</c:v>
                </c:pt>
                <c:pt idx="5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2-4B39-BA93-D8AAE8A0CB31}"/>
            </c:ext>
          </c:extLst>
        </c:ser>
        <c:ser>
          <c:idx val="2"/>
          <c:order val="2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wyniki_final_opracowanie!$J$8:$J$13</c:f>
              <c:numCache>
                <c:formatCode>General</c:formatCode>
                <c:ptCount val="6"/>
                <c:pt idx="0">
                  <c:v>83.2294921875</c:v>
                </c:pt>
                <c:pt idx="1">
                  <c:v>83.4365234375</c:v>
                </c:pt>
                <c:pt idx="2">
                  <c:v>83.81640625</c:v>
                </c:pt>
                <c:pt idx="3">
                  <c:v>85.107421875</c:v>
                </c:pt>
                <c:pt idx="4">
                  <c:v>87.1201171875</c:v>
                </c:pt>
                <c:pt idx="5">
                  <c:v>91.2880859375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2-4B39-BA93-D8AAE8A0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5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pamięci SPASS Prover dla problemu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Liczba atomów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wyniki_final_opracowanie!$E$8:$E$13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wyniki_final_opracowanie!$B$8:$B$13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7-411C-BD53-2953ABCA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968815"/>
        <c:axId val="1130968399"/>
      </c:barChart>
      <c:lineChart>
        <c:grouping val="standard"/>
        <c:varyColors val="0"/>
        <c:ser>
          <c:idx val="1"/>
          <c:order val="0"/>
          <c:tx>
            <c:v>Pamięć wykorzystana przez SPASS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wyniki_final_opracowanie!$E$2:$E$7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wyniki_final_opracowanie!$J$8:$J$13</c:f>
              <c:numCache>
                <c:formatCode>General</c:formatCode>
                <c:ptCount val="6"/>
                <c:pt idx="0">
                  <c:v>83.2294921875</c:v>
                </c:pt>
                <c:pt idx="1">
                  <c:v>83.4365234375</c:v>
                </c:pt>
                <c:pt idx="2">
                  <c:v>83.81640625</c:v>
                </c:pt>
                <c:pt idx="3">
                  <c:v>85.107421875</c:v>
                </c:pt>
                <c:pt idx="4">
                  <c:v>87.1201171875</c:v>
                </c:pt>
                <c:pt idx="5">
                  <c:v>91.2880859375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7-411C-BD53-2953ABCA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73391"/>
        <c:axId val="1130978383"/>
      </c:lineChart>
      <c:valAx>
        <c:axId val="1130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[MB]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3391"/>
        <c:crosses val="autoZero"/>
        <c:crossBetween val="between"/>
        <c:majorUnit val="1"/>
      </c:valAx>
      <c:catAx>
        <c:axId val="113097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klauzul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78383"/>
        <c:crosses val="autoZero"/>
        <c:auto val="1"/>
        <c:lblAlgn val="ctr"/>
        <c:lblOffset val="100"/>
        <c:noMultiLvlLbl val="0"/>
      </c:catAx>
      <c:valAx>
        <c:axId val="11309683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atomów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968815"/>
        <c:crosses val="max"/>
        <c:crossBetween val="between"/>
      </c:valAx>
      <c:catAx>
        <c:axId val="11309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96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390524</xdr:colOff>
      <xdr:row>59</xdr:row>
      <xdr:rowOff>95250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24" name="Wykres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390524</xdr:colOff>
      <xdr:row>59</xdr:row>
      <xdr:rowOff>95250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390524</xdr:colOff>
      <xdr:row>59</xdr:row>
      <xdr:rowOff>95250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390524</xdr:colOff>
      <xdr:row>59</xdr:row>
      <xdr:rowOff>95250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390524</xdr:colOff>
      <xdr:row>59</xdr:row>
      <xdr:rowOff>95250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390524</xdr:colOff>
      <xdr:row>59</xdr:row>
      <xdr:rowOff>95250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390524</xdr:colOff>
      <xdr:row>59</xdr:row>
      <xdr:rowOff>95250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390524</xdr:colOff>
      <xdr:row>59</xdr:row>
      <xdr:rowOff>95250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43</xdr:col>
      <xdr:colOff>390524</xdr:colOff>
      <xdr:row>19</xdr:row>
      <xdr:rowOff>95250</xdr:rowOff>
    </xdr:to>
    <xdr:graphicFrame macro="">
      <xdr:nvGraphicFramePr>
        <xdr:cNvPr id="29" name="Wykres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43</xdr:col>
      <xdr:colOff>390524</xdr:colOff>
      <xdr:row>39</xdr:row>
      <xdr:rowOff>95250</xdr:rowOff>
    </xdr:to>
    <xdr:graphicFrame macro="">
      <xdr:nvGraphicFramePr>
        <xdr:cNvPr id="31" name="Wykres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40</xdr:row>
      <xdr:rowOff>0</xdr:rowOff>
    </xdr:from>
    <xdr:to>
      <xdr:col>43</xdr:col>
      <xdr:colOff>390524</xdr:colOff>
      <xdr:row>59</xdr:row>
      <xdr:rowOff>95250</xdr:rowOff>
    </xdr:to>
    <xdr:graphicFrame macro="">
      <xdr:nvGraphicFramePr>
        <xdr:cNvPr id="32" name="Wykres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390524</xdr:colOff>
      <xdr:row>19</xdr:row>
      <xdr:rowOff>95250</xdr:rowOff>
    </xdr:to>
    <xdr:graphicFrame macro="">
      <xdr:nvGraphicFramePr>
        <xdr:cNvPr id="33" name="Wykres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32</xdr:col>
      <xdr:colOff>390524</xdr:colOff>
      <xdr:row>39</xdr:row>
      <xdr:rowOff>95250</xdr:rowOff>
    </xdr:to>
    <xdr:graphicFrame macro="">
      <xdr:nvGraphicFramePr>
        <xdr:cNvPr id="34" name="Wykres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32</xdr:col>
      <xdr:colOff>390524</xdr:colOff>
      <xdr:row>59</xdr:row>
      <xdr:rowOff>95250</xdr:rowOff>
    </xdr:to>
    <xdr:graphicFrame macro="">
      <xdr:nvGraphicFramePr>
        <xdr:cNvPr id="36" name="Wykres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21</xdr:col>
      <xdr:colOff>390524</xdr:colOff>
      <xdr:row>79</xdr:row>
      <xdr:rowOff>95250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390524</xdr:colOff>
      <xdr:row>59</xdr:row>
      <xdr:rowOff>95250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10</xdr:col>
      <xdr:colOff>390524</xdr:colOff>
      <xdr:row>79</xdr:row>
      <xdr:rowOff>95250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95250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390524</xdr:colOff>
      <xdr:row>59</xdr:row>
      <xdr:rowOff>95250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390524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390524</xdr:colOff>
      <xdr:row>19</xdr:row>
      <xdr:rowOff>95249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390524</xdr:colOff>
      <xdr:row>39</xdr:row>
      <xdr:rowOff>95251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390524</xdr:colOff>
      <xdr:row>39</xdr:row>
      <xdr:rowOff>95251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341360</xdr:colOff>
      <xdr:row>24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341360</xdr:colOff>
      <xdr:row>24</xdr:row>
      <xdr:rowOff>161924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341360</xdr:colOff>
      <xdr:row>50</xdr:row>
      <xdr:rowOff>161924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27</xdr:col>
      <xdr:colOff>341360</xdr:colOff>
      <xdr:row>50</xdr:row>
      <xdr:rowOff>161924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57150</xdr:rowOff>
    </xdr:from>
    <xdr:to>
      <xdr:col>11</xdr:col>
      <xdr:colOff>419101</xdr:colOff>
      <xdr:row>19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K211" totalsRowShown="0">
  <autoFilter ref="A1:K211"/>
  <tableColumns count="11">
    <tableColumn id="1" name="Problem"/>
    <tableColumn id="2" name="Number of atoms"/>
    <tableColumn id="3" name="Precentage of safety clauses"/>
    <tableColumn id="4" name="Clauses lengths"/>
    <tableColumn id="5" name="Number of clauses"/>
    <tableColumn id="6" name="Distribution of lengths"/>
    <tableColumn id="7" name="Satisfiability"/>
    <tableColumn id="8" name="Memory used by prover9"/>
    <tableColumn id="9" name="Time used by prover9"/>
    <tableColumn id="10" name="Memory used by SPASS"/>
    <tableColumn id="11" name="Time used by SPAS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8.5703125" customWidth="1"/>
    <col min="3" max="3" width="28.140625" customWidth="1"/>
    <col min="4" max="4" width="16.85546875" customWidth="1"/>
    <col min="5" max="5" width="19.5703125" customWidth="1"/>
    <col min="6" max="6" width="23" customWidth="1"/>
    <col min="7" max="7" width="14.140625" customWidth="1"/>
    <col min="8" max="8" width="25.140625" customWidth="1"/>
    <col min="9" max="9" width="22.140625" customWidth="1"/>
    <col min="10" max="10" width="23.7109375" customWidth="1"/>
    <col min="1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25</v>
      </c>
      <c r="C2">
        <v>50</v>
      </c>
      <c r="D2" t="s">
        <v>12</v>
      </c>
      <c r="E2">
        <v>50</v>
      </c>
      <c r="F2" t="s">
        <v>13</v>
      </c>
      <c r="G2" t="s">
        <v>14</v>
      </c>
      <c r="H2">
        <v>0.36</v>
      </c>
      <c r="I2">
        <v>1.6666666666666601E-2</v>
      </c>
      <c r="J2">
        <v>83.3203125</v>
      </c>
      <c r="K2">
        <v>5.3333333333333302E-2</v>
      </c>
    </row>
    <row r="3" spans="1:11" x14ac:dyDescent="0.25">
      <c r="A3" t="s">
        <v>11</v>
      </c>
      <c r="B3">
        <v>50</v>
      </c>
      <c r="C3">
        <v>50</v>
      </c>
      <c r="D3" t="s">
        <v>12</v>
      </c>
      <c r="E3">
        <v>100</v>
      </c>
      <c r="F3" t="s">
        <v>13</v>
      </c>
      <c r="G3" t="s">
        <v>14</v>
      </c>
      <c r="H3">
        <v>0.79</v>
      </c>
      <c r="I3">
        <v>0.05</v>
      </c>
      <c r="J3">
        <v>83.626953125</v>
      </c>
      <c r="K3">
        <v>7.6666666666666605E-2</v>
      </c>
    </row>
    <row r="4" spans="1:11" x14ac:dyDescent="0.25">
      <c r="A4" t="s">
        <v>11</v>
      </c>
      <c r="B4">
        <v>100</v>
      </c>
      <c r="C4">
        <v>50</v>
      </c>
      <c r="D4" t="s">
        <v>12</v>
      </c>
      <c r="E4">
        <v>200</v>
      </c>
      <c r="F4" t="s">
        <v>13</v>
      </c>
      <c r="G4" t="s">
        <v>14</v>
      </c>
      <c r="H4">
        <v>1.61</v>
      </c>
      <c r="I4">
        <v>0.33333333333333298</v>
      </c>
      <c r="J4">
        <v>84.21875</v>
      </c>
      <c r="K4">
        <v>0.206666666666666</v>
      </c>
    </row>
    <row r="5" spans="1:11" x14ac:dyDescent="0.25">
      <c r="A5" t="s">
        <v>11</v>
      </c>
      <c r="B5">
        <v>250</v>
      </c>
      <c r="C5">
        <v>50</v>
      </c>
      <c r="D5" t="s">
        <v>12</v>
      </c>
      <c r="E5">
        <v>500</v>
      </c>
      <c r="F5" t="s">
        <v>13</v>
      </c>
      <c r="G5" t="s">
        <v>14</v>
      </c>
      <c r="H5">
        <v>3.93</v>
      </c>
      <c r="I5">
        <v>4.6766666666666596</v>
      </c>
      <c r="J5">
        <v>85.982421875</v>
      </c>
      <c r="K5">
        <v>1.3533333333333299</v>
      </c>
    </row>
    <row r="6" spans="1:11" x14ac:dyDescent="0.25">
      <c r="A6" t="s">
        <v>11</v>
      </c>
      <c r="B6">
        <v>500</v>
      </c>
      <c r="C6">
        <v>50</v>
      </c>
      <c r="D6" t="s">
        <v>12</v>
      </c>
      <c r="E6">
        <v>1000</v>
      </c>
      <c r="F6" t="s">
        <v>13</v>
      </c>
      <c r="G6" t="s">
        <v>14</v>
      </c>
      <c r="H6">
        <v>7.39</v>
      </c>
      <c r="I6">
        <v>41.676666666666598</v>
      </c>
      <c r="J6">
        <v>88.8759765625</v>
      </c>
      <c r="K6">
        <v>10.57</v>
      </c>
    </row>
    <row r="7" spans="1:11" x14ac:dyDescent="0.25">
      <c r="A7" t="s">
        <v>11</v>
      </c>
      <c r="B7">
        <v>1000</v>
      </c>
      <c r="C7">
        <v>50</v>
      </c>
      <c r="D7" t="s">
        <v>12</v>
      </c>
      <c r="E7">
        <v>2000</v>
      </c>
      <c r="F7" t="s">
        <v>13</v>
      </c>
      <c r="G7" t="s">
        <v>15</v>
      </c>
      <c r="H7">
        <v>0</v>
      </c>
      <c r="I7">
        <v>300</v>
      </c>
      <c r="J7">
        <v>94.85546875</v>
      </c>
      <c r="K7">
        <v>95.793333333333294</v>
      </c>
    </row>
    <row r="8" spans="1:11" x14ac:dyDescent="0.25">
      <c r="A8" t="s">
        <v>16</v>
      </c>
      <c r="B8">
        <v>25</v>
      </c>
      <c r="C8">
        <v>50</v>
      </c>
      <c r="D8" t="s">
        <v>12</v>
      </c>
      <c r="E8">
        <v>50</v>
      </c>
      <c r="F8" t="s">
        <v>17</v>
      </c>
      <c r="G8" t="s">
        <v>14</v>
      </c>
      <c r="H8">
        <v>0.24</v>
      </c>
      <c r="I8">
        <v>0.01</v>
      </c>
      <c r="J8">
        <v>83.2294921875</v>
      </c>
      <c r="K8">
        <v>0.04</v>
      </c>
    </row>
    <row r="9" spans="1:11" x14ac:dyDescent="0.25">
      <c r="A9" t="s">
        <v>16</v>
      </c>
      <c r="B9">
        <v>50</v>
      </c>
      <c r="C9">
        <v>50</v>
      </c>
      <c r="D9" t="s">
        <v>12</v>
      </c>
      <c r="E9">
        <v>100</v>
      </c>
      <c r="F9" t="s">
        <v>17</v>
      </c>
      <c r="G9" t="s">
        <v>14</v>
      </c>
      <c r="H9">
        <v>0.46</v>
      </c>
      <c r="I9">
        <v>0.03</v>
      </c>
      <c r="J9">
        <v>83.4365234375</v>
      </c>
      <c r="K9">
        <v>5.6666666666666601E-2</v>
      </c>
    </row>
    <row r="10" spans="1:11" x14ac:dyDescent="0.25">
      <c r="A10" t="s">
        <v>16</v>
      </c>
      <c r="B10">
        <v>100</v>
      </c>
      <c r="C10">
        <v>50</v>
      </c>
      <c r="D10" t="s">
        <v>12</v>
      </c>
      <c r="E10">
        <v>200</v>
      </c>
      <c r="F10" t="s">
        <v>17</v>
      </c>
      <c r="G10" t="s">
        <v>14</v>
      </c>
      <c r="H10">
        <v>0.86</v>
      </c>
      <c r="I10">
        <v>0.146666666666666</v>
      </c>
      <c r="J10">
        <v>83.81640625</v>
      </c>
      <c r="K10">
        <v>0.09</v>
      </c>
    </row>
    <row r="11" spans="1:11" x14ac:dyDescent="0.25">
      <c r="A11" t="s">
        <v>16</v>
      </c>
      <c r="B11">
        <v>250</v>
      </c>
      <c r="C11">
        <v>50</v>
      </c>
      <c r="D11" t="s">
        <v>12</v>
      </c>
      <c r="E11">
        <v>500</v>
      </c>
      <c r="F11" t="s">
        <v>17</v>
      </c>
      <c r="G11" t="s">
        <v>14</v>
      </c>
      <c r="H11">
        <v>2.21</v>
      </c>
      <c r="I11">
        <v>2.70333333333333</v>
      </c>
      <c r="J11">
        <v>85.107421875</v>
      </c>
      <c r="K11">
        <v>0.68</v>
      </c>
    </row>
    <row r="12" spans="1:11" x14ac:dyDescent="0.25">
      <c r="A12" t="s">
        <v>16</v>
      </c>
      <c r="B12">
        <v>500</v>
      </c>
      <c r="C12">
        <v>50</v>
      </c>
      <c r="D12" t="s">
        <v>12</v>
      </c>
      <c r="E12">
        <v>1000</v>
      </c>
      <c r="F12" t="s">
        <v>17</v>
      </c>
      <c r="G12" t="s">
        <v>14</v>
      </c>
      <c r="H12">
        <v>4.25</v>
      </c>
      <c r="I12">
        <v>23.03</v>
      </c>
      <c r="J12">
        <v>87.1201171875</v>
      </c>
      <c r="K12">
        <v>4.8333333333333304</v>
      </c>
    </row>
    <row r="13" spans="1:11" x14ac:dyDescent="0.25">
      <c r="A13" t="s">
        <v>16</v>
      </c>
      <c r="B13">
        <v>1000</v>
      </c>
      <c r="C13">
        <v>50</v>
      </c>
      <c r="D13" t="s">
        <v>12</v>
      </c>
      <c r="E13">
        <v>2000</v>
      </c>
      <c r="F13" t="s">
        <v>17</v>
      </c>
      <c r="G13" t="s">
        <v>14</v>
      </c>
      <c r="H13">
        <v>8.6999999999999993</v>
      </c>
      <c r="I13">
        <v>208.773333333333</v>
      </c>
      <c r="J13">
        <v>91.2880859375</v>
      </c>
      <c r="K13">
        <v>47.593333333333298</v>
      </c>
    </row>
    <row r="14" spans="1:11" x14ac:dyDescent="0.25">
      <c r="A14" t="s">
        <v>18</v>
      </c>
      <c r="B14">
        <v>100</v>
      </c>
      <c r="C14">
        <v>50</v>
      </c>
      <c r="D14" t="s">
        <v>12</v>
      </c>
      <c r="E14">
        <v>50</v>
      </c>
      <c r="F14" t="s">
        <v>13</v>
      </c>
      <c r="G14" t="s">
        <v>19</v>
      </c>
      <c r="H14">
        <v>0.13</v>
      </c>
      <c r="I14">
        <v>0.01</v>
      </c>
      <c r="J14">
        <v>83.1943359375</v>
      </c>
      <c r="K14">
        <v>4.33333333333333E-2</v>
      </c>
    </row>
    <row r="15" spans="1:11" x14ac:dyDescent="0.25">
      <c r="A15" t="s">
        <v>18</v>
      </c>
      <c r="B15">
        <v>150</v>
      </c>
      <c r="C15">
        <v>50</v>
      </c>
      <c r="D15" t="s">
        <v>12</v>
      </c>
      <c r="E15">
        <v>50</v>
      </c>
      <c r="F15" t="s">
        <v>13</v>
      </c>
      <c r="G15" t="s">
        <v>19</v>
      </c>
      <c r="H15">
        <v>0.15</v>
      </c>
      <c r="I15">
        <v>0.02</v>
      </c>
      <c r="J15">
        <v>83.2333984375</v>
      </c>
      <c r="K15">
        <v>0.05</v>
      </c>
    </row>
    <row r="16" spans="1:11" x14ac:dyDescent="0.25">
      <c r="A16" t="s">
        <v>18</v>
      </c>
      <c r="B16">
        <v>200</v>
      </c>
      <c r="C16">
        <v>50</v>
      </c>
      <c r="D16" t="s">
        <v>12</v>
      </c>
      <c r="E16">
        <v>50</v>
      </c>
      <c r="F16" t="s">
        <v>13</v>
      </c>
      <c r="G16" t="s">
        <v>19</v>
      </c>
      <c r="H16">
        <v>0.17</v>
      </c>
      <c r="I16">
        <v>0.02</v>
      </c>
      <c r="J16">
        <v>83.271484375</v>
      </c>
      <c r="K16">
        <v>0.05</v>
      </c>
    </row>
    <row r="17" spans="1:11" x14ac:dyDescent="0.25">
      <c r="A17" t="s">
        <v>18</v>
      </c>
      <c r="B17">
        <v>250</v>
      </c>
      <c r="C17">
        <v>50</v>
      </c>
      <c r="D17" t="s">
        <v>12</v>
      </c>
      <c r="E17">
        <v>50</v>
      </c>
      <c r="F17" t="s">
        <v>13</v>
      </c>
      <c r="G17" t="s">
        <v>19</v>
      </c>
      <c r="H17">
        <v>0.17</v>
      </c>
      <c r="I17">
        <v>1.6666666666666601E-2</v>
      </c>
      <c r="J17">
        <v>83.267578125</v>
      </c>
      <c r="K17">
        <v>0.05</v>
      </c>
    </row>
    <row r="18" spans="1:11" x14ac:dyDescent="0.25">
      <c r="A18" t="s">
        <v>18</v>
      </c>
      <c r="B18">
        <v>500</v>
      </c>
      <c r="C18">
        <v>50</v>
      </c>
      <c r="D18" t="s">
        <v>12</v>
      </c>
      <c r="E18">
        <v>50</v>
      </c>
      <c r="F18" t="s">
        <v>13</v>
      </c>
      <c r="G18" t="s">
        <v>19</v>
      </c>
      <c r="H18">
        <v>0.26</v>
      </c>
      <c r="I18">
        <v>0.1</v>
      </c>
      <c r="J18">
        <v>83.4716796875</v>
      </c>
      <c r="K18">
        <v>0.08</v>
      </c>
    </row>
    <row r="19" spans="1:11" x14ac:dyDescent="0.25">
      <c r="A19" t="s">
        <v>18</v>
      </c>
      <c r="B19">
        <v>200</v>
      </c>
      <c r="C19">
        <v>50</v>
      </c>
      <c r="D19" t="s">
        <v>12</v>
      </c>
      <c r="E19">
        <v>100</v>
      </c>
      <c r="F19" t="s">
        <v>13</v>
      </c>
      <c r="G19" t="s">
        <v>19</v>
      </c>
      <c r="H19">
        <v>0.24</v>
      </c>
      <c r="I19">
        <v>5.3333333333333302E-2</v>
      </c>
      <c r="J19">
        <v>83.3740234375</v>
      </c>
      <c r="K19">
        <v>6.3333333333333297E-2</v>
      </c>
    </row>
    <row r="20" spans="1:11" x14ac:dyDescent="0.25">
      <c r="A20" t="s">
        <v>18</v>
      </c>
      <c r="B20">
        <v>300</v>
      </c>
      <c r="C20">
        <v>50</v>
      </c>
      <c r="D20" t="s">
        <v>12</v>
      </c>
      <c r="E20">
        <v>100</v>
      </c>
      <c r="F20" t="s">
        <v>13</v>
      </c>
      <c r="G20" t="s">
        <v>19</v>
      </c>
      <c r="H20">
        <v>0.28000000000000003</v>
      </c>
      <c r="I20">
        <v>8.66666666666666E-2</v>
      </c>
      <c r="J20">
        <v>83.455078125</v>
      </c>
      <c r="K20">
        <v>7.3333333333333306E-2</v>
      </c>
    </row>
    <row r="21" spans="1:11" x14ac:dyDescent="0.25">
      <c r="A21" t="s">
        <v>18</v>
      </c>
      <c r="B21">
        <v>400</v>
      </c>
      <c r="C21">
        <v>50</v>
      </c>
      <c r="D21" t="s">
        <v>12</v>
      </c>
      <c r="E21">
        <v>100</v>
      </c>
      <c r="F21" t="s">
        <v>13</v>
      </c>
      <c r="G21" t="s">
        <v>19</v>
      </c>
      <c r="H21">
        <v>0.32</v>
      </c>
      <c r="I21">
        <v>0.12666666666666601</v>
      </c>
      <c r="J21">
        <v>83.5234375</v>
      </c>
      <c r="K21">
        <v>9.3333333333333296E-2</v>
      </c>
    </row>
    <row r="22" spans="1:11" x14ac:dyDescent="0.25">
      <c r="A22" t="s">
        <v>18</v>
      </c>
      <c r="B22">
        <v>500</v>
      </c>
      <c r="C22">
        <v>50</v>
      </c>
      <c r="D22" t="s">
        <v>12</v>
      </c>
      <c r="E22">
        <v>100</v>
      </c>
      <c r="F22" t="s">
        <v>13</v>
      </c>
      <c r="G22" t="s">
        <v>19</v>
      </c>
      <c r="H22">
        <v>0.32</v>
      </c>
      <c r="I22">
        <v>0.12</v>
      </c>
      <c r="J22">
        <v>83.5205078125</v>
      </c>
      <c r="K22">
        <v>9.6666666666666595E-2</v>
      </c>
    </row>
    <row r="23" spans="1:11" x14ac:dyDescent="0.25">
      <c r="A23" t="s">
        <v>18</v>
      </c>
      <c r="B23">
        <v>1000</v>
      </c>
      <c r="C23">
        <v>50</v>
      </c>
      <c r="D23" t="s">
        <v>12</v>
      </c>
      <c r="E23">
        <v>100</v>
      </c>
      <c r="F23" t="s">
        <v>13</v>
      </c>
      <c r="G23" t="s">
        <v>19</v>
      </c>
      <c r="H23">
        <v>0.48</v>
      </c>
      <c r="I23">
        <v>0.65333333333333299</v>
      </c>
      <c r="J23">
        <v>83.904296875</v>
      </c>
      <c r="K23">
        <v>0.20333333333333301</v>
      </c>
    </row>
    <row r="24" spans="1:11" x14ac:dyDescent="0.25">
      <c r="A24" t="s">
        <v>18</v>
      </c>
      <c r="B24">
        <v>400</v>
      </c>
      <c r="C24">
        <v>50</v>
      </c>
      <c r="D24" t="s">
        <v>12</v>
      </c>
      <c r="E24">
        <v>200</v>
      </c>
      <c r="F24" t="s">
        <v>13</v>
      </c>
      <c r="G24" t="s">
        <v>19</v>
      </c>
      <c r="H24">
        <v>0.48</v>
      </c>
      <c r="I24">
        <v>0.41666666666666602</v>
      </c>
      <c r="J24">
        <v>83.75</v>
      </c>
      <c r="K24">
        <v>0.146666666666666</v>
      </c>
    </row>
    <row r="25" spans="1:11" x14ac:dyDescent="0.25">
      <c r="A25" t="s">
        <v>18</v>
      </c>
      <c r="B25">
        <v>600</v>
      </c>
      <c r="C25">
        <v>50</v>
      </c>
      <c r="D25" t="s">
        <v>12</v>
      </c>
      <c r="E25">
        <v>200</v>
      </c>
      <c r="F25" t="s">
        <v>13</v>
      </c>
      <c r="G25" t="s">
        <v>19</v>
      </c>
      <c r="H25">
        <v>0.55000000000000004</v>
      </c>
      <c r="I25">
        <v>0.62</v>
      </c>
      <c r="J25">
        <v>83.8818359375</v>
      </c>
      <c r="K25">
        <v>0.19</v>
      </c>
    </row>
    <row r="26" spans="1:11" x14ac:dyDescent="0.25">
      <c r="A26" t="s">
        <v>18</v>
      </c>
      <c r="B26">
        <v>800</v>
      </c>
      <c r="C26">
        <v>50</v>
      </c>
      <c r="D26" t="s">
        <v>12</v>
      </c>
      <c r="E26">
        <v>200</v>
      </c>
      <c r="F26" t="s">
        <v>13</v>
      </c>
      <c r="G26" t="s">
        <v>19</v>
      </c>
      <c r="H26">
        <v>0.62</v>
      </c>
      <c r="I26">
        <v>1.0900000000000001</v>
      </c>
      <c r="J26">
        <v>84.0498046875</v>
      </c>
      <c r="K26">
        <v>0.25333333333333302</v>
      </c>
    </row>
    <row r="27" spans="1:11" x14ac:dyDescent="0.25">
      <c r="A27" t="s">
        <v>18</v>
      </c>
      <c r="B27">
        <v>1000</v>
      </c>
      <c r="C27">
        <v>50</v>
      </c>
      <c r="D27" t="s">
        <v>12</v>
      </c>
      <c r="E27">
        <v>200</v>
      </c>
      <c r="F27" t="s">
        <v>13</v>
      </c>
      <c r="G27" t="s">
        <v>19</v>
      </c>
      <c r="H27">
        <v>0.62</v>
      </c>
      <c r="I27">
        <v>1.06</v>
      </c>
      <c r="J27">
        <v>84.0517578125</v>
      </c>
      <c r="K27">
        <v>0.25</v>
      </c>
    </row>
    <row r="28" spans="1:11" x14ac:dyDescent="0.25">
      <c r="A28" t="s">
        <v>18</v>
      </c>
      <c r="B28">
        <v>2000</v>
      </c>
      <c r="C28">
        <v>50</v>
      </c>
      <c r="D28" t="s">
        <v>12</v>
      </c>
      <c r="E28">
        <v>200</v>
      </c>
      <c r="F28" t="s">
        <v>13</v>
      </c>
      <c r="G28" t="s">
        <v>19</v>
      </c>
      <c r="H28">
        <v>0.98</v>
      </c>
      <c r="I28">
        <v>7.3966666666666603</v>
      </c>
      <c r="J28">
        <v>84.8134765625</v>
      </c>
      <c r="K28">
        <v>0.8</v>
      </c>
    </row>
    <row r="29" spans="1:11" x14ac:dyDescent="0.25">
      <c r="A29" t="s">
        <v>18</v>
      </c>
      <c r="B29">
        <v>1000</v>
      </c>
      <c r="C29">
        <v>50</v>
      </c>
      <c r="D29" t="s">
        <v>12</v>
      </c>
      <c r="E29">
        <v>500</v>
      </c>
      <c r="F29" t="s">
        <v>13</v>
      </c>
      <c r="G29" t="s">
        <v>19</v>
      </c>
      <c r="H29">
        <v>1.17</v>
      </c>
      <c r="I29">
        <v>8.0266666666666602</v>
      </c>
      <c r="J29">
        <v>84.830078125</v>
      </c>
      <c r="K29">
        <v>0.7</v>
      </c>
    </row>
    <row r="30" spans="1:11" x14ac:dyDescent="0.25">
      <c r="A30" t="s">
        <v>18</v>
      </c>
      <c r="B30">
        <v>1500</v>
      </c>
      <c r="C30">
        <v>50</v>
      </c>
      <c r="D30" t="s">
        <v>12</v>
      </c>
      <c r="E30">
        <v>500</v>
      </c>
      <c r="F30" t="s">
        <v>13</v>
      </c>
      <c r="G30" t="s">
        <v>19</v>
      </c>
      <c r="H30">
        <v>1.34</v>
      </c>
      <c r="I30">
        <v>12.466666666666599</v>
      </c>
      <c r="J30">
        <v>85.201171875</v>
      </c>
      <c r="K30">
        <v>1.05</v>
      </c>
    </row>
    <row r="31" spans="1:11" x14ac:dyDescent="0.25">
      <c r="A31" t="s">
        <v>18</v>
      </c>
      <c r="B31">
        <v>2000</v>
      </c>
      <c r="C31">
        <v>50</v>
      </c>
      <c r="D31" t="s">
        <v>12</v>
      </c>
      <c r="E31">
        <v>500</v>
      </c>
      <c r="F31" t="s">
        <v>13</v>
      </c>
      <c r="G31" t="s">
        <v>19</v>
      </c>
      <c r="H31">
        <v>1.52</v>
      </c>
      <c r="I31">
        <v>19.87</v>
      </c>
      <c r="J31">
        <v>85.5419921875</v>
      </c>
      <c r="K31">
        <v>1.45</v>
      </c>
    </row>
    <row r="32" spans="1:11" x14ac:dyDescent="0.25">
      <c r="A32" t="s">
        <v>18</v>
      </c>
      <c r="B32">
        <v>2500</v>
      </c>
      <c r="C32">
        <v>50</v>
      </c>
      <c r="D32" t="s">
        <v>12</v>
      </c>
      <c r="E32">
        <v>500</v>
      </c>
      <c r="F32" t="s">
        <v>13</v>
      </c>
      <c r="G32" t="s">
        <v>19</v>
      </c>
      <c r="H32">
        <v>1.52</v>
      </c>
      <c r="I32">
        <v>20.656666666666599</v>
      </c>
      <c r="J32">
        <v>85.541015625</v>
      </c>
      <c r="K32">
        <v>1.46333333333333</v>
      </c>
    </row>
    <row r="33" spans="1:11" x14ac:dyDescent="0.25">
      <c r="A33" t="s">
        <v>18</v>
      </c>
      <c r="B33">
        <v>5000</v>
      </c>
      <c r="C33">
        <v>50</v>
      </c>
      <c r="D33" t="s">
        <v>12</v>
      </c>
      <c r="E33">
        <v>500</v>
      </c>
      <c r="F33" t="s">
        <v>13</v>
      </c>
      <c r="G33" t="s">
        <v>19</v>
      </c>
      <c r="H33">
        <v>2.4</v>
      </c>
      <c r="I33">
        <v>149.713333333333</v>
      </c>
      <c r="J33">
        <v>87.5302734375</v>
      </c>
      <c r="K33">
        <v>6.45</v>
      </c>
    </row>
    <row r="34" spans="1:11" x14ac:dyDescent="0.25">
      <c r="A34" t="s">
        <v>18</v>
      </c>
      <c r="B34">
        <v>2000</v>
      </c>
      <c r="C34">
        <v>50</v>
      </c>
      <c r="D34" t="s">
        <v>12</v>
      </c>
      <c r="E34">
        <v>1000</v>
      </c>
      <c r="F34" t="s">
        <v>13</v>
      </c>
      <c r="G34" t="s">
        <v>19</v>
      </c>
      <c r="H34">
        <v>2.3199999999999998</v>
      </c>
      <c r="I34">
        <v>79.703333333333305</v>
      </c>
      <c r="J34">
        <v>86.66015625</v>
      </c>
      <c r="K34">
        <v>2.9866666666666601</v>
      </c>
    </row>
    <row r="35" spans="1:11" x14ac:dyDescent="0.25">
      <c r="A35" t="s">
        <v>18</v>
      </c>
      <c r="B35">
        <v>3000</v>
      </c>
      <c r="C35">
        <v>50</v>
      </c>
      <c r="D35" t="s">
        <v>12</v>
      </c>
      <c r="E35">
        <v>1000</v>
      </c>
      <c r="F35" t="s">
        <v>13</v>
      </c>
      <c r="G35" t="s">
        <v>19</v>
      </c>
      <c r="H35">
        <v>2.67</v>
      </c>
      <c r="I35">
        <v>122.32</v>
      </c>
      <c r="J35">
        <v>87.3388671875</v>
      </c>
      <c r="K35">
        <v>4.3866666666666596</v>
      </c>
    </row>
    <row r="36" spans="1:11" x14ac:dyDescent="0.25">
      <c r="A36" t="s">
        <v>18</v>
      </c>
      <c r="B36">
        <v>4000</v>
      </c>
      <c r="C36">
        <v>50</v>
      </c>
      <c r="D36" t="s">
        <v>12</v>
      </c>
      <c r="E36">
        <v>1000</v>
      </c>
      <c r="F36" t="s">
        <v>13</v>
      </c>
      <c r="G36" t="s">
        <v>19</v>
      </c>
      <c r="H36">
        <v>3.03</v>
      </c>
      <c r="I36">
        <v>200.46666666666599</v>
      </c>
      <c r="J36">
        <v>88.1328125</v>
      </c>
      <c r="K36">
        <v>6.6533333333333298</v>
      </c>
    </row>
    <row r="37" spans="1:11" x14ac:dyDescent="0.25">
      <c r="A37" t="s">
        <v>18</v>
      </c>
      <c r="B37">
        <v>5000</v>
      </c>
      <c r="C37">
        <v>50</v>
      </c>
      <c r="D37" t="s">
        <v>12</v>
      </c>
      <c r="E37">
        <v>1000</v>
      </c>
      <c r="F37" t="s">
        <v>13</v>
      </c>
      <c r="G37" t="s">
        <v>19</v>
      </c>
      <c r="H37">
        <v>3.03</v>
      </c>
      <c r="I37">
        <v>205.91333333333299</v>
      </c>
      <c r="J37">
        <v>88.103515625</v>
      </c>
      <c r="K37">
        <v>6.5066666666666597</v>
      </c>
    </row>
    <row r="38" spans="1:11" x14ac:dyDescent="0.25">
      <c r="A38" t="s">
        <v>18</v>
      </c>
      <c r="B38">
        <v>10000</v>
      </c>
      <c r="C38">
        <v>50</v>
      </c>
      <c r="D38" t="s">
        <v>12</v>
      </c>
      <c r="E38">
        <v>1000</v>
      </c>
      <c r="F38" t="s">
        <v>13</v>
      </c>
      <c r="G38" t="s">
        <v>15</v>
      </c>
      <c r="H38">
        <v>0</v>
      </c>
      <c r="I38">
        <v>300</v>
      </c>
      <c r="J38">
        <v>92.0322265625</v>
      </c>
      <c r="K38">
        <v>35.57</v>
      </c>
    </row>
    <row r="39" spans="1:11" x14ac:dyDescent="0.25">
      <c r="A39" t="s">
        <v>18</v>
      </c>
      <c r="B39">
        <v>4000</v>
      </c>
      <c r="C39">
        <v>50</v>
      </c>
      <c r="D39" t="s">
        <v>12</v>
      </c>
      <c r="E39">
        <v>2000</v>
      </c>
      <c r="F39" t="s">
        <v>13</v>
      </c>
      <c r="G39" t="s">
        <v>15</v>
      </c>
      <c r="H39">
        <v>0</v>
      </c>
      <c r="I39">
        <v>300</v>
      </c>
      <c r="J39">
        <v>90.287109375</v>
      </c>
      <c r="K39">
        <v>13.313333333333301</v>
      </c>
    </row>
    <row r="40" spans="1:11" x14ac:dyDescent="0.25">
      <c r="A40" t="s">
        <v>18</v>
      </c>
      <c r="B40">
        <v>6000</v>
      </c>
      <c r="C40">
        <v>50</v>
      </c>
      <c r="D40" t="s">
        <v>12</v>
      </c>
      <c r="E40">
        <v>2000</v>
      </c>
      <c r="F40" t="s">
        <v>13</v>
      </c>
      <c r="G40" t="s">
        <v>15</v>
      </c>
      <c r="H40">
        <v>0</v>
      </c>
      <c r="I40">
        <v>300</v>
      </c>
      <c r="J40">
        <v>91.7724609375</v>
      </c>
      <c r="K40">
        <v>22.45</v>
      </c>
    </row>
    <row r="41" spans="1:11" x14ac:dyDescent="0.25">
      <c r="A41" t="s">
        <v>18</v>
      </c>
      <c r="B41">
        <v>8000</v>
      </c>
      <c r="C41">
        <v>50</v>
      </c>
      <c r="D41" t="s">
        <v>12</v>
      </c>
      <c r="E41">
        <v>2000</v>
      </c>
      <c r="F41" t="s">
        <v>13</v>
      </c>
      <c r="G41" t="s">
        <v>15</v>
      </c>
      <c r="H41">
        <v>0</v>
      </c>
      <c r="I41">
        <v>300</v>
      </c>
      <c r="J41">
        <v>93.25</v>
      </c>
      <c r="K41">
        <v>36.383333333333297</v>
      </c>
    </row>
    <row r="42" spans="1:11" x14ac:dyDescent="0.25">
      <c r="A42" t="s">
        <v>18</v>
      </c>
      <c r="B42">
        <v>10000</v>
      </c>
      <c r="C42">
        <v>50</v>
      </c>
      <c r="D42" t="s">
        <v>12</v>
      </c>
      <c r="E42">
        <v>2000</v>
      </c>
      <c r="F42" t="s">
        <v>13</v>
      </c>
      <c r="G42" t="s">
        <v>15</v>
      </c>
      <c r="H42">
        <v>0</v>
      </c>
      <c r="I42">
        <v>300</v>
      </c>
      <c r="J42">
        <v>93.265625</v>
      </c>
      <c r="K42">
        <v>36.723333333333301</v>
      </c>
    </row>
    <row r="43" spans="1:11" x14ac:dyDescent="0.25">
      <c r="A43" t="s">
        <v>18</v>
      </c>
      <c r="B43">
        <v>20000</v>
      </c>
      <c r="C43">
        <v>50</v>
      </c>
      <c r="D43" t="s">
        <v>12</v>
      </c>
      <c r="E43">
        <v>2000</v>
      </c>
      <c r="F43" t="s">
        <v>13</v>
      </c>
      <c r="G43" t="s">
        <v>15</v>
      </c>
      <c r="H43">
        <v>0</v>
      </c>
      <c r="I43">
        <v>300</v>
      </c>
      <c r="J43">
        <v>101.142578125</v>
      </c>
      <c r="K43">
        <v>282.933333333333</v>
      </c>
    </row>
    <row r="44" spans="1:11" x14ac:dyDescent="0.25">
      <c r="A44" t="s">
        <v>20</v>
      </c>
      <c r="B44">
        <v>25</v>
      </c>
      <c r="C44">
        <v>50</v>
      </c>
      <c r="D44">
        <v>2</v>
      </c>
      <c r="E44">
        <v>50</v>
      </c>
      <c r="F44" t="s">
        <v>13</v>
      </c>
      <c r="G44" t="s">
        <v>14</v>
      </c>
      <c r="H44">
        <v>0.14000000000000001</v>
      </c>
      <c r="I44">
        <v>0.01</v>
      </c>
      <c r="J44">
        <v>83.154296875</v>
      </c>
      <c r="K44">
        <v>0.04</v>
      </c>
    </row>
    <row r="45" spans="1:11" x14ac:dyDescent="0.25">
      <c r="A45" t="s">
        <v>20</v>
      </c>
      <c r="B45">
        <v>50</v>
      </c>
      <c r="C45">
        <v>50</v>
      </c>
      <c r="D45">
        <v>2</v>
      </c>
      <c r="E45">
        <v>100</v>
      </c>
      <c r="F45" t="s">
        <v>13</v>
      </c>
      <c r="G45" t="s">
        <v>14</v>
      </c>
      <c r="H45">
        <v>0.26</v>
      </c>
      <c r="I45">
        <v>0.02</v>
      </c>
      <c r="J45">
        <v>83.2900390625</v>
      </c>
      <c r="K45">
        <v>0.05</v>
      </c>
    </row>
    <row r="46" spans="1:11" x14ac:dyDescent="0.25">
      <c r="A46" t="s">
        <v>20</v>
      </c>
      <c r="B46">
        <v>100</v>
      </c>
      <c r="C46">
        <v>50</v>
      </c>
      <c r="D46">
        <v>2</v>
      </c>
      <c r="E46">
        <v>200</v>
      </c>
      <c r="F46" t="s">
        <v>13</v>
      </c>
      <c r="G46" t="s">
        <v>14</v>
      </c>
      <c r="H46">
        <v>0.51</v>
      </c>
      <c r="I46">
        <v>7.3333333333333306E-2</v>
      </c>
      <c r="J46">
        <v>83.5634765625</v>
      </c>
      <c r="K46">
        <v>0.06</v>
      </c>
    </row>
    <row r="47" spans="1:11" x14ac:dyDescent="0.25">
      <c r="A47" t="s">
        <v>20</v>
      </c>
      <c r="B47">
        <v>250</v>
      </c>
      <c r="C47">
        <v>50</v>
      </c>
      <c r="D47">
        <v>2</v>
      </c>
      <c r="E47">
        <v>500</v>
      </c>
      <c r="F47" t="s">
        <v>13</v>
      </c>
      <c r="G47" t="s">
        <v>14</v>
      </c>
      <c r="H47">
        <v>1.22</v>
      </c>
      <c r="I47">
        <v>1.2333333333333301</v>
      </c>
      <c r="J47">
        <v>84.392578125</v>
      </c>
      <c r="K47">
        <v>0.223333333333333</v>
      </c>
    </row>
    <row r="48" spans="1:11" x14ac:dyDescent="0.25">
      <c r="A48" t="s">
        <v>20</v>
      </c>
      <c r="B48">
        <v>500</v>
      </c>
      <c r="C48">
        <v>50</v>
      </c>
      <c r="D48">
        <v>2</v>
      </c>
      <c r="E48">
        <v>1000</v>
      </c>
      <c r="F48" t="s">
        <v>13</v>
      </c>
      <c r="G48" t="s">
        <v>14</v>
      </c>
      <c r="H48">
        <v>2.42</v>
      </c>
      <c r="I48">
        <v>11.73</v>
      </c>
      <c r="J48">
        <v>85.7744140625</v>
      </c>
      <c r="K48">
        <v>0.93</v>
      </c>
    </row>
    <row r="49" spans="1:11" x14ac:dyDescent="0.25">
      <c r="A49" t="s">
        <v>20</v>
      </c>
      <c r="B49">
        <v>1000</v>
      </c>
      <c r="C49">
        <v>50</v>
      </c>
      <c r="D49">
        <v>2</v>
      </c>
      <c r="E49">
        <v>2000</v>
      </c>
      <c r="F49" t="s">
        <v>13</v>
      </c>
      <c r="G49" t="s">
        <v>14</v>
      </c>
      <c r="H49">
        <v>4.84</v>
      </c>
      <c r="I49">
        <v>109.583333333333</v>
      </c>
      <c r="J49">
        <v>88.5341796875</v>
      </c>
      <c r="K49">
        <v>6.2433333333333296</v>
      </c>
    </row>
    <row r="50" spans="1:11" x14ac:dyDescent="0.25">
      <c r="A50" t="s">
        <v>20</v>
      </c>
      <c r="B50">
        <v>25</v>
      </c>
      <c r="C50">
        <v>50</v>
      </c>
      <c r="D50">
        <v>3</v>
      </c>
      <c r="E50">
        <v>50</v>
      </c>
      <c r="F50" t="s">
        <v>13</v>
      </c>
      <c r="G50" t="s">
        <v>14</v>
      </c>
      <c r="H50">
        <v>0.19</v>
      </c>
      <c r="I50">
        <v>0.01</v>
      </c>
      <c r="J50">
        <v>83.1904296875</v>
      </c>
      <c r="K50">
        <v>4.33333333333333E-2</v>
      </c>
    </row>
    <row r="51" spans="1:11" x14ac:dyDescent="0.25">
      <c r="A51" t="s">
        <v>20</v>
      </c>
      <c r="B51">
        <v>50</v>
      </c>
      <c r="C51">
        <v>50</v>
      </c>
      <c r="D51">
        <v>3</v>
      </c>
      <c r="E51">
        <v>100</v>
      </c>
      <c r="F51" t="s">
        <v>13</v>
      </c>
      <c r="G51" t="s">
        <v>14</v>
      </c>
      <c r="H51">
        <v>0.36</v>
      </c>
      <c r="I51">
        <v>2.33333333333333E-2</v>
      </c>
      <c r="J51">
        <v>83.375</v>
      </c>
      <c r="K51">
        <v>0.05</v>
      </c>
    </row>
    <row r="52" spans="1:11" x14ac:dyDescent="0.25">
      <c r="A52" t="s">
        <v>20</v>
      </c>
      <c r="B52">
        <v>100</v>
      </c>
      <c r="C52">
        <v>50</v>
      </c>
      <c r="D52">
        <v>3</v>
      </c>
      <c r="E52">
        <v>200</v>
      </c>
      <c r="F52" t="s">
        <v>13</v>
      </c>
      <c r="G52" t="s">
        <v>14</v>
      </c>
      <c r="H52">
        <v>0.71</v>
      </c>
      <c r="I52">
        <v>0.14333333333333301</v>
      </c>
      <c r="J52">
        <v>83.7314453125</v>
      </c>
      <c r="K52">
        <v>0.08</v>
      </c>
    </row>
    <row r="53" spans="1:11" x14ac:dyDescent="0.25">
      <c r="A53" t="s">
        <v>20</v>
      </c>
      <c r="B53">
        <v>250</v>
      </c>
      <c r="C53">
        <v>50</v>
      </c>
      <c r="D53">
        <v>3</v>
      </c>
      <c r="E53">
        <v>500</v>
      </c>
      <c r="F53" t="s">
        <v>13</v>
      </c>
      <c r="G53" t="s">
        <v>14</v>
      </c>
      <c r="H53">
        <v>1.75</v>
      </c>
      <c r="I53">
        <v>2.16</v>
      </c>
      <c r="J53">
        <v>84.806640625</v>
      </c>
      <c r="K53">
        <v>0.37333333333333302</v>
      </c>
    </row>
    <row r="54" spans="1:11" x14ac:dyDescent="0.25">
      <c r="A54" t="s">
        <v>20</v>
      </c>
      <c r="B54">
        <v>500</v>
      </c>
      <c r="C54">
        <v>50</v>
      </c>
      <c r="D54">
        <v>3</v>
      </c>
      <c r="E54">
        <v>1000</v>
      </c>
      <c r="F54" t="s">
        <v>13</v>
      </c>
      <c r="G54" t="s">
        <v>14</v>
      </c>
      <c r="H54">
        <v>3.48</v>
      </c>
      <c r="I54">
        <v>19.2433333333333</v>
      </c>
      <c r="J54">
        <v>86.6220703125</v>
      </c>
      <c r="K54">
        <v>2.7966666666666602</v>
      </c>
    </row>
    <row r="55" spans="1:11" x14ac:dyDescent="0.25">
      <c r="A55" t="s">
        <v>20</v>
      </c>
      <c r="B55">
        <v>1000</v>
      </c>
      <c r="C55">
        <v>50</v>
      </c>
      <c r="D55">
        <v>3</v>
      </c>
      <c r="E55">
        <v>2000</v>
      </c>
      <c r="F55" t="s">
        <v>13</v>
      </c>
      <c r="G55" t="s">
        <v>14</v>
      </c>
      <c r="H55">
        <v>6.92</v>
      </c>
      <c r="I55">
        <v>178.69</v>
      </c>
      <c r="J55">
        <v>90.2197265625</v>
      </c>
      <c r="K55">
        <v>23.9</v>
      </c>
    </row>
    <row r="56" spans="1:11" x14ac:dyDescent="0.25">
      <c r="A56" t="s">
        <v>20</v>
      </c>
      <c r="B56">
        <v>25</v>
      </c>
      <c r="C56">
        <v>50</v>
      </c>
      <c r="D56">
        <v>4</v>
      </c>
      <c r="E56">
        <v>50</v>
      </c>
      <c r="F56" t="s">
        <v>13</v>
      </c>
      <c r="G56" t="s">
        <v>14</v>
      </c>
      <c r="H56">
        <v>0.25</v>
      </c>
      <c r="I56">
        <v>0.01</v>
      </c>
      <c r="J56">
        <v>83.234375</v>
      </c>
      <c r="K56">
        <v>0.04</v>
      </c>
    </row>
    <row r="57" spans="1:11" x14ac:dyDescent="0.25">
      <c r="A57" t="s">
        <v>20</v>
      </c>
      <c r="B57">
        <v>50</v>
      </c>
      <c r="C57">
        <v>50</v>
      </c>
      <c r="D57">
        <v>4</v>
      </c>
      <c r="E57">
        <v>100</v>
      </c>
      <c r="F57" t="s">
        <v>13</v>
      </c>
      <c r="G57" t="s">
        <v>14</v>
      </c>
      <c r="H57">
        <v>0.48</v>
      </c>
      <c r="I57">
        <v>0.04</v>
      </c>
      <c r="J57">
        <v>83.4560546875</v>
      </c>
      <c r="K57">
        <v>5.3333333333333302E-2</v>
      </c>
    </row>
    <row r="58" spans="1:11" x14ac:dyDescent="0.25">
      <c r="A58" t="s">
        <v>20</v>
      </c>
      <c r="B58">
        <v>100</v>
      </c>
      <c r="C58">
        <v>50</v>
      </c>
      <c r="D58">
        <v>4</v>
      </c>
      <c r="E58">
        <v>200</v>
      </c>
      <c r="F58" t="s">
        <v>13</v>
      </c>
      <c r="G58" t="s">
        <v>14</v>
      </c>
      <c r="H58">
        <v>0.96</v>
      </c>
      <c r="I58">
        <v>0.22666666666666599</v>
      </c>
      <c r="J58">
        <v>83.9013671875</v>
      </c>
      <c r="K58">
        <v>0.103333333333333</v>
      </c>
    </row>
    <row r="59" spans="1:11" x14ac:dyDescent="0.25">
      <c r="A59" t="s">
        <v>20</v>
      </c>
      <c r="B59">
        <v>250</v>
      </c>
      <c r="C59">
        <v>50</v>
      </c>
      <c r="D59">
        <v>4</v>
      </c>
      <c r="E59">
        <v>500</v>
      </c>
      <c r="F59" t="s">
        <v>13</v>
      </c>
      <c r="G59" t="s">
        <v>14</v>
      </c>
      <c r="H59">
        <v>2.38</v>
      </c>
      <c r="I59">
        <v>3.25</v>
      </c>
      <c r="J59">
        <v>85.2314453125</v>
      </c>
      <c r="K59">
        <v>0.73</v>
      </c>
    </row>
    <row r="60" spans="1:11" x14ac:dyDescent="0.25">
      <c r="A60" t="s">
        <v>20</v>
      </c>
      <c r="B60">
        <v>500</v>
      </c>
      <c r="C60">
        <v>50</v>
      </c>
      <c r="D60">
        <v>4</v>
      </c>
      <c r="E60">
        <v>1000</v>
      </c>
      <c r="F60" t="s">
        <v>13</v>
      </c>
      <c r="G60" t="s">
        <v>14</v>
      </c>
      <c r="H60">
        <v>4.72</v>
      </c>
      <c r="I60">
        <v>27.7766666666666</v>
      </c>
      <c r="J60">
        <v>87.4501953125</v>
      </c>
      <c r="K60">
        <v>6.9833333333333298</v>
      </c>
    </row>
    <row r="61" spans="1:11" x14ac:dyDescent="0.25">
      <c r="A61" t="s">
        <v>20</v>
      </c>
      <c r="B61">
        <v>1000</v>
      </c>
      <c r="C61">
        <v>50</v>
      </c>
      <c r="D61">
        <v>4</v>
      </c>
      <c r="E61">
        <v>2000</v>
      </c>
      <c r="F61" t="s">
        <v>13</v>
      </c>
      <c r="G61" t="s">
        <v>14</v>
      </c>
      <c r="H61">
        <v>9.4</v>
      </c>
      <c r="I61">
        <v>217.79333333333301</v>
      </c>
      <c r="J61">
        <v>91.8466796875</v>
      </c>
      <c r="K61">
        <v>74.22</v>
      </c>
    </row>
    <row r="62" spans="1:11" x14ac:dyDescent="0.25">
      <c r="A62" t="s">
        <v>20</v>
      </c>
      <c r="B62">
        <v>25</v>
      </c>
      <c r="C62">
        <v>50</v>
      </c>
      <c r="D62">
        <v>5</v>
      </c>
      <c r="E62">
        <v>50</v>
      </c>
      <c r="F62" t="s">
        <v>13</v>
      </c>
      <c r="G62" t="s">
        <v>14</v>
      </c>
      <c r="H62">
        <v>0.32</v>
      </c>
      <c r="I62">
        <v>1.3333333333333299E-2</v>
      </c>
      <c r="J62">
        <v>83.2900390625</v>
      </c>
      <c r="K62">
        <v>0.05</v>
      </c>
    </row>
    <row r="63" spans="1:11" x14ac:dyDescent="0.25">
      <c r="A63" t="s">
        <v>20</v>
      </c>
      <c r="B63">
        <v>50</v>
      </c>
      <c r="C63">
        <v>50</v>
      </c>
      <c r="D63">
        <v>5</v>
      </c>
      <c r="E63">
        <v>100</v>
      </c>
      <c r="F63" t="s">
        <v>13</v>
      </c>
      <c r="G63" t="s">
        <v>14</v>
      </c>
      <c r="H63">
        <v>0.64</v>
      </c>
      <c r="I63">
        <v>5.6666666666666601E-2</v>
      </c>
      <c r="J63">
        <v>83.556640625</v>
      </c>
      <c r="K63">
        <v>0.06</v>
      </c>
    </row>
    <row r="64" spans="1:11" x14ac:dyDescent="0.25">
      <c r="A64" t="s">
        <v>20</v>
      </c>
      <c r="B64">
        <v>100</v>
      </c>
      <c r="C64">
        <v>50</v>
      </c>
      <c r="D64">
        <v>5</v>
      </c>
      <c r="E64">
        <v>200</v>
      </c>
      <c r="F64" t="s">
        <v>13</v>
      </c>
      <c r="G64" t="s">
        <v>14</v>
      </c>
      <c r="H64">
        <v>1.25</v>
      </c>
      <c r="I64">
        <v>0.293333333333333</v>
      </c>
      <c r="J64">
        <v>84.0673828125</v>
      </c>
      <c r="K64">
        <v>0.13</v>
      </c>
    </row>
    <row r="65" spans="1:11" x14ac:dyDescent="0.25">
      <c r="A65" t="s">
        <v>20</v>
      </c>
      <c r="B65">
        <v>250</v>
      </c>
      <c r="C65">
        <v>50</v>
      </c>
      <c r="D65">
        <v>5</v>
      </c>
      <c r="E65">
        <v>500</v>
      </c>
      <c r="F65" t="s">
        <v>13</v>
      </c>
      <c r="G65" t="s">
        <v>14</v>
      </c>
      <c r="H65">
        <v>3.08</v>
      </c>
      <c r="I65">
        <v>4.5866666666666598</v>
      </c>
      <c r="J65">
        <v>85.6650390625</v>
      </c>
      <c r="K65">
        <v>1.04666666666666</v>
      </c>
    </row>
    <row r="66" spans="1:11" x14ac:dyDescent="0.25">
      <c r="A66" t="s">
        <v>20</v>
      </c>
      <c r="B66">
        <v>500</v>
      </c>
      <c r="C66">
        <v>50</v>
      </c>
      <c r="D66">
        <v>5</v>
      </c>
      <c r="E66">
        <v>1000</v>
      </c>
      <c r="F66" t="s">
        <v>13</v>
      </c>
      <c r="G66" t="s">
        <v>14</v>
      </c>
      <c r="H66">
        <v>6.26</v>
      </c>
      <c r="I66">
        <v>35.536666666666598</v>
      </c>
      <c r="J66">
        <v>88.31640625</v>
      </c>
      <c r="K66">
        <v>12.27</v>
      </c>
    </row>
    <row r="67" spans="1:11" x14ac:dyDescent="0.25">
      <c r="A67" t="s">
        <v>20</v>
      </c>
      <c r="B67">
        <v>1000</v>
      </c>
      <c r="C67">
        <v>50</v>
      </c>
      <c r="D67">
        <v>5</v>
      </c>
      <c r="E67">
        <v>2000</v>
      </c>
      <c r="F67" t="s">
        <v>13</v>
      </c>
      <c r="G67" t="s">
        <v>14</v>
      </c>
      <c r="H67">
        <v>12.54</v>
      </c>
      <c r="I67">
        <v>294.62333333333299</v>
      </c>
      <c r="J67">
        <v>93.626953125</v>
      </c>
      <c r="K67">
        <v>90.09</v>
      </c>
    </row>
    <row r="68" spans="1:11" x14ac:dyDescent="0.25">
      <c r="A68" t="s">
        <v>21</v>
      </c>
      <c r="B68">
        <v>25</v>
      </c>
      <c r="C68">
        <v>50</v>
      </c>
      <c r="D68" t="s">
        <v>22</v>
      </c>
      <c r="E68">
        <v>50</v>
      </c>
      <c r="F68" t="s">
        <v>13</v>
      </c>
      <c r="G68" t="s">
        <v>14</v>
      </c>
      <c r="H68">
        <v>0.93</v>
      </c>
      <c r="I68">
        <v>2.6666666666666599E-2</v>
      </c>
      <c r="J68">
        <v>83.6083984375</v>
      </c>
      <c r="K68">
        <v>0.09</v>
      </c>
    </row>
    <row r="69" spans="1:11" x14ac:dyDescent="0.25">
      <c r="A69" t="s">
        <v>21</v>
      </c>
      <c r="B69">
        <v>25</v>
      </c>
      <c r="C69">
        <v>50</v>
      </c>
      <c r="D69" t="s">
        <v>22</v>
      </c>
      <c r="E69">
        <v>50</v>
      </c>
      <c r="F69" t="s">
        <v>23</v>
      </c>
      <c r="G69" t="s">
        <v>14</v>
      </c>
      <c r="H69">
        <v>0.43</v>
      </c>
      <c r="I69">
        <v>1.3333333333333299E-2</v>
      </c>
      <c r="J69">
        <v>83.330078125</v>
      </c>
      <c r="K69">
        <v>0.05</v>
      </c>
    </row>
    <row r="70" spans="1:11" x14ac:dyDescent="0.25">
      <c r="A70" t="s">
        <v>21</v>
      </c>
      <c r="B70">
        <v>25</v>
      </c>
      <c r="C70">
        <v>50</v>
      </c>
      <c r="D70" t="s">
        <v>22</v>
      </c>
      <c r="E70">
        <v>50</v>
      </c>
      <c r="F70" t="s">
        <v>24</v>
      </c>
      <c r="G70" t="s">
        <v>14</v>
      </c>
      <c r="H70">
        <v>1.24</v>
      </c>
      <c r="I70">
        <v>0.04</v>
      </c>
      <c r="J70">
        <v>83.64453125</v>
      </c>
      <c r="K70">
        <v>0.09</v>
      </c>
    </row>
    <row r="71" spans="1:11" x14ac:dyDescent="0.25">
      <c r="A71" t="s">
        <v>21</v>
      </c>
      <c r="B71">
        <v>50</v>
      </c>
      <c r="C71">
        <v>50</v>
      </c>
      <c r="D71" t="s">
        <v>22</v>
      </c>
      <c r="E71">
        <v>100</v>
      </c>
      <c r="F71" t="s">
        <v>13</v>
      </c>
      <c r="G71" t="s">
        <v>14</v>
      </c>
      <c r="H71">
        <v>1.78</v>
      </c>
      <c r="I71">
        <v>0.103333333333333</v>
      </c>
      <c r="J71">
        <v>84.2412109375</v>
      </c>
      <c r="K71">
        <v>0.28333333333333299</v>
      </c>
    </row>
    <row r="72" spans="1:11" x14ac:dyDescent="0.25">
      <c r="A72" t="s">
        <v>21</v>
      </c>
      <c r="B72">
        <v>50</v>
      </c>
      <c r="C72">
        <v>50</v>
      </c>
      <c r="D72" t="s">
        <v>22</v>
      </c>
      <c r="E72">
        <v>100</v>
      </c>
      <c r="F72" t="s">
        <v>23</v>
      </c>
      <c r="G72" t="s">
        <v>14</v>
      </c>
      <c r="H72">
        <v>0.89</v>
      </c>
      <c r="I72">
        <v>5.6666666666666601E-2</v>
      </c>
      <c r="J72">
        <v>83.646484375</v>
      </c>
      <c r="K72">
        <v>8.66666666666666E-2</v>
      </c>
    </row>
    <row r="73" spans="1:11" x14ac:dyDescent="0.25">
      <c r="A73" t="s">
        <v>21</v>
      </c>
      <c r="B73">
        <v>50</v>
      </c>
      <c r="C73">
        <v>50</v>
      </c>
      <c r="D73" t="s">
        <v>22</v>
      </c>
      <c r="E73">
        <v>100</v>
      </c>
      <c r="F73" t="s">
        <v>24</v>
      </c>
      <c r="G73" t="s">
        <v>14</v>
      </c>
      <c r="H73">
        <v>3.68</v>
      </c>
      <c r="I73">
        <v>0.20333333333333301</v>
      </c>
      <c r="J73">
        <v>84.5078125</v>
      </c>
      <c r="K73">
        <v>0.44333333333333302</v>
      </c>
    </row>
    <row r="74" spans="1:11" x14ac:dyDescent="0.25">
      <c r="A74" t="s">
        <v>21</v>
      </c>
      <c r="B74">
        <v>100</v>
      </c>
      <c r="C74">
        <v>50</v>
      </c>
      <c r="D74" t="s">
        <v>22</v>
      </c>
      <c r="E74">
        <v>200</v>
      </c>
      <c r="F74" t="s">
        <v>13</v>
      </c>
      <c r="G74" t="s">
        <v>14</v>
      </c>
      <c r="H74">
        <v>3.96</v>
      </c>
      <c r="I74">
        <v>0.78666666666666596</v>
      </c>
      <c r="J74">
        <v>85.05859375</v>
      </c>
      <c r="K74">
        <v>0.90666666666666595</v>
      </c>
    </row>
    <row r="75" spans="1:11" x14ac:dyDescent="0.25">
      <c r="A75" t="s">
        <v>21</v>
      </c>
      <c r="B75">
        <v>100</v>
      </c>
      <c r="C75">
        <v>50</v>
      </c>
      <c r="D75" t="s">
        <v>22</v>
      </c>
      <c r="E75">
        <v>200</v>
      </c>
      <c r="F75" t="s">
        <v>23</v>
      </c>
      <c r="G75" t="s">
        <v>14</v>
      </c>
      <c r="H75">
        <v>1.61</v>
      </c>
      <c r="I75">
        <v>0.31666666666666599</v>
      </c>
      <c r="J75">
        <v>84.2255859375</v>
      </c>
      <c r="K75">
        <v>0.193333333333333</v>
      </c>
    </row>
    <row r="76" spans="1:11" x14ac:dyDescent="0.25">
      <c r="A76" t="s">
        <v>21</v>
      </c>
      <c r="B76">
        <v>100</v>
      </c>
      <c r="C76">
        <v>50</v>
      </c>
      <c r="D76" t="s">
        <v>22</v>
      </c>
      <c r="E76">
        <v>200</v>
      </c>
      <c r="F76" t="s">
        <v>24</v>
      </c>
      <c r="G76" t="s">
        <v>14</v>
      </c>
      <c r="H76">
        <v>6.15</v>
      </c>
      <c r="I76">
        <v>1.45</v>
      </c>
      <c r="J76">
        <v>85.7578125</v>
      </c>
      <c r="K76">
        <v>2.1066666666666598</v>
      </c>
    </row>
    <row r="77" spans="1:11" x14ac:dyDescent="0.25">
      <c r="A77" t="s">
        <v>21</v>
      </c>
      <c r="B77">
        <v>250</v>
      </c>
      <c r="C77">
        <v>50</v>
      </c>
      <c r="D77" t="s">
        <v>22</v>
      </c>
      <c r="E77">
        <v>500</v>
      </c>
      <c r="F77" t="s">
        <v>13</v>
      </c>
      <c r="G77" t="s">
        <v>14</v>
      </c>
      <c r="H77">
        <v>12.2</v>
      </c>
      <c r="I77">
        <v>11.0866666666666</v>
      </c>
      <c r="J77">
        <v>88.5185546875</v>
      </c>
      <c r="K77">
        <v>15.18</v>
      </c>
    </row>
    <row r="78" spans="1:11" x14ac:dyDescent="0.25">
      <c r="A78" t="s">
        <v>21</v>
      </c>
      <c r="B78">
        <v>250</v>
      </c>
      <c r="C78">
        <v>50</v>
      </c>
      <c r="D78" t="s">
        <v>22</v>
      </c>
      <c r="E78">
        <v>500</v>
      </c>
      <c r="F78" t="s">
        <v>23</v>
      </c>
      <c r="G78" t="s">
        <v>14</v>
      </c>
      <c r="H78">
        <v>3.96</v>
      </c>
      <c r="I78">
        <v>4.67</v>
      </c>
      <c r="J78">
        <v>85.9091796875</v>
      </c>
      <c r="K78">
        <v>1.7566666666666599</v>
      </c>
    </row>
    <row r="79" spans="1:11" x14ac:dyDescent="0.25">
      <c r="A79" t="s">
        <v>21</v>
      </c>
      <c r="B79">
        <v>250</v>
      </c>
      <c r="C79">
        <v>50</v>
      </c>
      <c r="D79" t="s">
        <v>22</v>
      </c>
      <c r="E79">
        <v>500</v>
      </c>
      <c r="F79" t="s">
        <v>24</v>
      </c>
      <c r="G79" t="s">
        <v>14</v>
      </c>
      <c r="H79">
        <v>17.350000000000001</v>
      </c>
      <c r="I79">
        <v>19.626666666666601</v>
      </c>
      <c r="J79">
        <v>90.169921875</v>
      </c>
      <c r="K79">
        <v>34.06</v>
      </c>
    </row>
    <row r="80" spans="1:11" x14ac:dyDescent="0.25">
      <c r="A80" t="s">
        <v>21</v>
      </c>
      <c r="B80">
        <v>500</v>
      </c>
      <c r="C80">
        <v>50</v>
      </c>
      <c r="D80" t="s">
        <v>22</v>
      </c>
      <c r="E80">
        <v>1000</v>
      </c>
      <c r="F80" t="s">
        <v>13</v>
      </c>
      <c r="G80" t="s">
        <v>14</v>
      </c>
      <c r="H80">
        <v>21.68</v>
      </c>
      <c r="I80">
        <v>95.523333333333298</v>
      </c>
      <c r="J80">
        <v>93.7822265625</v>
      </c>
      <c r="K80">
        <v>115.24</v>
      </c>
    </row>
    <row r="81" spans="1:11" x14ac:dyDescent="0.25">
      <c r="A81" t="s">
        <v>21</v>
      </c>
      <c r="B81">
        <v>500</v>
      </c>
      <c r="C81">
        <v>50</v>
      </c>
      <c r="D81" t="s">
        <v>22</v>
      </c>
      <c r="E81">
        <v>1000</v>
      </c>
      <c r="F81" t="s">
        <v>23</v>
      </c>
      <c r="G81" t="s">
        <v>14</v>
      </c>
      <c r="H81">
        <v>7.88</v>
      </c>
      <c r="I81">
        <v>41.673333333333296</v>
      </c>
      <c r="J81">
        <v>88.8974609375</v>
      </c>
      <c r="K81">
        <v>13.6933333333333</v>
      </c>
    </row>
    <row r="82" spans="1:11" x14ac:dyDescent="0.25">
      <c r="A82" t="s">
        <v>21</v>
      </c>
      <c r="B82">
        <v>500</v>
      </c>
      <c r="C82">
        <v>50</v>
      </c>
      <c r="D82" t="s">
        <v>22</v>
      </c>
      <c r="E82">
        <v>1000</v>
      </c>
      <c r="F82" t="s">
        <v>24</v>
      </c>
      <c r="G82" t="s">
        <v>14</v>
      </c>
      <c r="H82">
        <v>32.520000000000003</v>
      </c>
      <c r="I82">
        <v>151.76</v>
      </c>
      <c r="J82">
        <v>97.00390625</v>
      </c>
      <c r="K82">
        <v>261.95</v>
      </c>
    </row>
    <row r="83" spans="1:11" x14ac:dyDescent="0.25">
      <c r="A83" t="s">
        <v>21</v>
      </c>
      <c r="B83">
        <v>1000</v>
      </c>
      <c r="C83">
        <v>50</v>
      </c>
      <c r="D83" t="s">
        <v>22</v>
      </c>
      <c r="E83">
        <v>2000</v>
      </c>
      <c r="F83" t="s">
        <v>13</v>
      </c>
      <c r="G83" t="s">
        <v>15</v>
      </c>
      <c r="H83">
        <v>0</v>
      </c>
      <c r="I83">
        <v>300</v>
      </c>
      <c r="J83">
        <v>97.89453125</v>
      </c>
      <c r="K83">
        <v>301.02</v>
      </c>
    </row>
    <row r="84" spans="1:11" x14ac:dyDescent="0.25">
      <c r="A84" t="s">
        <v>21</v>
      </c>
      <c r="B84">
        <v>1000</v>
      </c>
      <c r="C84">
        <v>50</v>
      </c>
      <c r="D84" t="s">
        <v>22</v>
      </c>
      <c r="E84">
        <v>2000</v>
      </c>
      <c r="F84" t="s">
        <v>23</v>
      </c>
      <c r="G84" t="s">
        <v>15</v>
      </c>
      <c r="H84">
        <v>0</v>
      </c>
      <c r="I84">
        <v>300</v>
      </c>
      <c r="J84">
        <v>94.8359375</v>
      </c>
      <c r="K84">
        <v>130.56333333333299</v>
      </c>
    </row>
    <row r="85" spans="1:11" x14ac:dyDescent="0.25">
      <c r="A85" t="s">
        <v>21</v>
      </c>
      <c r="B85">
        <v>1000</v>
      </c>
      <c r="C85">
        <v>50</v>
      </c>
      <c r="D85" t="s">
        <v>22</v>
      </c>
      <c r="E85">
        <v>2000</v>
      </c>
      <c r="F85" t="s">
        <v>24</v>
      </c>
      <c r="G85" t="s">
        <v>15</v>
      </c>
      <c r="H85">
        <v>0</v>
      </c>
      <c r="I85">
        <v>300</v>
      </c>
      <c r="J85">
        <v>104.797200520833</v>
      </c>
      <c r="K85">
        <v>301.02999999999997</v>
      </c>
    </row>
    <row r="86" spans="1:11" x14ac:dyDescent="0.25">
      <c r="A86" t="s">
        <v>25</v>
      </c>
      <c r="B86">
        <v>25</v>
      </c>
      <c r="C86">
        <v>10</v>
      </c>
      <c r="D86" t="s">
        <v>12</v>
      </c>
      <c r="E86">
        <v>50</v>
      </c>
      <c r="F86" t="s">
        <v>13</v>
      </c>
      <c r="G86" t="s">
        <v>14</v>
      </c>
      <c r="H86">
        <v>0.5</v>
      </c>
      <c r="I86">
        <v>1.6666666666666601E-2</v>
      </c>
      <c r="J86">
        <v>83.376953125</v>
      </c>
      <c r="K86">
        <v>0.06</v>
      </c>
    </row>
    <row r="87" spans="1:11" x14ac:dyDescent="0.25">
      <c r="A87" t="s">
        <v>25</v>
      </c>
      <c r="B87">
        <v>50</v>
      </c>
      <c r="C87">
        <v>10</v>
      </c>
      <c r="D87" t="s">
        <v>12</v>
      </c>
      <c r="E87">
        <v>100</v>
      </c>
      <c r="F87" t="s">
        <v>13</v>
      </c>
      <c r="G87" t="s">
        <v>14</v>
      </c>
      <c r="H87">
        <v>0.92</v>
      </c>
      <c r="I87">
        <v>4.33333333333333E-2</v>
      </c>
      <c r="J87">
        <v>83.6982421875</v>
      </c>
      <c r="K87">
        <v>0.1</v>
      </c>
    </row>
    <row r="88" spans="1:11" x14ac:dyDescent="0.25">
      <c r="A88" t="s">
        <v>25</v>
      </c>
      <c r="B88">
        <v>100</v>
      </c>
      <c r="C88">
        <v>10</v>
      </c>
      <c r="D88" t="s">
        <v>12</v>
      </c>
      <c r="E88">
        <v>200</v>
      </c>
      <c r="F88" t="s">
        <v>13</v>
      </c>
      <c r="G88" t="s">
        <v>14</v>
      </c>
      <c r="H88">
        <v>1.83</v>
      </c>
      <c r="I88">
        <v>0.28666666666666601</v>
      </c>
      <c r="J88">
        <v>84.4306640625</v>
      </c>
      <c r="K88">
        <v>0.42</v>
      </c>
    </row>
    <row r="89" spans="1:11" x14ac:dyDescent="0.25">
      <c r="A89" t="s">
        <v>25</v>
      </c>
      <c r="B89">
        <v>250</v>
      </c>
      <c r="C89">
        <v>10</v>
      </c>
      <c r="D89" t="s">
        <v>12</v>
      </c>
      <c r="E89">
        <v>500</v>
      </c>
      <c r="F89" t="s">
        <v>13</v>
      </c>
      <c r="G89" t="s">
        <v>14</v>
      </c>
      <c r="H89">
        <v>4.6100000000000003</v>
      </c>
      <c r="I89">
        <v>3.55666666666666</v>
      </c>
      <c r="J89">
        <v>86.533203125</v>
      </c>
      <c r="K89">
        <v>5.14333333333333</v>
      </c>
    </row>
    <row r="90" spans="1:11" x14ac:dyDescent="0.25">
      <c r="A90" t="s">
        <v>25</v>
      </c>
      <c r="B90">
        <v>500</v>
      </c>
      <c r="C90">
        <v>10</v>
      </c>
      <c r="D90" t="s">
        <v>12</v>
      </c>
      <c r="E90">
        <v>1000</v>
      </c>
      <c r="F90" t="s">
        <v>13</v>
      </c>
      <c r="G90" t="s">
        <v>14</v>
      </c>
      <c r="H90">
        <v>8.82</v>
      </c>
      <c r="I90">
        <v>28.613333333333301</v>
      </c>
      <c r="J90">
        <v>89.94921875</v>
      </c>
      <c r="K90">
        <v>44.816666666666599</v>
      </c>
    </row>
    <row r="91" spans="1:11" x14ac:dyDescent="0.25">
      <c r="A91" t="s">
        <v>25</v>
      </c>
      <c r="B91">
        <v>1000</v>
      </c>
      <c r="C91">
        <v>10</v>
      </c>
      <c r="D91" t="s">
        <v>12</v>
      </c>
      <c r="E91">
        <v>2000</v>
      </c>
      <c r="F91" t="s">
        <v>13</v>
      </c>
      <c r="G91" t="s">
        <v>15</v>
      </c>
      <c r="H91">
        <v>17.89</v>
      </c>
      <c r="I91">
        <v>237.64</v>
      </c>
      <c r="J91">
        <v>90.6904296875</v>
      </c>
      <c r="K91">
        <v>301.02</v>
      </c>
    </row>
    <row r="92" spans="1:11" x14ac:dyDescent="0.25">
      <c r="A92" t="s">
        <v>25</v>
      </c>
      <c r="B92">
        <v>25</v>
      </c>
      <c r="C92">
        <v>20</v>
      </c>
      <c r="D92" t="s">
        <v>12</v>
      </c>
      <c r="E92">
        <v>50</v>
      </c>
      <c r="F92" t="s">
        <v>13</v>
      </c>
      <c r="G92" t="s">
        <v>14</v>
      </c>
      <c r="H92">
        <v>0.39</v>
      </c>
      <c r="I92">
        <v>1.3333333333333299E-2</v>
      </c>
      <c r="J92">
        <v>83.3466796875</v>
      </c>
      <c r="K92">
        <v>0.05</v>
      </c>
    </row>
    <row r="93" spans="1:11" x14ac:dyDescent="0.25">
      <c r="A93" t="s">
        <v>25</v>
      </c>
      <c r="B93">
        <v>50</v>
      </c>
      <c r="C93">
        <v>20</v>
      </c>
      <c r="D93" t="s">
        <v>12</v>
      </c>
      <c r="E93">
        <v>100</v>
      </c>
      <c r="F93" t="s">
        <v>13</v>
      </c>
      <c r="G93" t="s">
        <v>14</v>
      </c>
      <c r="H93">
        <v>0.89</v>
      </c>
      <c r="I93">
        <v>4.33333333333333E-2</v>
      </c>
      <c r="J93">
        <v>83.693359375</v>
      </c>
      <c r="K93">
        <v>0.1</v>
      </c>
    </row>
    <row r="94" spans="1:11" x14ac:dyDescent="0.25">
      <c r="A94" t="s">
        <v>25</v>
      </c>
      <c r="B94">
        <v>100</v>
      </c>
      <c r="C94">
        <v>20</v>
      </c>
      <c r="D94" t="s">
        <v>12</v>
      </c>
      <c r="E94">
        <v>200</v>
      </c>
      <c r="F94" t="s">
        <v>13</v>
      </c>
      <c r="G94" t="s">
        <v>14</v>
      </c>
      <c r="H94">
        <v>1.74</v>
      </c>
      <c r="I94">
        <v>0.266666666666666</v>
      </c>
      <c r="J94">
        <v>84.3388671875</v>
      </c>
      <c r="K94">
        <v>0.36333333333333301</v>
      </c>
    </row>
    <row r="95" spans="1:11" x14ac:dyDescent="0.25">
      <c r="A95" t="s">
        <v>25</v>
      </c>
      <c r="B95">
        <v>250</v>
      </c>
      <c r="C95">
        <v>20</v>
      </c>
      <c r="D95" t="s">
        <v>12</v>
      </c>
      <c r="E95">
        <v>500</v>
      </c>
      <c r="F95" t="s">
        <v>13</v>
      </c>
      <c r="G95" t="s">
        <v>14</v>
      </c>
      <c r="H95">
        <v>4.3099999999999996</v>
      </c>
      <c r="I95">
        <v>3.83</v>
      </c>
      <c r="J95">
        <v>86.318359375</v>
      </c>
      <c r="K95">
        <v>3.8566666666666598</v>
      </c>
    </row>
    <row r="96" spans="1:11" x14ac:dyDescent="0.25">
      <c r="A96" t="s">
        <v>25</v>
      </c>
      <c r="B96">
        <v>500</v>
      </c>
      <c r="C96">
        <v>20</v>
      </c>
      <c r="D96" t="s">
        <v>12</v>
      </c>
      <c r="E96">
        <v>1000</v>
      </c>
      <c r="F96" t="s">
        <v>13</v>
      </c>
      <c r="G96" t="s">
        <v>14</v>
      </c>
      <c r="H96">
        <v>8.65</v>
      </c>
      <c r="I96">
        <v>31.203333333333301</v>
      </c>
      <c r="J96">
        <v>89.59765625</v>
      </c>
      <c r="K96">
        <v>31.4933333333333</v>
      </c>
    </row>
    <row r="97" spans="1:11" x14ac:dyDescent="0.25">
      <c r="A97" t="s">
        <v>25</v>
      </c>
      <c r="B97">
        <v>1000</v>
      </c>
      <c r="C97">
        <v>20</v>
      </c>
      <c r="D97" t="s">
        <v>12</v>
      </c>
      <c r="E97">
        <v>2000</v>
      </c>
      <c r="F97" t="s">
        <v>13</v>
      </c>
      <c r="G97" t="s">
        <v>15</v>
      </c>
      <c r="H97">
        <v>17.46</v>
      </c>
      <c r="I97">
        <v>293.236666666666</v>
      </c>
      <c r="J97">
        <v>90.23046875</v>
      </c>
      <c r="K97">
        <v>301.02</v>
      </c>
    </row>
    <row r="98" spans="1:11" x14ac:dyDescent="0.25">
      <c r="A98" t="s">
        <v>25</v>
      </c>
      <c r="B98">
        <v>25</v>
      </c>
      <c r="C98">
        <v>35</v>
      </c>
      <c r="D98" t="s">
        <v>12</v>
      </c>
      <c r="E98">
        <v>50</v>
      </c>
      <c r="F98" t="s">
        <v>13</v>
      </c>
      <c r="G98" t="s">
        <v>14</v>
      </c>
      <c r="H98">
        <v>0.39</v>
      </c>
      <c r="I98">
        <v>1.6666666666666601E-2</v>
      </c>
      <c r="J98">
        <v>83.3232421875</v>
      </c>
      <c r="K98">
        <v>0.05</v>
      </c>
    </row>
    <row r="99" spans="1:11" x14ac:dyDescent="0.25">
      <c r="A99" t="s">
        <v>25</v>
      </c>
      <c r="B99">
        <v>50</v>
      </c>
      <c r="C99">
        <v>35</v>
      </c>
      <c r="D99" t="s">
        <v>12</v>
      </c>
      <c r="E99">
        <v>100</v>
      </c>
      <c r="F99" t="s">
        <v>13</v>
      </c>
      <c r="G99" t="s">
        <v>14</v>
      </c>
      <c r="H99">
        <v>0.83</v>
      </c>
      <c r="I99">
        <v>4.6666666666666599E-2</v>
      </c>
      <c r="J99">
        <v>83.65234375</v>
      </c>
      <c r="K99">
        <v>0.08</v>
      </c>
    </row>
    <row r="100" spans="1:11" x14ac:dyDescent="0.25">
      <c r="A100" t="s">
        <v>25</v>
      </c>
      <c r="B100">
        <v>100</v>
      </c>
      <c r="C100">
        <v>35</v>
      </c>
      <c r="D100" t="s">
        <v>12</v>
      </c>
      <c r="E100">
        <v>200</v>
      </c>
      <c r="F100" t="s">
        <v>13</v>
      </c>
      <c r="G100" t="s">
        <v>14</v>
      </c>
      <c r="H100">
        <v>1.44</v>
      </c>
      <c r="I100">
        <v>0.27333333333333298</v>
      </c>
      <c r="J100">
        <v>84.2451171875</v>
      </c>
      <c r="K100">
        <v>0.233333333333333</v>
      </c>
    </row>
    <row r="101" spans="1:11" x14ac:dyDescent="0.25">
      <c r="A101" t="s">
        <v>25</v>
      </c>
      <c r="B101">
        <v>250</v>
      </c>
      <c r="C101">
        <v>35</v>
      </c>
      <c r="D101" t="s">
        <v>12</v>
      </c>
      <c r="E101">
        <v>500</v>
      </c>
      <c r="F101" t="s">
        <v>13</v>
      </c>
      <c r="G101" t="s">
        <v>14</v>
      </c>
      <c r="H101">
        <v>3.77</v>
      </c>
      <c r="I101">
        <v>4.3866666666666596</v>
      </c>
      <c r="J101">
        <v>86.072265625</v>
      </c>
      <c r="K101">
        <v>2.23</v>
      </c>
    </row>
    <row r="102" spans="1:11" x14ac:dyDescent="0.25">
      <c r="A102" t="s">
        <v>25</v>
      </c>
      <c r="B102">
        <v>500</v>
      </c>
      <c r="C102">
        <v>35</v>
      </c>
      <c r="D102" t="s">
        <v>12</v>
      </c>
      <c r="E102">
        <v>1000</v>
      </c>
      <c r="F102" t="s">
        <v>13</v>
      </c>
      <c r="G102" t="s">
        <v>14</v>
      </c>
      <c r="H102">
        <v>8.31</v>
      </c>
      <c r="I102">
        <v>34.56</v>
      </c>
      <c r="J102">
        <v>89.2783203125</v>
      </c>
      <c r="K102">
        <v>18.456666666666599</v>
      </c>
    </row>
    <row r="103" spans="1:11" x14ac:dyDescent="0.25">
      <c r="A103" t="s">
        <v>25</v>
      </c>
      <c r="B103">
        <v>1000</v>
      </c>
      <c r="C103">
        <v>35</v>
      </c>
      <c r="D103" t="s">
        <v>12</v>
      </c>
      <c r="E103">
        <v>2000</v>
      </c>
      <c r="F103" t="s">
        <v>13</v>
      </c>
      <c r="G103" t="s">
        <v>15</v>
      </c>
      <c r="H103">
        <v>0</v>
      </c>
      <c r="I103">
        <v>300</v>
      </c>
      <c r="J103">
        <v>95.5595703125</v>
      </c>
      <c r="K103">
        <v>184.26333333333301</v>
      </c>
    </row>
    <row r="104" spans="1:11" x14ac:dyDescent="0.25">
      <c r="A104" t="s">
        <v>25</v>
      </c>
      <c r="B104">
        <v>25</v>
      </c>
      <c r="C104">
        <v>50</v>
      </c>
      <c r="D104" t="s">
        <v>12</v>
      </c>
      <c r="E104">
        <v>50</v>
      </c>
      <c r="F104" t="s">
        <v>13</v>
      </c>
      <c r="G104" t="s">
        <v>14</v>
      </c>
      <c r="H104">
        <v>0.38</v>
      </c>
      <c r="I104">
        <v>1.6666666666666601E-2</v>
      </c>
      <c r="J104">
        <v>83.3154296875</v>
      </c>
      <c r="K104">
        <v>0.05</v>
      </c>
    </row>
    <row r="105" spans="1:11" x14ac:dyDescent="0.25">
      <c r="A105" t="s">
        <v>25</v>
      </c>
      <c r="B105">
        <v>50</v>
      </c>
      <c r="C105">
        <v>50</v>
      </c>
      <c r="D105" t="s">
        <v>12</v>
      </c>
      <c r="E105">
        <v>100</v>
      </c>
      <c r="F105" t="s">
        <v>13</v>
      </c>
      <c r="G105" t="s">
        <v>14</v>
      </c>
      <c r="H105">
        <v>0.78</v>
      </c>
      <c r="I105">
        <v>0.04</v>
      </c>
      <c r="J105">
        <v>83.6044921875</v>
      </c>
      <c r="K105">
        <v>0.08</v>
      </c>
    </row>
    <row r="106" spans="1:11" x14ac:dyDescent="0.25">
      <c r="A106" t="s">
        <v>25</v>
      </c>
      <c r="B106">
        <v>100</v>
      </c>
      <c r="C106">
        <v>50</v>
      </c>
      <c r="D106" t="s">
        <v>12</v>
      </c>
      <c r="E106">
        <v>200</v>
      </c>
      <c r="F106" t="s">
        <v>13</v>
      </c>
      <c r="G106" t="s">
        <v>14</v>
      </c>
      <c r="H106">
        <v>1.48</v>
      </c>
      <c r="I106">
        <v>0.293333333333333</v>
      </c>
      <c r="J106">
        <v>84.185546875</v>
      </c>
      <c r="K106">
        <v>0.18333333333333299</v>
      </c>
    </row>
    <row r="107" spans="1:11" x14ac:dyDescent="0.25">
      <c r="A107" t="s">
        <v>25</v>
      </c>
      <c r="B107">
        <v>250</v>
      </c>
      <c r="C107">
        <v>50</v>
      </c>
      <c r="D107" t="s">
        <v>12</v>
      </c>
      <c r="E107">
        <v>500</v>
      </c>
      <c r="F107" t="s">
        <v>13</v>
      </c>
      <c r="G107" t="s">
        <v>14</v>
      </c>
      <c r="H107">
        <v>3.84</v>
      </c>
      <c r="I107">
        <v>4.7833333333333297</v>
      </c>
      <c r="J107">
        <v>85.9775390625</v>
      </c>
      <c r="K107">
        <v>1.34</v>
      </c>
    </row>
    <row r="108" spans="1:11" x14ac:dyDescent="0.25">
      <c r="A108" t="s">
        <v>25</v>
      </c>
      <c r="B108">
        <v>500</v>
      </c>
      <c r="C108">
        <v>50</v>
      </c>
      <c r="D108" t="s">
        <v>12</v>
      </c>
      <c r="E108">
        <v>1000</v>
      </c>
      <c r="F108" t="s">
        <v>13</v>
      </c>
      <c r="G108" t="s">
        <v>14</v>
      </c>
      <c r="H108">
        <v>7.46</v>
      </c>
      <c r="I108">
        <v>43.733333333333299</v>
      </c>
      <c r="J108">
        <v>88.986328125</v>
      </c>
      <c r="K108">
        <v>10.8366666666666</v>
      </c>
    </row>
    <row r="109" spans="1:11" x14ac:dyDescent="0.25">
      <c r="A109" t="s">
        <v>25</v>
      </c>
      <c r="B109">
        <v>1000</v>
      </c>
      <c r="C109">
        <v>50</v>
      </c>
      <c r="D109" t="s">
        <v>12</v>
      </c>
      <c r="E109">
        <v>2000</v>
      </c>
      <c r="F109" t="s">
        <v>13</v>
      </c>
      <c r="G109" t="s">
        <v>15</v>
      </c>
      <c r="H109">
        <v>0</v>
      </c>
      <c r="I109">
        <v>300</v>
      </c>
      <c r="J109">
        <v>94.9423828125</v>
      </c>
      <c r="K109">
        <v>102.929999999999</v>
      </c>
    </row>
    <row r="110" spans="1:11" x14ac:dyDescent="0.25">
      <c r="A110" t="s">
        <v>25</v>
      </c>
      <c r="B110">
        <v>25</v>
      </c>
      <c r="C110">
        <v>65</v>
      </c>
      <c r="D110" t="s">
        <v>12</v>
      </c>
      <c r="E110">
        <v>50</v>
      </c>
      <c r="F110" t="s">
        <v>13</v>
      </c>
      <c r="G110" t="s">
        <v>14</v>
      </c>
      <c r="H110">
        <v>0.38</v>
      </c>
      <c r="I110">
        <v>0.01</v>
      </c>
      <c r="J110">
        <v>83.296875</v>
      </c>
      <c r="K110">
        <v>0.05</v>
      </c>
    </row>
    <row r="111" spans="1:11" x14ac:dyDescent="0.25">
      <c r="A111" t="s">
        <v>25</v>
      </c>
      <c r="B111">
        <v>50</v>
      </c>
      <c r="C111">
        <v>65</v>
      </c>
      <c r="D111" t="s">
        <v>12</v>
      </c>
      <c r="E111">
        <v>100</v>
      </c>
      <c r="F111" t="s">
        <v>13</v>
      </c>
      <c r="G111" t="s">
        <v>14</v>
      </c>
      <c r="H111">
        <v>0.73</v>
      </c>
      <c r="I111">
        <v>0.05</v>
      </c>
      <c r="J111">
        <v>83.5595703125</v>
      </c>
      <c r="K111">
        <v>0.06</v>
      </c>
    </row>
    <row r="112" spans="1:11" x14ac:dyDescent="0.25">
      <c r="A112" t="s">
        <v>25</v>
      </c>
      <c r="B112">
        <v>100</v>
      </c>
      <c r="C112">
        <v>65</v>
      </c>
      <c r="D112" t="s">
        <v>12</v>
      </c>
      <c r="E112">
        <v>200</v>
      </c>
      <c r="F112" t="s">
        <v>13</v>
      </c>
      <c r="G112" t="s">
        <v>14</v>
      </c>
      <c r="H112">
        <v>1.55</v>
      </c>
      <c r="I112">
        <v>0.31333333333333302</v>
      </c>
      <c r="J112">
        <v>84.1240234375</v>
      </c>
      <c r="K112">
        <v>0.12666666666666601</v>
      </c>
    </row>
    <row r="113" spans="1:11" x14ac:dyDescent="0.25">
      <c r="A113" t="s">
        <v>25</v>
      </c>
      <c r="B113">
        <v>250</v>
      </c>
      <c r="C113">
        <v>65</v>
      </c>
      <c r="D113" t="s">
        <v>12</v>
      </c>
      <c r="E113">
        <v>500</v>
      </c>
      <c r="F113" t="s">
        <v>13</v>
      </c>
      <c r="G113" t="s">
        <v>14</v>
      </c>
      <c r="H113">
        <v>3.57</v>
      </c>
      <c r="I113">
        <v>5.32</v>
      </c>
      <c r="J113">
        <v>85.7998046875</v>
      </c>
      <c r="K113">
        <v>1.1366666666666601</v>
      </c>
    </row>
    <row r="114" spans="1:11" x14ac:dyDescent="0.25">
      <c r="A114" t="s">
        <v>25</v>
      </c>
      <c r="B114">
        <v>500</v>
      </c>
      <c r="C114">
        <v>65</v>
      </c>
      <c r="D114" t="s">
        <v>12</v>
      </c>
      <c r="E114">
        <v>1000</v>
      </c>
      <c r="F114" t="s">
        <v>13</v>
      </c>
      <c r="G114" t="s">
        <v>14</v>
      </c>
      <c r="H114">
        <v>7.25</v>
      </c>
      <c r="I114">
        <v>43.95</v>
      </c>
      <c r="J114">
        <v>88.609375</v>
      </c>
      <c r="K114">
        <v>11.1766666666666</v>
      </c>
    </row>
    <row r="115" spans="1:11" x14ac:dyDescent="0.25">
      <c r="A115" t="s">
        <v>25</v>
      </c>
      <c r="B115">
        <v>1000</v>
      </c>
      <c r="C115">
        <v>65</v>
      </c>
      <c r="D115" t="s">
        <v>12</v>
      </c>
      <c r="E115">
        <v>2000</v>
      </c>
      <c r="F115" t="s">
        <v>13</v>
      </c>
      <c r="G115" t="s">
        <v>15</v>
      </c>
      <c r="H115">
        <v>0</v>
      </c>
      <c r="I115">
        <v>300</v>
      </c>
      <c r="J115">
        <v>94.20703125</v>
      </c>
      <c r="K115">
        <v>95.363333333333301</v>
      </c>
    </row>
    <row r="116" spans="1:11" x14ac:dyDescent="0.25">
      <c r="A116" t="s">
        <v>25</v>
      </c>
      <c r="B116">
        <v>25</v>
      </c>
      <c r="C116">
        <v>80</v>
      </c>
      <c r="D116" t="s">
        <v>12</v>
      </c>
      <c r="E116">
        <v>50</v>
      </c>
      <c r="F116" t="s">
        <v>13</v>
      </c>
      <c r="G116" t="s">
        <v>14</v>
      </c>
      <c r="H116">
        <v>0.34</v>
      </c>
      <c r="I116">
        <v>1.3333333333333299E-2</v>
      </c>
      <c r="J116">
        <v>83.27734375</v>
      </c>
      <c r="K116">
        <v>4.33333333333333E-2</v>
      </c>
    </row>
    <row r="117" spans="1:11" x14ac:dyDescent="0.25">
      <c r="A117" t="s">
        <v>25</v>
      </c>
      <c r="B117">
        <v>50</v>
      </c>
      <c r="C117">
        <v>80</v>
      </c>
      <c r="D117" t="s">
        <v>12</v>
      </c>
      <c r="E117">
        <v>100</v>
      </c>
      <c r="F117" t="s">
        <v>13</v>
      </c>
      <c r="G117" t="s">
        <v>14</v>
      </c>
      <c r="H117">
        <v>0.67</v>
      </c>
      <c r="I117">
        <v>7.0000000000000007E-2</v>
      </c>
      <c r="J117">
        <v>83.51953125</v>
      </c>
      <c r="K117">
        <v>0.05</v>
      </c>
    </row>
    <row r="118" spans="1:11" x14ac:dyDescent="0.25">
      <c r="A118" t="s">
        <v>25</v>
      </c>
      <c r="B118">
        <v>100</v>
      </c>
      <c r="C118">
        <v>80</v>
      </c>
      <c r="D118" t="s">
        <v>12</v>
      </c>
      <c r="E118">
        <v>200</v>
      </c>
      <c r="F118" t="s">
        <v>13</v>
      </c>
      <c r="G118" t="s">
        <v>14</v>
      </c>
      <c r="H118">
        <v>1.35</v>
      </c>
      <c r="I118">
        <v>0.39333333333333298</v>
      </c>
      <c r="J118">
        <v>84.029296875</v>
      </c>
      <c r="K118">
        <v>0.09</v>
      </c>
    </row>
    <row r="119" spans="1:11" x14ac:dyDescent="0.25">
      <c r="A119" t="s">
        <v>25</v>
      </c>
      <c r="B119">
        <v>250</v>
      </c>
      <c r="C119">
        <v>80</v>
      </c>
      <c r="D119" t="s">
        <v>12</v>
      </c>
      <c r="E119">
        <v>500</v>
      </c>
      <c r="F119" t="s">
        <v>13</v>
      </c>
      <c r="G119" t="s">
        <v>14</v>
      </c>
      <c r="H119">
        <v>3.38</v>
      </c>
      <c r="I119">
        <v>5.8733333333333304</v>
      </c>
      <c r="J119">
        <v>85.6201171875</v>
      </c>
      <c r="K119">
        <v>0.45333333333333298</v>
      </c>
    </row>
    <row r="120" spans="1:11" x14ac:dyDescent="0.25">
      <c r="A120" t="s">
        <v>25</v>
      </c>
      <c r="B120">
        <v>500</v>
      </c>
      <c r="C120">
        <v>80</v>
      </c>
      <c r="D120" t="s">
        <v>12</v>
      </c>
      <c r="E120">
        <v>1000</v>
      </c>
      <c r="F120" t="s">
        <v>13</v>
      </c>
      <c r="G120" t="s">
        <v>14</v>
      </c>
      <c r="H120">
        <v>6.78</v>
      </c>
      <c r="I120">
        <v>46.176666666666598</v>
      </c>
      <c r="J120">
        <v>88.189453125</v>
      </c>
      <c r="K120">
        <v>3.3033333333333301</v>
      </c>
    </row>
    <row r="121" spans="1:11" x14ac:dyDescent="0.25">
      <c r="A121" t="s">
        <v>25</v>
      </c>
      <c r="B121">
        <v>1000</v>
      </c>
      <c r="C121">
        <v>80</v>
      </c>
      <c r="D121" t="s">
        <v>12</v>
      </c>
      <c r="E121">
        <v>2000</v>
      </c>
      <c r="F121" t="s">
        <v>13</v>
      </c>
      <c r="G121" t="s">
        <v>15</v>
      </c>
      <c r="H121">
        <v>0</v>
      </c>
      <c r="I121">
        <v>300</v>
      </c>
      <c r="J121">
        <v>93.4013671875</v>
      </c>
      <c r="K121">
        <v>30.093333333333302</v>
      </c>
    </row>
    <row r="122" spans="1:11" x14ac:dyDescent="0.25">
      <c r="A122" t="s">
        <v>25</v>
      </c>
      <c r="B122">
        <v>25</v>
      </c>
      <c r="C122">
        <v>90</v>
      </c>
      <c r="D122" t="s">
        <v>12</v>
      </c>
      <c r="E122">
        <v>50</v>
      </c>
      <c r="F122" t="s">
        <v>13</v>
      </c>
      <c r="G122" t="s">
        <v>14</v>
      </c>
      <c r="H122">
        <v>0.36</v>
      </c>
      <c r="I122">
        <v>0.01</v>
      </c>
      <c r="J122">
        <v>83.271484375</v>
      </c>
      <c r="K122">
        <v>0.04</v>
      </c>
    </row>
    <row r="123" spans="1:11" x14ac:dyDescent="0.25">
      <c r="A123" t="s">
        <v>25</v>
      </c>
      <c r="B123">
        <v>50</v>
      </c>
      <c r="C123">
        <v>90</v>
      </c>
      <c r="D123" t="s">
        <v>12</v>
      </c>
      <c r="E123">
        <v>100</v>
      </c>
      <c r="F123" t="s">
        <v>13</v>
      </c>
      <c r="G123" t="s">
        <v>14</v>
      </c>
      <c r="H123">
        <v>0.66</v>
      </c>
      <c r="I123">
        <v>6.3333333333333297E-2</v>
      </c>
      <c r="J123">
        <v>83.505859375</v>
      </c>
      <c r="K123">
        <v>0.05</v>
      </c>
    </row>
    <row r="124" spans="1:11" x14ac:dyDescent="0.25">
      <c r="A124" t="s">
        <v>25</v>
      </c>
      <c r="B124">
        <v>100</v>
      </c>
      <c r="C124">
        <v>90</v>
      </c>
      <c r="D124" t="s">
        <v>12</v>
      </c>
      <c r="E124">
        <v>200</v>
      </c>
      <c r="F124" t="s">
        <v>13</v>
      </c>
      <c r="G124" t="s">
        <v>14</v>
      </c>
      <c r="H124">
        <v>1.42</v>
      </c>
      <c r="I124">
        <v>0.44333333333333302</v>
      </c>
      <c r="J124">
        <v>84.005859375</v>
      </c>
      <c r="K124">
        <v>0.08</v>
      </c>
    </row>
    <row r="125" spans="1:11" x14ac:dyDescent="0.25">
      <c r="A125" t="s">
        <v>25</v>
      </c>
      <c r="B125">
        <v>250</v>
      </c>
      <c r="C125">
        <v>90</v>
      </c>
      <c r="D125" t="s">
        <v>12</v>
      </c>
      <c r="E125">
        <v>500</v>
      </c>
      <c r="F125" t="s">
        <v>13</v>
      </c>
      <c r="G125" t="s">
        <v>14</v>
      </c>
      <c r="H125">
        <v>3.34</v>
      </c>
      <c r="I125">
        <v>6.5933333333333302</v>
      </c>
      <c r="J125">
        <v>85.4931640625</v>
      </c>
      <c r="K125">
        <v>0.233333333333333</v>
      </c>
    </row>
    <row r="126" spans="1:11" x14ac:dyDescent="0.25">
      <c r="A126" t="s">
        <v>25</v>
      </c>
      <c r="B126">
        <v>500</v>
      </c>
      <c r="C126">
        <v>90</v>
      </c>
      <c r="D126" t="s">
        <v>12</v>
      </c>
      <c r="E126">
        <v>1000</v>
      </c>
      <c r="F126" t="s">
        <v>13</v>
      </c>
      <c r="G126" t="s">
        <v>14</v>
      </c>
      <c r="H126">
        <v>6.62</v>
      </c>
      <c r="I126">
        <v>50.466666666666598</v>
      </c>
      <c r="J126">
        <v>87.990234375</v>
      </c>
      <c r="K126">
        <v>1.0833333333333299</v>
      </c>
    </row>
    <row r="127" spans="1:11" x14ac:dyDescent="0.25">
      <c r="A127" t="s">
        <v>25</v>
      </c>
      <c r="B127">
        <v>1000</v>
      </c>
      <c r="C127">
        <v>90</v>
      </c>
      <c r="D127" t="s">
        <v>12</v>
      </c>
      <c r="E127">
        <v>2000</v>
      </c>
      <c r="F127" t="s">
        <v>13</v>
      </c>
      <c r="G127" t="s">
        <v>15</v>
      </c>
      <c r="H127">
        <v>0</v>
      </c>
      <c r="I127">
        <v>300</v>
      </c>
      <c r="J127">
        <v>92.9609375</v>
      </c>
      <c r="K127">
        <v>10.38</v>
      </c>
    </row>
    <row r="128" spans="1:11" x14ac:dyDescent="0.25">
      <c r="A128" t="s">
        <v>25</v>
      </c>
      <c r="B128">
        <v>25</v>
      </c>
      <c r="C128">
        <v>10</v>
      </c>
      <c r="D128" t="s">
        <v>12</v>
      </c>
      <c r="E128">
        <v>50</v>
      </c>
      <c r="F128" t="s">
        <v>17</v>
      </c>
      <c r="G128" t="s">
        <v>14</v>
      </c>
      <c r="H128">
        <v>0.25</v>
      </c>
      <c r="I128">
        <v>0.01</v>
      </c>
      <c r="J128">
        <v>83.255859375</v>
      </c>
      <c r="K128">
        <v>4.6666666666666599E-2</v>
      </c>
    </row>
    <row r="129" spans="1:11" x14ac:dyDescent="0.25">
      <c r="A129" t="s">
        <v>25</v>
      </c>
      <c r="B129">
        <v>50</v>
      </c>
      <c r="C129">
        <v>10</v>
      </c>
      <c r="D129" t="s">
        <v>12</v>
      </c>
      <c r="E129">
        <v>100</v>
      </c>
      <c r="F129" t="s">
        <v>17</v>
      </c>
      <c r="G129" t="s">
        <v>14</v>
      </c>
      <c r="H129">
        <v>0.49</v>
      </c>
      <c r="I129">
        <v>2.33333333333333E-2</v>
      </c>
      <c r="J129">
        <v>83.5029296875</v>
      </c>
      <c r="K129">
        <v>7.0000000000000007E-2</v>
      </c>
    </row>
    <row r="130" spans="1:11" x14ac:dyDescent="0.25">
      <c r="A130" t="s">
        <v>25</v>
      </c>
      <c r="B130">
        <v>100</v>
      </c>
      <c r="C130">
        <v>10</v>
      </c>
      <c r="D130" t="s">
        <v>12</v>
      </c>
      <c r="E130">
        <v>200</v>
      </c>
      <c r="F130" t="s">
        <v>17</v>
      </c>
      <c r="G130" t="s">
        <v>14</v>
      </c>
      <c r="H130">
        <v>0.95</v>
      </c>
      <c r="I130">
        <v>0.16</v>
      </c>
      <c r="J130">
        <v>83.9814453125</v>
      </c>
      <c r="K130">
        <v>0.15666666666666601</v>
      </c>
    </row>
    <row r="131" spans="1:11" x14ac:dyDescent="0.25">
      <c r="A131" t="s">
        <v>25</v>
      </c>
      <c r="B131">
        <v>250</v>
      </c>
      <c r="C131">
        <v>10</v>
      </c>
      <c r="D131" t="s">
        <v>12</v>
      </c>
      <c r="E131">
        <v>500</v>
      </c>
      <c r="F131" t="s">
        <v>17</v>
      </c>
      <c r="G131" t="s">
        <v>14</v>
      </c>
      <c r="H131">
        <v>2.3199999999999998</v>
      </c>
      <c r="I131">
        <v>2.0833333333333299</v>
      </c>
      <c r="J131">
        <v>85.4306640625</v>
      </c>
      <c r="K131">
        <v>1.0833333333333299</v>
      </c>
    </row>
    <row r="132" spans="1:11" x14ac:dyDescent="0.25">
      <c r="A132" t="s">
        <v>25</v>
      </c>
      <c r="B132">
        <v>500</v>
      </c>
      <c r="C132">
        <v>10</v>
      </c>
      <c r="D132" t="s">
        <v>12</v>
      </c>
      <c r="E132">
        <v>1000</v>
      </c>
      <c r="F132" t="s">
        <v>17</v>
      </c>
      <c r="G132" t="s">
        <v>14</v>
      </c>
      <c r="H132">
        <v>4.63</v>
      </c>
      <c r="I132">
        <v>20.22</v>
      </c>
      <c r="J132">
        <v>87.9150390625</v>
      </c>
      <c r="K132">
        <v>6.3133333333333299</v>
      </c>
    </row>
    <row r="133" spans="1:11" x14ac:dyDescent="0.25">
      <c r="A133" t="s">
        <v>25</v>
      </c>
      <c r="B133">
        <v>1000</v>
      </c>
      <c r="C133">
        <v>10</v>
      </c>
      <c r="D133" t="s">
        <v>12</v>
      </c>
      <c r="E133">
        <v>2000</v>
      </c>
      <c r="F133" t="s">
        <v>17</v>
      </c>
      <c r="G133" t="s">
        <v>14</v>
      </c>
      <c r="H133">
        <v>9.5</v>
      </c>
      <c r="I133">
        <v>174.63333333333301</v>
      </c>
      <c r="J133">
        <v>92.7470703125</v>
      </c>
      <c r="K133">
        <v>54.766666666666602</v>
      </c>
    </row>
    <row r="134" spans="1:11" x14ac:dyDescent="0.25">
      <c r="A134" t="s">
        <v>25</v>
      </c>
      <c r="B134">
        <v>25</v>
      </c>
      <c r="C134">
        <v>20</v>
      </c>
      <c r="D134" t="s">
        <v>12</v>
      </c>
      <c r="E134">
        <v>50</v>
      </c>
      <c r="F134" t="s">
        <v>17</v>
      </c>
      <c r="G134" t="s">
        <v>14</v>
      </c>
      <c r="H134">
        <v>0.22</v>
      </c>
      <c r="I134">
        <v>0.01</v>
      </c>
      <c r="J134">
        <v>83.240234375</v>
      </c>
      <c r="K134">
        <v>4.6666666666666599E-2</v>
      </c>
    </row>
    <row r="135" spans="1:11" x14ac:dyDescent="0.25">
      <c r="A135" t="s">
        <v>25</v>
      </c>
      <c r="B135">
        <v>50</v>
      </c>
      <c r="C135">
        <v>20</v>
      </c>
      <c r="D135" t="s">
        <v>12</v>
      </c>
      <c r="E135">
        <v>100</v>
      </c>
      <c r="F135" t="s">
        <v>17</v>
      </c>
      <c r="G135" t="s">
        <v>14</v>
      </c>
      <c r="H135">
        <v>0.48</v>
      </c>
      <c r="I135">
        <v>0.03</v>
      </c>
      <c r="J135">
        <v>83.4892578125</v>
      </c>
      <c r="K135">
        <v>0.06</v>
      </c>
    </row>
    <row r="136" spans="1:11" x14ac:dyDescent="0.25">
      <c r="A136" t="s">
        <v>25</v>
      </c>
      <c r="B136">
        <v>100</v>
      </c>
      <c r="C136">
        <v>20</v>
      </c>
      <c r="D136" t="s">
        <v>12</v>
      </c>
      <c r="E136">
        <v>200</v>
      </c>
      <c r="F136" t="s">
        <v>17</v>
      </c>
      <c r="G136" t="s">
        <v>14</v>
      </c>
      <c r="H136">
        <v>0.92</v>
      </c>
      <c r="I136">
        <v>0.15333333333333299</v>
      </c>
      <c r="J136">
        <v>83.955078125</v>
      </c>
      <c r="K136">
        <v>0.14333333333333301</v>
      </c>
    </row>
    <row r="137" spans="1:11" x14ac:dyDescent="0.25">
      <c r="A137" t="s">
        <v>25</v>
      </c>
      <c r="B137">
        <v>250</v>
      </c>
      <c r="C137">
        <v>20</v>
      </c>
      <c r="D137" t="s">
        <v>12</v>
      </c>
      <c r="E137">
        <v>500</v>
      </c>
      <c r="F137" t="s">
        <v>17</v>
      </c>
      <c r="G137" t="s">
        <v>14</v>
      </c>
      <c r="H137">
        <v>2.27</v>
      </c>
      <c r="I137">
        <v>2.2766666666666602</v>
      </c>
      <c r="J137">
        <v>85.30859375</v>
      </c>
      <c r="K137">
        <v>0.97666666666666602</v>
      </c>
    </row>
    <row r="138" spans="1:11" x14ac:dyDescent="0.25">
      <c r="A138" t="s">
        <v>25</v>
      </c>
      <c r="B138">
        <v>500</v>
      </c>
      <c r="C138">
        <v>20</v>
      </c>
      <c r="D138" t="s">
        <v>12</v>
      </c>
      <c r="E138">
        <v>1000</v>
      </c>
      <c r="F138" t="s">
        <v>17</v>
      </c>
      <c r="G138" t="s">
        <v>14</v>
      </c>
      <c r="H138">
        <v>4.76</v>
      </c>
      <c r="I138">
        <v>19.953333333333301</v>
      </c>
      <c r="J138">
        <v>87.6904296875</v>
      </c>
      <c r="K138">
        <v>5.44</v>
      </c>
    </row>
    <row r="139" spans="1:11" x14ac:dyDescent="0.25">
      <c r="A139" t="s">
        <v>25</v>
      </c>
      <c r="B139">
        <v>1000</v>
      </c>
      <c r="C139">
        <v>20</v>
      </c>
      <c r="D139" t="s">
        <v>12</v>
      </c>
      <c r="E139">
        <v>2000</v>
      </c>
      <c r="F139" t="s">
        <v>17</v>
      </c>
      <c r="G139" t="s">
        <v>14</v>
      </c>
      <c r="H139">
        <v>9.15</v>
      </c>
      <c r="I139">
        <v>205.76</v>
      </c>
      <c r="J139">
        <v>92.4814453125</v>
      </c>
      <c r="K139">
        <v>51.863333333333301</v>
      </c>
    </row>
    <row r="140" spans="1:11" x14ac:dyDescent="0.25">
      <c r="A140" t="s">
        <v>25</v>
      </c>
      <c r="B140">
        <v>25</v>
      </c>
      <c r="C140">
        <v>35</v>
      </c>
      <c r="D140" t="s">
        <v>12</v>
      </c>
      <c r="E140">
        <v>50</v>
      </c>
      <c r="F140" t="s">
        <v>17</v>
      </c>
      <c r="G140" t="s">
        <v>14</v>
      </c>
      <c r="H140">
        <v>0.25</v>
      </c>
      <c r="I140">
        <v>0.01</v>
      </c>
      <c r="J140">
        <v>83.240234375</v>
      </c>
      <c r="K140">
        <v>4.33333333333333E-2</v>
      </c>
    </row>
    <row r="141" spans="1:11" x14ac:dyDescent="0.25">
      <c r="A141" t="s">
        <v>25</v>
      </c>
      <c r="B141">
        <v>50</v>
      </c>
      <c r="C141">
        <v>35</v>
      </c>
      <c r="D141" t="s">
        <v>12</v>
      </c>
      <c r="E141">
        <v>100</v>
      </c>
      <c r="F141" t="s">
        <v>17</v>
      </c>
      <c r="G141" t="s">
        <v>14</v>
      </c>
      <c r="H141">
        <v>0.49</v>
      </c>
      <c r="I141">
        <v>0.03</v>
      </c>
      <c r="J141">
        <v>83.4609375</v>
      </c>
      <c r="K141">
        <v>0.06</v>
      </c>
    </row>
    <row r="142" spans="1:11" x14ac:dyDescent="0.25">
      <c r="A142" t="s">
        <v>25</v>
      </c>
      <c r="B142">
        <v>100</v>
      </c>
      <c r="C142">
        <v>35</v>
      </c>
      <c r="D142" t="s">
        <v>12</v>
      </c>
      <c r="E142">
        <v>200</v>
      </c>
      <c r="F142" t="s">
        <v>17</v>
      </c>
      <c r="G142" t="s">
        <v>14</v>
      </c>
      <c r="H142">
        <v>0.86</v>
      </c>
      <c r="I142">
        <v>0.146666666666666</v>
      </c>
      <c r="J142">
        <v>83.8740234375</v>
      </c>
      <c r="K142">
        <v>0.11333333333333299</v>
      </c>
    </row>
    <row r="143" spans="1:11" x14ac:dyDescent="0.25">
      <c r="A143" t="s">
        <v>25</v>
      </c>
      <c r="B143">
        <v>250</v>
      </c>
      <c r="C143">
        <v>35</v>
      </c>
      <c r="D143" t="s">
        <v>12</v>
      </c>
      <c r="E143">
        <v>500</v>
      </c>
      <c r="F143" t="s">
        <v>17</v>
      </c>
      <c r="G143" t="s">
        <v>14</v>
      </c>
      <c r="H143">
        <v>2.27</v>
      </c>
      <c r="I143">
        <v>2.6366666666666601</v>
      </c>
      <c r="J143">
        <v>85.23828125</v>
      </c>
      <c r="K143">
        <v>0.75666666666666604</v>
      </c>
    </row>
    <row r="144" spans="1:11" x14ac:dyDescent="0.25">
      <c r="A144" t="s">
        <v>25</v>
      </c>
      <c r="B144">
        <v>500</v>
      </c>
      <c r="C144">
        <v>35</v>
      </c>
      <c r="D144" t="s">
        <v>12</v>
      </c>
      <c r="E144">
        <v>1000</v>
      </c>
      <c r="F144" t="s">
        <v>17</v>
      </c>
      <c r="G144" t="s">
        <v>14</v>
      </c>
      <c r="H144">
        <v>4.45</v>
      </c>
      <c r="I144">
        <v>23.12</v>
      </c>
      <c r="J144">
        <v>87.4248046875</v>
      </c>
      <c r="K144">
        <v>3.87333333333333</v>
      </c>
    </row>
    <row r="145" spans="1:11" x14ac:dyDescent="0.25">
      <c r="A145" t="s">
        <v>25</v>
      </c>
      <c r="B145">
        <v>1000</v>
      </c>
      <c r="C145">
        <v>35</v>
      </c>
      <c r="D145" t="s">
        <v>12</v>
      </c>
      <c r="E145">
        <v>2000</v>
      </c>
      <c r="F145" t="s">
        <v>17</v>
      </c>
      <c r="G145" t="s">
        <v>14</v>
      </c>
      <c r="H145">
        <v>9.0500000000000007</v>
      </c>
      <c r="I145">
        <v>213.34666666666601</v>
      </c>
      <c r="J145">
        <v>91.873046875</v>
      </c>
      <c r="K145">
        <v>31.906666666666599</v>
      </c>
    </row>
    <row r="146" spans="1:11" x14ac:dyDescent="0.25">
      <c r="A146" t="s">
        <v>25</v>
      </c>
      <c r="B146">
        <v>25</v>
      </c>
      <c r="C146">
        <v>50</v>
      </c>
      <c r="D146" t="s">
        <v>12</v>
      </c>
      <c r="E146">
        <v>50</v>
      </c>
      <c r="F146" t="s">
        <v>17</v>
      </c>
      <c r="G146" t="s">
        <v>14</v>
      </c>
      <c r="H146">
        <v>0.23</v>
      </c>
      <c r="I146">
        <v>0.01</v>
      </c>
      <c r="J146">
        <v>83.2255859375</v>
      </c>
      <c r="K146">
        <v>4.33333333333333E-2</v>
      </c>
    </row>
    <row r="147" spans="1:11" x14ac:dyDescent="0.25">
      <c r="A147" t="s">
        <v>25</v>
      </c>
      <c r="B147">
        <v>50</v>
      </c>
      <c r="C147">
        <v>50</v>
      </c>
      <c r="D147" t="s">
        <v>12</v>
      </c>
      <c r="E147">
        <v>100</v>
      </c>
      <c r="F147" t="s">
        <v>17</v>
      </c>
      <c r="G147" t="s">
        <v>14</v>
      </c>
      <c r="H147">
        <v>0.46</v>
      </c>
      <c r="I147">
        <v>0.03</v>
      </c>
      <c r="J147">
        <v>83.4384765625</v>
      </c>
      <c r="K147">
        <v>5.3333333333333302E-2</v>
      </c>
    </row>
    <row r="148" spans="1:11" x14ac:dyDescent="0.25">
      <c r="A148" t="s">
        <v>25</v>
      </c>
      <c r="B148">
        <v>100</v>
      </c>
      <c r="C148">
        <v>50</v>
      </c>
      <c r="D148" t="s">
        <v>12</v>
      </c>
      <c r="E148">
        <v>200</v>
      </c>
      <c r="F148" t="s">
        <v>17</v>
      </c>
      <c r="G148" t="s">
        <v>14</v>
      </c>
      <c r="H148">
        <v>0.88</v>
      </c>
      <c r="I148">
        <v>0.15333333333333299</v>
      </c>
      <c r="J148">
        <v>83.8212890625</v>
      </c>
      <c r="K148">
        <v>9.3333333333333296E-2</v>
      </c>
    </row>
    <row r="149" spans="1:11" x14ac:dyDescent="0.25">
      <c r="A149" t="s">
        <v>25</v>
      </c>
      <c r="B149">
        <v>250</v>
      </c>
      <c r="C149">
        <v>50</v>
      </c>
      <c r="D149" t="s">
        <v>12</v>
      </c>
      <c r="E149">
        <v>500</v>
      </c>
      <c r="F149" t="s">
        <v>17</v>
      </c>
      <c r="G149" t="s">
        <v>14</v>
      </c>
      <c r="H149">
        <v>2.13</v>
      </c>
      <c r="I149">
        <v>2.5666666666666602</v>
      </c>
      <c r="J149">
        <v>85.046875</v>
      </c>
      <c r="K149">
        <v>0.58333333333333304</v>
      </c>
    </row>
    <row r="150" spans="1:11" x14ac:dyDescent="0.25">
      <c r="A150" t="s">
        <v>25</v>
      </c>
      <c r="B150">
        <v>500</v>
      </c>
      <c r="C150">
        <v>50</v>
      </c>
      <c r="D150" t="s">
        <v>12</v>
      </c>
      <c r="E150">
        <v>1000</v>
      </c>
      <c r="F150" t="s">
        <v>17</v>
      </c>
      <c r="G150" t="s">
        <v>14</v>
      </c>
      <c r="H150">
        <v>4.26</v>
      </c>
      <c r="I150">
        <v>23.72</v>
      </c>
      <c r="J150">
        <v>87.15625</v>
      </c>
      <c r="K150">
        <v>3.7833333333333301</v>
      </c>
    </row>
    <row r="151" spans="1:11" x14ac:dyDescent="0.25">
      <c r="A151" t="s">
        <v>25</v>
      </c>
      <c r="B151">
        <v>1000</v>
      </c>
      <c r="C151">
        <v>50</v>
      </c>
      <c r="D151" t="s">
        <v>12</v>
      </c>
      <c r="E151">
        <v>2000</v>
      </c>
      <c r="F151" t="s">
        <v>17</v>
      </c>
      <c r="G151" t="s">
        <v>14</v>
      </c>
      <c r="H151">
        <v>8.59</v>
      </c>
      <c r="I151">
        <v>218.40666666666601</v>
      </c>
      <c r="J151">
        <v>91.326171875</v>
      </c>
      <c r="K151">
        <v>48.17</v>
      </c>
    </row>
    <row r="152" spans="1:11" x14ac:dyDescent="0.25">
      <c r="A152" t="s">
        <v>25</v>
      </c>
      <c r="B152">
        <v>25</v>
      </c>
      <c r="C152">
        <v>65</v>
      </c>
      <c r="D152" t="s">
        <v>12</v>
      </c>
      <c r="E152">
        <v>50</v>
      </c>
      <c r="F152" t="s">
        <v>17</v>
      </c>
      <c r="G152" t="s">
        <v>14</v>
      </c>
      <c r="H152">
        <v>0.23</v>
      </c>
      <c r="I152">
        <v>0.01</v>
      </c>
      <c r="J152">
        <v>83.2109375</v>
      </c>
      <c r="K152">
        <v>4.33333333333333E-2</v>
      </c>
    </row>
    <row r="153" spans="1:11" x14ac:dyDescent="0.25">
      <c r="A153" t="s">
        <v>25</v>
      </c>
      <c r="B153">
        <v>50</v>
      </c>
      <c r="C153">
        <v>65</v>
      </c>
      <c r="D153" t="s">
        <v>12</v>
      </c>
      <c r="E153">
        <v>100</v>
      </c>
      <c r="F153" t="s">
        <v>17</v>
      </c>
      <c r="G153" t="s">
        <v>14</v>
      </c>
      <c r="H153">
        <v>0.44</v>
      </c>
      <c r="I153">
        <v>3.3333333333333298E-2</v>
      </c>
      <c r="J153">
        <v>83.4091796875</v>
      </c>
      <c r="K153">
        <v>0.05</v>
      </c>
    </row>
    <row r="154" spans="1:11" x14ac:dyDescent="0.25">
      <c r="A154" t="s">
        <v>25</v>
      </c>
      <c r="B154">
        <v>100</v>
      </c>
      <c r="C154">
        <v>65</v>
      </c>
      <c r="D154" t="s">
        <v>12</v>
      </c>
      <c r="E154">
        <v>200</v>
      </c>
      <c r="F154" t="s">
        <v>17</v>
      </c>
      <c r="G154" t="s">
        <v>14</v>
      </c>
      <c r="H154">
        <v>0.84</v>
      </c>
      <c r="I154">
        <v>0.18333333333333299</v>
      </c>
      <c r="J154">
        <v>83.7890625</v>
      </c>
      <c r="K154">
        <v>0.08</v>
      </c>
    </row>
    <row r="155" spans="1:11" x14ac:dyDescent="0.25">
      <c r="A155" t="s">
        <v>25</v>
      </c>
      <c r="B155">
        <v>250</v>
      </c>
      <c r="C155">
        <v>65</v>
      </c>
      <c r="D155" t="s">
        <v>12</v>
      </c>
      <c r="E155">
        <v>500</v>
      </c>
      <c r="F155" t="s">
        <v>17</v>
      </c>
      <c r="G155" t="s">
        <v>14</v>
      </c>
      <c r="H155">
        <v>2.0699999999999998</v>
      </c>
      <c r="I155">
        <v>2.8133333333333299</v>
      </c>
      <c r="J155">
        <v>84.9345703125</v>
      </c>
      <c r="K155">
        <v>0.28999999999999998</v>
      </c>
    </row>
    <row r="156" spans="1:11" x14ac:dyDescent="0.25">
      <c r="A156" t="s">
        <v>25</v>
      </c>
      <c r="B156">
        <v>500</v>
      </c>
      <c r="C156">
        <v>65</v>
      </c>
      <c r="D156" t="s">
        <v>12</v>
      </c>
      <c r="E156">
        <v>1000</v>
      </c>
      <c r="F156" t="s">
        <v>17</v>
      </c>
      <c r="G156" t="s">
        <v>14</v>
      </c>
      <c r="H156">
        <v>4.1399999999999997</v>
      </c>
      <c r="I156">
        <v>24.656666666666599</v>
      </c>
      <c r="J156">
        <v>86.8681640625</v>
      </c>
      <c r="K156">
        <v>2.6066666666666598</v>
      </c>
    </row>
    <row r="157" spans="1:11" x14ac:dyDescent="0.25">
      <c r="A157" t="s">
        <v>25</v>
      </c>
      <c r="B157">
        <v>1000</v>
      </c>
      <c r="C157">
        <v>65</v>
      </c>
      <c r="D157" t="s">
        <v>12</v>
      </c>
      <c r="E157">
        <v>2000</v>
      </c>
      <c r="F157" t="s">
        <v>17</v>
      </c>
      <c r="G157" t="s">
        <v>14</v>
      </c>
      <c r="H157">
        <v>8.39</v>
      </c>
      <c r="I157">
        <v>214.59</v>
      </c>
      <c r="J157">
        <v>90.8017578125</v>
      </c>
      <c r="K157">
        <v>27.1533333333333</v>
      </c>
    </row>
    <row r="158" spans="1:11" x14ac:dyDescent="0.25">
      <c r="A158" t="s">
        <v>25</v>
      </c>
      <c r="B158">
        <v>25</v>
      </c>
      <c r="C158">
        <v>80</v>
      </c>
      <c r="D158" t="s">
        <v>12</v>
      </c>
      <c r="E158">
        <v>50</v>
      </c>
      <c r="F158" t="s">
        <v>17</v>
      </c>
      <c r="G158" t="s">
        <v>14</v>
      </c>
      <c r="H158">
        <v>0.23</v>
      </c>
      <c r="I158">
        <v>0.01</v>
      </c>
      <c r="J158">
        <v>83.201171875</v>
      </c>
      <c r="K158">
        <v>0.04</v>
      </c>
    </row>
    <row r="159" spans="1:11" x14ac:dyDescent="0.25">
      <c r="A159" t="s">
        <v>25</v>
      </c>
      <c r="B159">
        <v>50</v>
      </c>
      <c r="C159">
        <v>80</v>
      </c>
      <c r="D159" t="s">
        <v>12</v>
      </c>
      <c r="E159">
        <v>100</v>
      </c>
      <c r="F159" t="s">
        <v>17</v>
      </c>
      <c r="G159" t="s">
        <v>14</v>
      </c>
      <c r="H159">
        <v>0.42</v>
      </c>
      <c r="I159">
        <v>3.6666666666666597E-2</v>
      </c>
      <c r="J159">
        <v>83.3818359375</v>
      </c>
      <c r="K159">
        <v>0.05</v>
      </c>
    </row>
    <row r="160" spans="1:11" x14ac:dyDescent="0.25">
      <c r="A160" t="s">
        <v>25</v>
      </c>
      <c r="B160">
        <v>100</v>
      </c>
      <c r="C160">
        <v>80</v>
      </c>
      <c r="D160" t="s">
        <v>12</v>
      </c>
      <c r="E160">
        <v>200</v>
      </c>
      <c r="F160" t="s">
        <v>17</v>
      </c>
      <c r="G160" t="s">
        <v>14</v>
      </c>
      <c r="H160">
        <v>0.82</v>
      </c>
      <c r="I160">
        <v>0.18666666666666601</v>
      </c>
      <c r="J160">
        <v>83.7333984375</v>
      </c>
      <c r="K160">
        <v>6.3333333333333297E-2</v>
      </c>
    </row>
    <row r="161" spans="1:11" x14ac:dyDescent="0.25">
      <c r="A161" t="s">
        <v>25</v>
      </c>
      <c r="B161">
        <v>250</v>
      </c>
      <c r="C161">
        <v>80</v>
      </c>
      <c r="D161" t="s">
        <v>12</v>
      </c>
      <c r="E161">
        <v>500</v>
      </c>
      <c r="F161" t="s">
        <v>17</v>
      </c>
      <c r="G161" t="s">
        <v>14</v>
      </c>
      <c r="H161">
        <v>1.97</v>
      </c>
      <c r="I161">
        <v>2.81</v>
      </c>
      <c r="J161">
        <v>84.7978515625</v>
      </c>
      <c r="K161">
        <v>0.18333333333333299</v>
      </c>
    </row>
    <row r="162" spans="1:11" x14ac:dyDescent="0.25">
      <c r="A162" t="s">
        <v>25</v>
      </c>
      <c r="B162">
        <v>500</v>
      </c>
      <c r="C162">
        <v>80</v>
      </c>
      <c r="D162" t="s">
        <v>12</v>
      </c>
      <c r="E162">
        <v>1000</v>
      </c>
      <c r="F162" t="s">
        <v>17</v>
      </c>
      <c r="G162" t="s">
        <v>14</v>
      </c>
      <c r="H162">
        <v>4.13</v>
      </c>
      <c r="I162">
        <v>24.183333333333302</v>
      </c>
      <c r="J162">
        <v>86.64453125</v>
      </c>
      <c r="K162">
        <v>0.92666666666666597</v>
      </c>
    </row>
    <row r="163" spans="1:11" x14ac:dyDescent="0.25">
      <c r="A163" t="s">
        <v>25</v>
      </c>
      <c r="B163">
        <v>1000</v>
      </c>
      <c r="C163">
        <v>80</v>
      </c>
      <c r="D163" t="s">
        <v>12</v>
      </c>
      <c r="E163">
        <v>2000</v>
      </c>
      <c r="F163" t="s">
        <v>17</v>
      </c>
      <c r="G163" t="s">
        <v>14</v>
      </c>
      <c r="H163">
        <v>8.1300000000000008</v>
      </c>
      <c r="I163">
        <v>201.4</v>
      </c>
      <c r="J163">
        <v>90.25</v>
      </c>
      <c r="K163">
        <v>9.49</v>
      </c>
    </row>
    <row r="164" spans="1:11" x14ac:dyDescent="0.25">
      <c r="A164" t="s">
        <v>25</v>
      </c>
      <c r="B164">
        <v>25</v>
      </c>
      <c r="C164">
        <v>90</v>
      </c>
      <c r="D164" t="s">
        <v>12</v>
      </c>
      <c r="E164">
        <v>50</v>
      </c>
      <c r="F164" t="s">
        <v>17</v>
      </c>
      <c r="G164" t="s">
        <v>14</v>
      </c>
      <c r="H164">
        <v>0.22</v>
      </c>
      <c r="I164">
        <v>0.01</v>
      </c>
      <c r="J164">
        <v>83.185546875</v>
      </c>
      <c r="K164">
        <v>0.04</v>
      </c>
    </row>
    <row r="165" spans="1:11" x14ac:dyDescent="0.25">
      <c r="A165" t="s">
        <v>25</v>
      </c>
      <c r="B165">
        <v>50</v>
      </c>
      <c r="C165">
        <v>90</v>
      </c>
      <c r="D165" t="s">
        <v>12</v>
      </c>
      <c r="E165">
        <v>100</v>
      </c>
      <c r="F165" t="s">
        <v>17</v>
      </c>
      <c r="G165" t="s">
        <v>14</v>
      </c>
      <c r="H165">
        <v>0.41</v>
      </c>
      <c r="I165">
        <v>3.3333333333333298E-2</v>
      </c>
      <c r="J165">
        <v>83.361328125</v>
      </c>
      <c r="K165">
        <v>4.6666666666666599E-2</v>
      </c>
    </row>
    <row r="166" spans="1:11" x14ac:dyDescent="0.25">
      <c r="A166" t="s">
        <v>25</v>
      </c>
      <c r="B166">
        <v>100</v>
      </c>
      <c r="C166">
        <v>90</v>
      </c>
      <c r="D166" t="s">
        <v>12</v>
      </c>
      <c r="E166">
        <v>200</v>
      </c>
      <c r="F166" t="s">
        <v>17</v>
      </c>
      <c r="G166" t="s">
        <v>14</v>
      </c>
      <c r="H166">
        <v>0.79</v>
      </c>
      <c r="I166">
        <v>0.193333333333333</v>
      </c>
      <c r="J166">
        <v>83.6943359375</v>
      </c>
      <c r="K166">
        <v>0.06</v>
      </c>
    </row>
    <row r="167" spans="1:11" x14ac:dyDescent="0.25">
      <c r="A167" t="s">
        <v>25</v>
      </c>
      <c r="B167">
        <v>250</v>
      </c>
      <c r="C167">
        <v>90</v>
      </c>
      <c r="D167" t="s">
        <v>12</v>
      </c>
      <c r="E167">
        <v>500</v>
      </c>
      <c r="F167" t="s">
        <v>17</v>
      </c>
      <c r="G167" t="s">
        <v>14</v>
      </c>
      <c r="H167">
        <v>1.99</v>
      </c>
      <c r="I167">
        <v>2.7333333333333298</v>
      </c>
      <c r="J167">
        <v>84.7001953125</v>
      </c>
      <c r="K167">
        <v>0.15</v>
      </c>
    </row>
    <row r="168" spans="1:11" x14ac:dyDescent="0.25">
      <c r="A168" t="s">
        <v>25</v>
      </c>
      <c r="B168">
        <v>500</v>
      </c>
      <c r="C168">
        <v>90</v>
      </c>
      <c r="D168" t="s">
        <v>12</v>
      </c>
      <c r="E168">
        <v>1000</v>
      </c>
      <c r="F168" t="s">
        <v>17</v>
      </c>
      <c r="G168" t="s">
        <v>14</v>
      </c>
      <c r="H168">
        <v>3.99</v>
      </c>
      <c r="I168">
        <v>24.8666666666666</v>
      </c>
      <c r="J168">
        <v>86.451171875</v>
      </c>
      <c r="K168">
        <v>0.56000000000000005</v>
      </c>
    </row>
    <row r="169" spans="1:11" x14ac:dyDescent="0.25">
      <c r="A169" t="s">
        <v>25</v>
      </c>
      <c r="B169">
        <v>1000</v>
      </c>
      <c r="C169">
        <v>90</v>
      </c>
      <c r="D169" t="s">
        <v>12</v>
      </c>
      <c r="E169">
        <v>2000</v>
      </c>
      <c r="F169" t="s">
        <v>17</v>
      </c>
      <c r="G169" t="s">
        <v>14</v>
      </c>
      <c r="H169">
        <v>8</v>
      </c>
      <c r="I169">
        <v>205.1</v>
      </c>
      <c r="J169">
        <v>89.9208984375</v>
      </c>
      <c r="K169">
        <v>3.1766666666666601</v>
      </c>
    </row>
    <row r="170" spans="1:11" x14ac:dyDescent="0.25">
      <c r="A170" t="s">
        <v>26</v>
      </c>
      <c r="B170">
        <v>25</v>
      </c>
      <c r="C170">
        <v>50</v>
      </c>
      <c r="D170" t="s">
        <v>12</v>
      </c>
      <c r="E170">
        <v>50</v>
      </c>
      <c r="F170" t="s">
        <v>13</v>
      </c>
      <c r="G170" t="s">
        <v>27</v>
      </c>
      <c r="H170">
        <v>1069.53</v>
      </c>
      <c r="I170">
        <v>41.2633333333333</v>
      </c>
      <c r="J170">
        <v>89.1513671875</v>
      </c>
      <c r="K170">
        <v>3.17</v>
      </c>
    </row>
    <row r="171" spans="1:11" x14ac:dyDescent="0.25">
      <c r="A171" t="s">
        <v>26</v>
      </c>
      <c r="B171">
        <v>50</v>
      </c>
      <c r="C171">
        <v>50</v>
      </c>
      <c r="D171" t="s">
        <v>12</v>
      </c>
      <c r="E171">
        <v>100</v>
      </c>
      <c r="F171" t="s">
        <v>13</v>
      </c>
      <c r="G171" t="s">
        <v>27</v>
      </c>
      <c r="H171">
        <v>1069.53</v>
      </c>
      <c r="I171">
        <v>67.066666666666606</v>
      </c>
      <c r="J171">
        <v>93.9375</v>
      </c>
      <c r="K171">
        <v>8.2166666666666597</v>
      </c>
    </row>
    <row r="172" spans="1:11" x14ac:dyDescent="0.25">
      <c r="A172" t="s">
        <v>26</v>
      </c>
      <c r="B172">
        <v>100</v>
      </c>
      <c r="C172">
        <v>50</v>
      </c>
      <c r="D172" t="s">
        <v>12</v>
      </c>
      <c r="E172">
        <v>200</v>
      </c>
      <c r="F172" t="s">
        <v>13</v>
      </c>
      <c r="G172" t="s">
        <v>15</v>
      </c>
      <c r="H172">
        <v>0</v>
      </c>
      <c r="I172">
        <v>300</v>
      </c>
      <c r="J172">
        <v>138.1650390625</v>
      </c>
      <c r="K172">
        <v>111.59333333333301</v>
      </c>
    </row>
    <row r="173" spans="1:11" x14ac:dyDescent="0.25">
      <c r="A173" t="s">
        <v>28</v>
      </c>
      <c r="B173">
        <v>25</v>
      </c>
      <c r="C173">
        <v>50</v>
      </c>
      <c r="D173" t="s">
        <v>12</v>
      </c>
      <c r="E173">
        <v>50</v>
      </c>
      <c r="F173" t="s">
        <v>13</v>
      </c>
      <c r="G173" t="s">
        <v>15</v>
      </c>
      <c r="H173">
        <v>0</v>
      </c>
      <c r="I173">
        <v>300</v>
      </c>
      <c r="J173">
        <v>91.404296875</v>
      </c>
      <c r="K173">
        <v>3.99</v>
      </c>
    </row>
    <row r="174" spans="1:11" x14ac:dyDescent="0.25">
      <c r="A174" t="s">
        <v>28</v>
      </c>
      <c r="B174">
        <v>50</v>
      </c>
      <c r="C174">
        <v>50</v>
      </c>
      <c r="D174" t="s">
        <v>12</v>
      </c>
      <c r="E174">
        <v>100</v>
      </c>
      <c r="F174" t="s">
        <v>13</v>
      </c>
      <c r="G174" t="s">
        <v>15</v>
      </c>
      <c r="H174">
        <v>0</v>
      </c>
      <c r="I174">
        <v>300</v>
      </c>
      <c r="J174">
        <v>97.3447265625</v>
      </c>
      <c r="K174">
        <v>11.8566666666666</v>
      </c>
    </row>
    <row r="175" spans="1:11" x14ac:dyDescent="0.25">
      <c r="A175" t="s">
        <v>28</v>
      </c>
      <c r="B175">
        <v>100</v>
      </c>
      <c r="C175">
        <v>50</v>
      </c>
      <c r="D175" t="s">
        <v>12</v>
      </c>
      <c r="E175">
        <v>200</v>
      </c>
      <c r="F175" t="s">
        <v>13</v>
      </c>
      <c r="G175" t="s">
        <v>15</v>
      </c>
      <c r="H175">
        <v>0</v>
      </c>
      <c r="I175">
        <v>300</v>
      </c>
      <c r="J175">
        <v>190.037109375</v>
      </c>
      <c r="K175">
        <v>210.12333333333299</v>
      </c>
    </row>
    <row r="176" spans="1:11" x14ac:dyDescent="0.25">
      <c r="A176" t="s">
        <v>29</v>
      </c>
      <c r="B176">
        <v>25</v>
      </c>
      <c r="C176">
        <v>50</v>
      </c>
      <c r="D176" t="s">
        <v>12</v>
      </c>
      <c r="E176">
        <v>50</v>
      </c>
      <c r="F176" t="s">
        <v>13</v>
      </c>
      <c r="G176" t="s">
        <v>15</v>
      </c>
      <c r="H176">
        <v>0</v>
      </c>
      <c r="I176">
        <v>300</v>
      </c>
      <c r="J176">
        <v>84.9072265625</v>
      </c>
      <c r="K176">
        <v>0.26</v>
      </c>
    </row>
    <row r="177" spans="1:11" x14ac:dyDescent="0.25">
      <c r="A177" t="s">
        <v>29</v>
      </c>
      <c r="B177">
        <v>50</v>
      </c>
      <c r="C177">
        <v>50</v>
      </c>
      <c r="D177" t="s">
        <v>12</v>
      </c>
      <c r="E177">
        <v>100</v>
      </c>
      <c r="F177" t="s">
        <v>13</v>
      </c>
      <c r="G177" t="s">
        <v>27</v>
      </c>
      <c r="H177">
        <v>1069.53</v>
      </c>
      <c r="I177">
        <v>44.99</v>
      </c>
      <c r="J177">
        <v>87.8994140625</v>
      </c>
      <c r="K177">
        <v>1.25</v>
      </c>
    </row>
    <row r="178" spans="1:11" x14ac:dyDescent="0.25">
      <c r="A178" t="s">
        <v>29</v>
      </c>
      <c r="B178">
        <v>100</v>
      </c>
      <c r="C178">
        <v>50</v>
      </c>
      <c r="D178" t="s">
        <v>12</v>
      </c>
      <c r="E178">
        <v>200</v>
      </c>
      <c r="F178" t="s">
        <v>13</v>
      </c>
      <c r="G178" t="s">
        <v>15</v>
      </c>
      <c r="H178">
        <v>0</v>
      </c>
      <c r="I178">
        <v>300</v>
      </c>
      <c r="J178">
        <v>92.2646484375</v>
      </c>
      <c r="K178">
        <v>7.6733333333333302</v>
      </c>
    </row>
    <row r="179" spans="1:11" x14ac:dyDescent="0.25">
      <c r="A179" t="s">
        <v>29</v>
      </c>
      <c r="B179">
        <v>250</v>
      </c>
      <c r="C179">
        <v>50</v>
      </c>
      <c r="D179" t="s">
        <v>12</v>
      </c>
      <c r="E179">
        <v>500</v>
      </c>
      <c r="F179" t="s">
        <v>13</v>
      </c>
      <c r="G179" t="s">
        <v>27</v>
      </c>
      <c r="H179">
        <v>0</v>
      </c>
      <c r="I179">
        <v>300</v>
      </c>
      <c r="J179">
        <v>0</v>
      </c>
      <c r="K179">
        <v>0</v>
      </c>
    </row>
    <row r="180" spans="1:11" x14ac:dyDescent="0.25">
      <c r="A180" t="s">
        <v>29</v>
      </c>
      <c r="B180">
        <v>500</v>
      </c>
      <c r="C180">
        <v>50</v>
      </c>
      <c r="D180" t="s">
        <v>12</v>
      </c>
      <c r="E180">
        <v>1000</v>
      </c>
      <c r="F180" t="s">
        <v>13</v>
      </c>
      <c r="G180" t="s">
        <v>27</v>
      </c>
      <c r="H180">
        <v>0</v>
      </c>
      <c r="I180">
        <v>300</v>
      </c>
      <c r="J180">
        <v>0</v>
      </c>
      <c r="K180">
        <v>0</v>
      </c>
    </row>
    <row r="181" spans="1:11" x14ac:dyDescent="0.25">
      <c r="A181" t="s">
        <v>30</v>
      </c>
      <c r="B181">
        <v>25</v>
      </c>
      <c r="C181">
        <v>50</v>
      </c>
      <c r="D181" t="s">
        <v>12</v>
      </c>
      <c r="E181">
        <v>50</v>
      </c>
      <c r="F181" t="s">
        <v>13</v>
      </c>
      <c r="G181" t="s">
        <v>14</v>
      </c>
      <c r="H181">
        <v>47.97</v>
      </c>
      <c r="I181">
        <v>92.83</v>
      </c>
      <c r="J181">
        <v>83.765625</v>
      </c>
      <c r="K181">
        <v>0.1</v>
      </c>
    </row>
    <row r="182" spans="1:11" x14ac:dyDescent="0.25">
      <c r="A182" t="s">
        <v>30</v>
      </c>
      <c r="B182">
        <v>50</v>
      </c>
      <c r="C182">
        <v>50</v>
      </c>
      <c r="D182" t="s">
        <v>12</v>
      </c>
      <c r="E182">
        <v>100</v>
      </c>
      <c r="F182" t="s">
        <v>13</v>
      </c>
      <c r="G182" t="s">
        <v>15</v>
      </c>
      <c r="H182">
        <v>0</v>
      </c>
      <c r="I182">
        <v>300</v>
      </c>
      <c r="J182">
        <v>84.517578125</v>
      </c>
      <c r="K182">
        <v>0.25</v>
      </c>
    </row>
    <row r="183" spans="1:11" x14ac:dyDescent="0.25">
      <c r="A183" t="s">
        <v>30</v>
      </c>
      <c r="B183">
        <v>100</v>
      </c>
      <c r="C183">
        <v>50</v>
      </c>
      <c r="D183" t="s">
        <v>12</v>
      </c>
      <c r="E183">
        <v>200</v>
      </c>
      <c r="F183" t="s">
        <v>13</v>
      </c>
      <c r="G183" t="s">
        <v>15</v>
      </c>
      <c r="H183">
        <v>0</v>
      </c>
      <c r="I183">
        <v>300</v>
      </c>
      <c r="J183">
        <v>86.0986328125</v>
      </c>
      <c r="K183">
        <v>1.4466666666666601</v>
      </c>
    </row>
    <row r="184" spans="1:11" x14ac:dyDescent="0.25">
      <c r="A184" t="s">
        <v>30</v>
      </c>
      <c r="B184">
        <v>250</v>
      </c>
      <c r="C184">
        <v>50</v>
      </c>
      <c r="D184" t="s">
        <v>12</v>
      </c>
      <c r="E184">
        <v>500</v>
      </c>
      <c r="F184" t="s">
        <v>13</v>
      </c>
      <c r="G184" t="s">
        <v>15</v>
      </c>
      <c r="H184">
        <v>0</v>
      </c>
      <c r="I184">
        <v>300</v>
      </c>
      <c r="J184">
        <v>90.607421875</v>
      </c>
      <c r="K184">
        <v>19.6666666666666</v>
      </c>
    </row>
    <row r="185" spans="1:11" x14ac:dyDescent="0.25">
      <c r="A185" t="s">
        <v>30</v>
      </c>
      <c r="B185">
        <v>500</v>
      </c>
      <c r="C185">
        <v>50</v>
      </c>
      <c r="D185" t="s">
        <v>12</v>
      </c>
      <c r="E185">
        <v>1000</v>
      </c>
      <c r="F185" t="s">
        <v>13</v>
      </c>
      <c r="G185" t="s">
        <v>27</v>
      </c>
      <c r="H185">
        <v>1069.55</v>
      </c>
      <c r="I185">
        <v>49.436666666666603</v>
      </c>
      <c r="J185">
        <v>0</v>
      </c>
      <c r="K185">
        <v>0</v>
      </c>
    </row>
    <row r="186" spans="1:11" x14ac:dyDescent="0.25">
      <c r="A186" t="s">
        <v>31</v>
      </c>
      <c r="B186">
        <v>25</v>
      </c>
      <c r="C186">
        <v>50</v>
      </c>
      <c r="D186" t="s">
        <v>12</v>
      </c>
      <c r="E186">
        <v>50</v>
      </c>
      <c r="F186" t="s">
        <v>13</v>
      </c>
      <c r="G186" t="s">
        <v>27</v>
      </c>
      <c r="H186">
        <v>1069.53</v>
      </c>
      <c r="I186">
        <v>147.63999999999999</v>
      </c>
      <c r="J186">
        <v>84.046875</v>
      </c>
      <c r="K186">
        <v>0.08</v>
      </c>
    </row>
    <row r="187" spans="1:11" x14ac:dyDescent="0.25">
      <c r="A187" t="s">
        <v>31</v>
      </c>
      <c r="B187">
        <v>50</v>
      </c>
      <c r="C187">
        <v>50</v>
      </c>
      <c r="D187" t="s">
        <v>12</v>
      </c>
      <c r="E187">
        <v>100</v>
      </c>
      <c r="F187" t="s">
        <v>13</v>
      </c>
      <c r="G187" t="s">
        <v>27</v>
      </c>
      <c r="H187">
        <v>1069.53</v>
      </c>
      <c r="I187">
        <v>32.586666666666602</v>
      </c>
      <c r="J187">
        <v>85.7705078125</v>
      </c>
      <c r="K187">
        <v>0.26</v>
      </c>
    </row>
    <row r="188" spans="1:11" x14ac:dyDescent="0.25">
      <c r="A188" t="s">
        <v>31</v>
      </c>
      <c r="B188">
        <v>100</v>
      </c>
      <c r="C188">
        <v>50</v>
      </c>
      <c r="D188" t="s">
        <v>12</v>
      </c>
      <c r="E188">
        <v>200</v>
      </c>
      <c r="F188" t="s">
        <v>13</v>
      </c>
      <c r="G188" t="s">
        <v>15</v>
      </c>
      <c r="H188">
        <v>0</v>
      </c>
      <c r="I188">
        <v>300</v>
      </c>
      <c r="J188">
        <v>88.328125</v>
      </c>
      <c r="K188">
        <v>0.86</v>
      </c>
    </row>
    <row r="189" spans="1:11" x14ac:dyDescent="0.25">
      <c r="A189" t="s">
        <v>31</v>
      </c>
      <c r="B189">
        <v>250</v>
      </c>
      <c r="C189">
        <v>50</v>
      </c>
      <c r="D189" t="s">
        <v>12</v>
      </c>
      <c r="E189">
        <v>500</v>
      </c>
      <c r="F189" t="s">
        <v>13</v>
      </c>
      <c r="G189" t="s">
        <v>27</v>
      </c>
      <c r="H189">
        <v>0</v>
      </c>
      <c r="I189">
        <v>300</v>
      </c>
      <c r="J189">
        <v>0</v>
      </c>
      <c r="K189">
        <v>0</v>
      </c>
    </row>
    <row r="190" spans="1:11" x14ac:dyDescent="0.25">
      <c r="A190" t="s">
        <v>31</v>
      </c>
      <c r="B190">
        <v>500</v>
      </c>
      <c r="C190">
        <v>50</v>
      </c>
      <c r="D190" t="s">
        <v>12</v>
      </c>
      <c r="E190">
        <v>1000</v>
      </c>
      <c r="F190" t="s">
        <v>13</v>
      </c>
      <c r="G190" t="s">
        <v>27</v>
      </c>
      <c r="H190">
        <v>0</v>
      </c>
      <c r="I190">
        <v>300</v>
      </c>
      <c r="J190">
        <v>0</v>
      </c>
      <c r="K190">
        <v>0</v>
      </c>
    </row>
    <row r="191" spans="1:11" x14ac:dyDescent="0.25">
      <c r="A191" t="s">
        <v>26</v>
      </c>
      <c r="B191">
        <v>25</v>
      </c>
      <c r="C191">
        <v>50</v>
      </c>
      <c r="D191" t="s">
        <v>12</v>
      </c>
      <c r="E191">
        <v>50</v>
      </c>
      <c r="F191" t="s">
        <v>17</v>
      </c>
      <c r="G191" t="s">
        <v>27</v>
      </c>
      <c r="H191">
        <v>1069.53</v>
      </c>
      <c r="I191">
        <v>29.57</v>
      </c>
      <c r="J191">
        <v>85.8095703125</v>
      </c>
      <c r="K191">
        <v>1.0433333333333299</v>
      </c>
    </row>
    <row r="192" spans="1:11" x14ac:dyDescent="0.25">
      <c r="A192" t="s">
        <v>26</v>
      </c>
      <c r="B192">
        <v>50</v>
      </c>
      <c r="C192">
        <v>50</v>
      </c>
      <c r="D192" t="s">
        <v>12</v>
      </c>
      <c r="E192">
        <v>100</v>
      </c>
      <c r="F192" t="s">
        <v>17</v>
      </c>
      <c r="G192" t="s">
        <v>27</v>
      </c>
      <c r="H192">
        <v>1069.52</v>
      </c>
      <c r="I192">
        <v>289.83</v>
      </c>
      <c r="J192">
        <v>91.177734375</v>
      </c>
      <c r="K192">
        <v>5.8233333333333297</v>
      </c>
    </row>
    <row r="193" spans="1:11" x14ac:dyDescent="0.25">
      <c r="A193" t="s">
        <v>26</v>
      </c>
      <c r="B193">
        <v>100</v>
      </c>
      <c r="C193">
        <v>50</v>
      </c>
      <c r="D193" t="s">
        <v>12</v>
      </c>
      <c r="E193">
        <v>200</v>
      </c>
      <c r="F193" t="s">
        <v>17</v>
      </c>
      <c r="G193" t="s">
        <v>15</v>
      </c>
      <c r="H193">
        <v>0</v>
      </c>
      <c r="I193">
        <v>300</v>
      </c>
      <c r="J193">
        <v>111.8525390625</v>
      </c>
      <c r="K193">
        <v>46.966666666666598</v>
      </c>
    </row>
    <row r="194" spans="1:11" x14ac:dyDescent="0.25">
      <c r="A194" t="s">
        <v>28</v>
      </c>
      <c r="B194">
        <v>25</v>
      </c>
      <c r="C194">
        <v>50</v>
      </c>
      <c r="D194" t="s">
        <v>12</v>
      </c>
      <c r="E194">
        <v>50</v>
      </c>
      <c r="F194" t="s">
        <v>17</v>
      </c>
      <c r="G194" t="s">
        <v>27</v>
      </c>
      <c r="H194">
        <v>1069.53</v>
      </c>
      <c r="I194">
        <v>54.48</v>
      </c>
      <c r="J194">
        <v>86.28515625</v>
      </c>
      <c r="K194">
        <v>1.1666666666666601</v>
      </c>
    </row>
    <row r="195" spans="1:11" x14ac:dyDescent="0.25">
      <c r="A195" t="s">
        <v>28</v>
      </c>
      <c r="B195">
        <v>50</v>
      </c>
      <c r="C195">
        <v>50</v>
      </c>
      <c r="D195" t="s">
        <v>12</v>
      </c>
      <c r="E195">
        <v>100</v>
      </c>
      <c r="F195" t="s">
        <v>17</v>
      </c>
      <c r="G195" t="s">
        <v>27</v>
      </c>
      <c r="H195">
        <v>1069.53</v>
      </c>
      <c r="I195">
        <v>131.22</v>
      </c>
      <c r="J195">
        <v>98.5859375</v>
      </c>
      <c r="K195">
        <v>11.86</v>
      </c>
    </row>
    <row r="196" spans="1:11" x14ac:dyDescent="0.25">
      <c r="A196" t="s">
        <v>28</v>
      </c>
      <c r="B196">
        <v>100</v>
      </c>
      <c r="C196">
        <v>50</v>
      </c>
      <c r="D196" t="s">
        <v>12</v>
      </c>
      <c r="E196">
        <v>200</v>
      </c>
      <c r="F196" t="s">
        <v>17</v>
      </c>
      <c r="G196" t="s">
        <v>15</v>
      </c>
      <c r="H196">
        <v>0</v>
      </c>
      <c r="I196">
        <v>300</v>
      </c>
      <c r="J196">
        <v>118.38671875</v>
      </c>
      <c r="K196">
        <v>50.773333333333298</v>
      </c>
    </row>
    <row r="197" spans="1:11" x14ac:dyDescent="0.25">
      <c r="A197" t="s">
        <v>29</v>
      </c>
      <c r="B197">
        <v>25</v>
      </c>
      <c r="C197">
        <v>50</v>
      </c>
      <c r="D197" t="s">
        <v>12</v>
      </c>
      <c r="E197">
        <v>50</v>
      </c>
      <c r="F197" t="s">
        <v>17</v>
      </c>
      <c r="G197" t="s">
        <v>27</v>
      </c>
      <c r="H197">
        <v>1069.53</v>
      </c>
      <c r="I197">
        <v>106.05</v>
      </c>
      <c r="J197">
        <v>84.3203125</v>
      </c>
      <c r="K197">
        <v>0.193333333333333</v>
      </c>
    </row>
    <row r="198" spans="1:11" x14ac:dyDescent="0.25">
      <c r="A198" t="s">
        <v>29</v>
      </c>
      <c r="B198">
        <v>50</v>
      </c>
      <c r="C198">
        <v>50</v>
      </c>
      <c r="D198" t="s">
        <v>12</v>
      </c>
      <c r="E198">
        <v>100</v>
      </c>
      <c r="F198" t="s">
        <v>17</v>
      </c>
      <c r="G198" t="s">
        <v>27</v>
      </c>
      <c r="H198">
        <v>1069.52</v>
      </c>
      <c r="I198">
        <v>280.71333333333303</v>
      </c>
      <c r="J198">
        <v>86.1484375</v>
      </c>
      <c r="K198">
        <v>0.79</v>
      </c>
    </row>
    <row r="199" spans="1:11" x14ac:dyDescent="0.25">
      <c r="A199" t="s">
        <v>29</v>
      </c>
      <c r="B199">
        <v>100</v>
      </c>
      <c r="C199">
        <v>50</v>
      </c>
      <c r="D199" t="s">
        <v>12</v>
      </c>
      <c r="E199">
        <v>200</v>
      </c>
      <c r="F199" t="s">
        <v>17</v>
      </c>
      <c r="G199" t="s">
        <v>15</v>
      </c>
      <c r="H199">
        <v>0</v>
      </c>
      <c r="I199">
        <v>300</v>
      </c>
      <c r="J199">
        <v>88.4521484375</v>
      </c>
      <c r="K199">
        <v>3.23</v>
      </c>
    </row>
    <row r="200" spans="1:11" x14ac:dyDescent="0.25">
      <c r="A200" t="s">
        <v>29</v>
      </c>
      <c r="B200">
        <v>250</v>
      </c>
      <c r="C200">
        <v>50</v>
      </c>
      <c r="D200" t="s">
        <v>12</v>
      </c>
      <c r="E200">
        <v>500</v>
      </c>
      <c r="F200" t="s">
        <v>17</v>
      </c>
      <c r="G200" t="s">
        <v>27</v>
      </c>
      <c r="H200">
        <v>0</v>
      </c>
      <c r="I200">
        <v>300</v>
      </c>
      <c r="J200">
        <v>0</v>
      </c>
      <c r="K200">
        <v>0</v>
      </c>
    </row>
    <row r="201" spans="1:11" x14ac:dyDescent="0.25">
      <c r="A201" t="s">
        <v>29</v>
      </c>
      <c r="B201">
        <v>500</v>
      </c>
      <c r="C201">
        <v>50</v>
      </c>
      <c r="D201" t="s">
        <v>12</v>
      </c>
      <c r="E201">
        <v>1000</v>
      </c>
      <c r="F201" t="s">
        <v>17</v>
      </c>
      <c r="G201" t="s">
        <v>27</v>
      </c>
      <c r="H201">
        <v>0</v>
      </c>
      <c r="I201">
        <v>300</v>
      </c>
      <c r="J201">
        <v>0</v>
      </c>
      <c r="K201">
        <v>0</v>
      </c>
    </row>
    <row r="202" spans="1:11" x14ac:dyDescent="0.25">
      <c r="A202" t="s">
        <v>30</v>
      </c>
      <c r="B202">
        <v>25</v>
      </c>
      <c r="C202">
        <v>50</v>
      </c>
      <c r="D202" t="s">
        <v>12</v>
      </c>
      <c r="E202">
        <v>50</v>
      </c>
      <c r="F202" t="s">
        <v>17</v>
      </c>
      <c r="G202" t="s">
        <v>14</v>
      </c>
      <c r="H202">
        <v>29.66</v>
      </c>
      <c r="I202">
        <v>18.21</v>
      </c>
      <c r="J202">
        <v>83.5322265625</v>
      </c>
      <c r="K202">
        <v>0.09</v>
      </c>
    </row>
    <row r="203" spans="1:11" x14ac:dyDescent="0.25">
      <c r="A203" t="s">
        <v>30</v>
      </c>
      <c r="B203">
        <v>50</v>
      </c>
      <c r="C203">
        <v>50</v>
      </c>
      <c r="D203" t="s">
        <v>12</v>
      </c>
      <c r="E203">
        <v>100</v>
      </c>
      <c r="F203" t="s">
        <v>17</v>
      </c>
      <c r="G203" t="s">
        <v>15</v>
      </c>
      <c r="H203">
        <v>0</v>
      </c>
      <c r="I203">
        <v>300</v>
      </c>
      <c r="J203">
        <v>84.0849609375</v>
      </c>
      <c r="K203">
        <v>0.31</v>
      </c>
    </row>
    <row r="204" spans="1:11" x14ac:dyDescent="0.25">
      <c r="A204" t="s">
        <v>30</v>
      </c>
      <c r="B204">
        <v>100</v>
      </c>
      <c r="C204">
        <v>50</v>
      </c>
      <c r="D204" t="s">
        <v>12</v>
      </c>
      <c r="E204">
        <v>200</v>
      </c>
      <c r="F204" t="s">
        <v>17</v>
      </c>
      <c r="G204" t="s">
        <v>15</v>
      </c>
      <c r="H204">
        <v>0</v>
      </c>
      <c r="I204">
        <v>300</v>
      </c>
      <c r="J204">
        <v>85.1337890625</v>
      </c>
      <c r="K204">
        <v>1.0033333333333301</v>
      </c>
    </row>
    <row r="205" spans="1:11" x14ac:dyDescent="0.25">
      <c r="A205" t="s">
        <v>30</v>
      </c>
      <c r="B205">
        <v>250</v>
      </c>
      <c r="C205">
        <v>50</v>
      </c>
      <c r="D205" t="s">
        <v>12</v>
      </c>
      <c r="E205">
        <v>500</v>
      </c>
      <c r="F205" t="s">
        <v>17</v>
      </c>
      <c r="G205" t="s">
        <v>15</v>
      </c>
      <c r="H205">
        <v>0</v>
      </c>
      <c r="I205">
        <v>300</v>
      </c>
      <c r="J205">
        <v>88.4072265625</v>
      </c>
      <c r="K205">
        <v>15.2566666666666</v>
      </c>
    </row>
    <row r="206" spans="1:11" x14ac:dyDescent="0.25">
      <c r="A206" t="s">
        <v>30</v>
      </c>
      <c r="B206">
        <v>500</v>
      </c>
      <c r="C206">
        <v>50</v>
      </c>
      <c r="D206" t="s">
        <v>12</v>
      </c>
      <c r="E206">
        <v>1000</v>
      </c>
      <c r="F206" t="s">
        <v>17</v>
      </c>
      <c r="G206" t="s">
        <v>27</v>
      </c>
      <c r="H206">
        <v>0</v>
      </c>
      <c r="I206">
        <v>300</v>
      </c>
      <c r="J206">
        <v>0</v>
      </c>
      <c r="K206">
        <v>0</v>
      </c>
    </row>
    <row r="207" spans="1:11" x14ac:dyDescent="0.25">
      <c r="A207" t="s">
        <v>31</v>
      </c>
      <c r="B207">
        <v>25</v>
      </c>
      <c r="C207">
        <v>50</v>
      </c>
      <c r="D207" t="s">
        <v>12</v>
      </c>
      <c r="E207">
        <v>50</v>
      </c>
      <c r="F207" t="s">
        <v>17</v>
      </c>
      <c r="G207" t="s">
        <v>15</v>
      </c>
      <c r="H207">
        <v>0</v>
      </c>
      <c r="I207">
        <v>300</v>
      </c>
      <c r="J207">
        <v>83.7705078125</v>
      </c>
      <c r="K207">
        <v>7.0000000000000007E-2</v>
      </c>
    </row>
    <row r="208" spans="1:11" x14ac:dyDescent="0.25">
      <c r="A208" t="s">
        <v>31</v>
      </c>
      <c r="B208">
        <v>50</v>
      </c>
      <c r="C208">
        <v>50</v>
      </c>
      <c r="D208" t="s">
        <v>12</v>
      </c>
      <c r="E208">
        <v>100</v>
      </c>
      <c r="F208" t="s">
        <v>17</v>
      </c>
      <c r="G208" t="s">
        <v>15</v>
      </c>
      <c r="H208">
        <v>0</v>
      </c>
      <c r="I208">
        <v>300</v>
      </c>
      <c r="J208">
        <v>84.546875</v>
      </c>
      <c r="K208">
        <v>0.16666666666666599</v>
      </c>
    </row>
    <row r="209" spans="1:11" x14ac:dyDescent="0.25">
      <c r="A209" t="s">
        <v>31</v>
      </c>
      <c r="B209">
        <v>100</v>
      </c>
      <c r="C209">
        <v>50</v>
      </c>
      <c r="D209" t="s">
        <v>12</v>
      </c>
      <c r="E209">
        <v>200</v>
      </c>
      <c r="F209" t="s">
        <v>17</v>
      </c>
      <c r="G209" t="s">
        <v>15</v>
      </c>
      <c r="H209">
        <v>0</v>
      </c>
      <c r="I209">
        <v>300</v>
      </c>
      <c r="J209">
        <v>86.3359375</v>
      </c>
      <c r="K209">
        <v>0.73</v>
      </c>
    </row>
    <row r="210" spans="1:11" x14ac:dyDescent="0.25">
      <c r="A210" t="s">
        <v>31</v>
      </c>
      <c r="B210">
        <v>250</v>
      </c>
      <c r="C210">
        <v>50</v>
      </c>
      <c r="D210" t="s">
        <v>12</v>
      </c>
      <c r="E210">
        <v>500</v>
      </c>
      <c r="F210" t="s">
        <v>17</v>
      </c>
      <c r="G210" t="s">
        <v>27</v>
      </c>
      <c r="H210">
        <v>0</v>
      </c>
      <c r="I210">
        <v>300</v>
      </c>
      <c r="J210">
        <v>0</v>
      </c>
      <c r="K210">
        <v>0</v>
      </c>
    </row>
    <row r="211" spans="1:11" x14ac:dyDescent="0.25">
      <c r="A211" t="s">
        <v>31</v>
      </c>
      <c r="B211">
        <v>500</v>
      </c>
      <c r="C211">
        <v>50</v>
      </c>
      <c r="D211" t="s">
        <v>12</v>
      </c>
      <c r="E211">
        <v>1000</v>
      </c>
      <c r="F211" t="s">
        <v>17</v>
      </c>
      <c r="G211" t="s">
        <v>27</v>
      </c>
      <c r="H211">
        <v>0</v>
      </c>
      <c r="I211">
        <v>300</v>
      </c>
      <c r="J211">
        <v>0</v>
      </c>
      <c r="K211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" sqref="E3"/>
    </sheetView>
  </sheetViews>
  <sheetFormatPr defaultRowHeight="15" x14ac:dyDescent="0.25"/>
  <cols>
    <col min="1" max="1" width="24.140625" bestFit="1" customWidth="1"/>
  </cols>
  <sheetData>
    <row r="1" spans="1:2" x14ac:dyDescent="0.25">
      <c r="A1" t="s">
        <v>32</v>
      </c>
      <c r="B1">
        <f>COUNTIF(Tabela1[Satisfiability],"True")</f>
        <v>24</v>
      </c>
    </row>
    <row r="2" spans="1:2" x14ac:dyDescent="0.25">
      <c r="A2" t="s">
        <v>33</v>
      </c>
      <c r="B2">
        <f>COUNTIF(Tabela1[Satisfiability],"False")</f>
        <v>129</v>
      </c>
    </row>
    <row r="3" spans="1:2" x14ac:dyDescent="0.25">
      <c r="A3" t="s">
        <v>34</v>
      </c>
      <c r="B3">
        <f>COUNTIF(Tabela1[Satisfiability],"Timeout")</f>
        <v>36</v>
      </c>
    </row>
    <row r="4" spans="1:2" x14ac:dyDescent="0.25">
      <c r="A4" t="s">
        <v>35</v>
      </c>
      <c r="B4">
        <f>COUNTIF(Tabela1[Satisfiability],"Memory limit")</f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7" zoomScale="70" zoomScaleNormal="70" workbookViewId="0">
      <selection activeCell="AA19" sqref="AA19"/>
    </sheetView>
  </sheetViews>
  <sheetFormatPr defaultRowHeight="15" x14ac:dyDescent="0.25"/>
  <sheetData/>
  <pageMargins left="0.7" right="0.7" top="0.75" bottom="0.75" header="0.3" footer="0.3"/>
  <pageSetup paperSize="9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G61" sqref="G61"/>
    </sheetView>
  </sheetViews>
  <sheetFormatPr defaultRowHeight="15" x14ac:dyDescent="0.25"/>
  <sheetData/>
  <pageMargins left="0.7" right="0.7" top="0.75" bottom="0.75" header="0.3" footer="0.3"/>
  <pageSetup paperSize="9" scale="5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B37" workbookViewId="0">
      <selection activeCell="K64" sqref="K64"/>
    </sheetView>
  </sheetViews>
  <sheetFormatPr defaultRowHeight="15" x14ac:dyDescent="0.25"/>
  <sheetData/>
  <pageMargins left="0.7" right="0.7" top="0.75" bottom="0.75" header="0.3" footer="0.3"/>
  <pageSetup paperSize="9"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J64" sqref="J64"/>
    </sheetView>
  </sheetViews>
  <sheetFormatPr defaultRowHeight="15" x14ac:dyDescent="0.25"/>
  <sheetData/>
  <pageMargins left="0.7" right="0.7" top="0.75" bottom="0.75" header="0.3" footer="0.3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0" zoomScaleNormal="80" workbookViewId="0">
      <selection activeCell="M47" sqref="M47"/>
    </sheetView>
  </sheetViews>
  <sheetFormatPr defaultRowHeight="15" x14ac:dyDescent="0.25"/>
  <sheetData/>
  <pageMargins left="0.7" right="0.7" top="0.75" bottom="0.75" header="0.3" footer="0.3"/>
  <pageSetup paperSize="9" scale="3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61" zoomScale="98" zoomScaleNormal="98" workbookViewId="0">
      <selection activeCell="I83" sqref="I83"/>
    </sheetView>
  </sheetViews>
  <sheetFormatPr defaultRowHeight="15" x14ac:dyDescent="0.25"/>
  <sheetData/>
  <pageMargins left="0.7" right="0.7" top="0.75" bottom="0.75" header="0.3" footer="0.3"/>
  <pageSetup paperSize="9"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C19" zoomScale="106" zoomScaleNormal="106" workbookViewId="0">
      <selection activeCell="J44" sqref="J44"/>
    </sheetView>
  </sheetViews>
  <sheetFormatPr defaultRowHeight="15" x14ac:dyDescent="0.25"/>
  <sheetData/>
  <pageMargins left="0.7" right="0.7" top="0.75" bottom="0.75" header="0.3" footer="0.3"/>
  <pageSetup paperSize="9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="60" zoomScaleNormal="60" workbookViewId="0">
      <selection activeCell="AE23" sqref="AE23"/>
    </sheetView>
  </sheetViews>
  <sheetFormatPr defaultRowHeight="15" x14ac:dyDescent="0.25"/>
  <sheetData/>
  <pageMargins left="0.7" right="0.7" top="0.75" bottom="0.75" header="0.3" footer="0.3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wyniki_final_opracowanie</vt:lpstr>
      <vt:lpstr>Problem1</vt:lpstr>
      <vt:lpstr>Problem2</vt:lpstr>
      <vt:lpstr>Problem3</vt:lpstr>
      <vt:lpstr>Problem4</vt:lpstr>
      <vt:lpstr>Problem5</vt:lpstr>
      <vt:lpstr>Problem6</vt:lpstr>
      <vt:lpstr>Problem7</vt:lpstr>
      <vt:lpstr>Problem8</vt:lpstr>
      <vt:lpstr>Statystyki wyników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cp:lastPrinted>2021-01-03T17:15:24Z</cp:lastPrinted>
  <dcterms:created xsi:type="dcterms:W3CDTF">2021-01-03T11:04:07Z</dcterms:created>
  <dcterms:modified xsi:type="dcterms:W3CDTF">2021-01-03T20:07:23Z</dcterms:modified>
</cp:coreProperties>
</file>