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JAN 23 1   15 " sheetId="7" r:id="rId7"/>
    <sheet name="Sheet7" sheetId="8" r:id="rId8"/>
    <sheet name="RATE 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" i="8" l="1"/>
  <c r="U34" i="8"/>
  <c r="G14" i="4" l="1"/>
  <c r="F15" i="3" l="1"/>
  <c r="G18" i="1" l="1"/>
  <c r="G34" i="1" l="1"/>
  <c r="G32" i="1"/>
  <c r="G30" i="1"/>
  <c r="G29" i="1"/>
  <c r="G27" i="1"/>
  <c r="G24" i="1"/>
  <c r="G22" i="1"/>
  <c r="G20" i="1"/>
  <c r="G17" i="1"/>
  <c r="G15" i="1"/>
  <c r="G13" i="1"/>
  <c r="G11" i="1"/>
  <c r="G9" i="1"/>
  <c r="G7" i="1"/>
</calcChain>
</file>

<file path=xl/sharedStrings.xml><?xml version="1.0" encoding="utf-8"?>
<sst xmlns="http://schemas.openxmlformats.org/spreadsheetml/2006/main" count="192" uniqueCount="136">
  <si>
    <t xml:space="preserve">ILLUSION  DENTAL LAB  MUMBAI </t>
  </si>
  <si>
    <t>Smart zerconia premium (monolith)</t>
  </si>
  <si>
    <t>Bruxier solid (posterioer teeth)bruxier solid purchasing form USA their flexural strength (650 MPA)</t>
  </si>
  <si>
    <t>Bruxier solid (interior teeth) their flexural strength (1650 mpa)</t>
  </si>
  <si>
    <t>SMART   PFM</t>
  </si>
  <si>
    <t>LASER   PFM</t>
  </si>
  <si>
    <t>Smart zerconia  classic (monolith)</t>
  </si>
  <si>
    <t xml:space="preserve">PRODUCT </t>
  </si>
  <si>
    <t>WARRANTY</t>
  </si>
  <si>
    <t xml:space="preserve">PRICE </t>
  </si>
  <si>
    <t>GST 12%</t>
  </si>
  <si>
    <t>TOTLAL PRICE</t>
  </si>
  <si>
    <t>10 YEAR</t>
  </si>
  <si>
    <t>15 YEAR</t>
  </si>
  <si>
    <t>20 YEAR</t>
  </si>
  <si>
    <t>Transperent aligner  (removable , easly brushing , medicaly compatable , painless)</t>
  </si>
  <si>
    <t>In 1 month 2 aligner are use each 15 days…</t>
  </si>
  <si>
    <t>IMPLANT PRODUCT</t>
  </si>
  <si>
    <t>PFM indirect implant screw retained crown (casted)</t>
  </si>
  <si>
    <t>PFM indirect implant screw retained crown (with CAD/CAM milling)</t>
  </si>
  <si>
    <t xml:space="preserve">zerconia crown on TI base stock abutment </t>
  </si>
  <si>
    <t xml:space="preserve">Milled titanium PFM crown </t>
  </si>
  <si>
    <t xml:space="preserve">zerconia crown with milled TI base  abutment </t>
  </si>
  <si>
    <t>5 YEAR</t>
  </si>
  <si>
    <t>Smart zerconia premium plus (anterior,, popsterior))</t>
  </si>
  <si>
    <t>e max     ciremaic  layer</t>
  </si>
  <si>
    <t>e max (this is also zerconia product and their strength is 360 -- 400 MPA) without ceramic layer</t>
  </si>
  <si>
    <t>Mr.ROHIT  ***09456254843</t>
  </si>
  <si>
    <t xml:space="preserve">MEERUT  EXPENCE </t>
  </si>
  <si>
    <t>DT.. 1--OCT   TO  15 - OCT..2022</t>
  </si>
  <si>
    <t>COURIER CHARGE</t>
  </si>
  <si>
    <t>1--10--22</t>
  </si>
  <si>
    <t>2-10--22</t>
  </si>
  <si>
    <t>3--10-22</t>
  </si>
  <si>
    <t>9--10--22</t>
  </si>
  <si>
    <t>10--10--22</t>
  </si>
  <si>
    <t>12--10--22</t>
  </si>
  <si>
    <t>MOBILE RECHARGE--</t>
  </si>
  <si>
    <t>RUPEES--</t>
  </si>
  <si>
    <t>PETROL CHARGE</t>
  </si>
  <si>
    <t>Dr. VISHWDEEP   SHARMA</t>
  </si>
  <si>
    <t>CITY</t>
  </si>
  <si>
    <t>MEERUT</t>
  </si>
  <si>
    <t xml:space="preserve">NAME </t>
  </si>
  <si>
    <t>PRODUCT</t>
  </si>
  <si>
    <t>PRICE</t>
  </si>
  <si>
    <t>GIRJA DEVI</t>
  </si>
  <si>
    <t>1U -- ZERCONIA PREMIUM</t>
  </si>
  <si>
    <t>DATE</t>
  </si>
  <si>
    <t>3U -- LASER PFM</t>
  </si>
  <si>
    <t>SATISH  NAGAR</t>
  </si>
  <si>
    <t>TOTAL =&gt;</t>
  </si>
  <si>
    <t>OUTSTANDING</t>
  </si>
  <si>
    <t>ILLUSION DENTAL LABAROTORY</t>
  </si>
  <si>
    <t xml:space="preserve">  </t>
  </si>
  <si>
    <t>Dr. ANJEEV TYAGI</t>
  </si>
  <si>
    <t>LUBNA  RIAZ</t>
  </si>
  <si>
    <t>6 UNIT ( Smart zer. Platinum)</t>
  </si>
  <si>
    <t>GEETA NAGAR</t>
  </si>
  <si>
    <t>5 UNIT ( Smart zer. Premium)</t>
  </si>
  <si>
    <t>EXPENCE</t>
  </si>
  <si>
    <t xml:space="preserve">COURIER </t>
  </si>
  <si>
    <t>CHARGE</t>
  </si>
  <si>
    <t>DIWALI SWEETS</t>
  </si>
  <si>
    <t>PETROL</t>
  </si>
  <si>
    <t xml:space="preserve">TOTAL -- </t>
  </si>
  <si>
    <t>DT -- 16-10-22  TO 31-10-22</t>
  </si>
  <si>
    <t>DT -- 16-11-22  TO 30-11-22</t>
  </si>
  <si>
    <t>meerut to bijnor----------               100</t>
  </si>
  <si>
    <t>BUBBLE PANNI</t>
  </si>
  <si>
    <t>TAPE</t>
  </si>
  <si>
    <t>PHOTO COPY</t>
  </si>
  <si>
    <t>DT -- 1-12-22  TO 15-12-22</t>
  </si>
  <si>
    <t xml:space="preserve">TOTAL==&gt; </t>
  </si>
  <si>
    <t>DT -- 1-JAN2-23  TO 15-JAN-23</t>
  </si>
  <si>
    <t>BUBBLES PANNI</t>
  </si>
  <si>
    <t>Illusion  Dental Laboratory</t>
  </si>
  <si>
    <t>Address:</t>
  </si>
  <si>
    <t>Factory permises No. 15, Mira Co.Operative</t>
  </si>
  <si>
    <t xml:space="preserve">Industrial Estate ,western express highway road # 8, near kashimara </t>
  </si>
  <si>
    <t>police station , mira Road  (East) , Thane ---401107</t>
  </si>
  <si>
    <t>PH - 022- 61437900</t>
  </si>
  <si>
    <t>Contact No.</t>
  </si>
  <si>
    <t>GST No.  :  27AABCL0001A1ZL</t>
  </si>
  <si>
    <t>email :</t>
  </si>
  <si>
    <t>Website</t>
  </si>
  <si>
    <t>Bill To : Dr. Vedant Kansal</t>
  </si>
  <si>
    <t xml:space="preserve">Address : </t>
  </si>
  <si>
    <t>57, New market Begumbridge</t>
  </si>
  <si>
    <t>Meerut</t>
  </si>
  <si>
    <t>Uttar Pradesh</t>
  </si>
  <si>
    <t>Ship  To : Dr. Vedant Kansal</t>
  </si>
  <si>
    <t>Invoice No. :  324695IDPDL1058</t>
  </si>
  <si>
    <t>Dtae :</t>
  </si>
  <si>
    <t>For :  Dental Laboratory Service</t>
  </si>
  <si>
    <t xml:space="preserve">Payment term : </t>
  </si>
  <si>
    <t>Immeidate</t>
  </si>
  <si>
    <t>IRN  No. :</t>
  </si>
  <si>
    <t>EWB No.</t>
  </si>
  <si>
    <t>Dt/Time</t>
  </si>
  <si>
    <t>Contact  :</t>
  </si>
  <si>
    <t>GST No.  :</t>
  </si>
  <si>
    <t>ACK No.  :</t>
  </si>
  <si>
    <t>Attention :</t>
  </si>
  <si>
    <t>PAN No.</t>
  </si>
  <si>
    <t>Challan Date</t>
  </si>
  <si>
    <t>Product discription</t>
  </si>
  <si>
    <t>Unit</t>
  </si>
  <si>
    <t>one</t>
  </si>
  <si>
    <t>Disc %</t>
  </si>
  <si>
    <t>IGST</t>
  </si>
  <si>
    <t>Total Amount</t>
  </si>
  <si>
    <t>Taxable Amount</t>
  </si>
  <si>
    <t>IGST Amount</t>
  </si>
  <si>
    <t>Total Payble amount</t>
  </si>
  <si>
    <t>ZERCONIA PLATINUM</t>
  </si>
  <si>
    <t>Eight thousand two hundred</t>
  </si>
  <si>
    <t>ILLUSION ZERCONIA  PREMIUM</t>
  </si>
  <si>
    <t>DMLS      PFM</t>
  </si>
  <si>
    <t>SMART    PFM</t>
  </si>
  <si>
    <t>ILLUSION   ALIGNER</t>
  </si>
  <si>
    <t xml:space="preserve">STANDARD ALIGHNER </t>
  </si>
  <si>
    <t>PRO ALIGNER</t>
  </si>
  <si>
    <t>NOT REQUIRE ABUTMENT</t>
  </si>
  <si>
    <t xml:space="preserve"> REQUIRE ABUTMENT</t>
  </si>
  <si>
    <t>SMART -SCREW RETAINED CROWN</t>
  </si>
  <si>
    <t>MLS -SCREW RETAINED CROWN</t>
  </si>
  <si>
    <t>FULL METAL   SPFM</t>
  </si>
  <si>
    <t>FULL METAL   DMLS</t>
  </si>
  <si>
    <t>ILLUSION ZERCONIA  LIFE</t>
  </si>
  <si>
    <t>LIFE TIME</t>
  </si>
  <si>
    <t>ILLUSION ZERCONIA  PLATINUM</t>
  </si>
  <si>
    <t>ILLUSION ZERCONIA  AESTHETIC</t>
  </si>
  <si>
    <t>ILLUSION ZERCONIA  PREMIUM PLUS</t>
  </si>
  <si>
    <t>ILLUAION DENTAL LABORATORY</t>
  </si>
  <si>
    <t>WARRANTY  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</si>
</sst>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Arial Black"/>
      <family val="2"/>
    </font>
    <font>
      <sz val="11"/>
      <color rgb="FF0000FF"/>
      <name val="Arial Black"/>
      <family val="2"/>
    </font>
    <font>
      <sz val="11"/>
      <color rgb="FF0000FF"/>
      <name val="Calibri"/>
      <family val="2"/>
      <scheme val="minor"/>
    </font>
    <font>
      <sz val="16"/>
      <color rgb="FF0000FF"/>
      <name val="Arial Black"/>
      <family val="2"/>
    </font>
    <font>
      <sz val="11"/>
      <color rgb="FF008000"/>
      <name val="Arial Black"/>
      <family val="2"/>
    </font>
    <font>
      <u/>
      <sz val="16"/>
      <color rgb="FF7030A0"/>
      <name val="Arial Black"/>
      <family val="2"/>
    </font>
    <font>
      <i/>
      <u/>
      <sz val="18"/>
      <color rgb="FFC00000"/>
      <name val="Arial Black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rgb="FF7030A0"/>
      <name val="Arial Black"/>
      <family val="2"/>
    </font>
    <font>
      <b/>
      <sz val="12"/>
      <color theme="5" tint="-0.249977111117893"/>
      <name val="Arial Black"/>
      <family val="2"/>
    </font>
    <font>
      <b/>
      <sz val="11"/>
      <color rgb="FF0000FF"/>
      <name val="Calibri"/>
      <family val="2"/>
      <scheme val="minor"/>
    </font>
    <font>
      <b/>
      <sz val="11"/>
      <color rgb="FF0000FF"/>
      <name val="Arial Black"/>
      <family val="2"/>
    </font>
    <font>
      <sz val="11"/>
      <color rgb="FFFF0000"/>
      <name val="Calibri"/>
      <family val="2"/>
      <scheme val="minor"/>
    </font>
    <font>
      <sz val="11"/>
      <color rgb="FFFF0000"/>
      <name val="Arial Black"/>
      <family val="2"/>
    </font>
    <font>
      <u/>
      <sz val="11"/>
      <color rgb="FF0000FF"/>
      <name val="Arial Black"/>
      <family val="2"/>
    </font>
    <font>
      <u/>
      <sz val="11"/>
      <name val="Arial Black"/>
      <family val="2"/>
    </font>
    <font>
      <sz val="11"/>
      <name val="Calibri"/>
      <family val="2"/>
      <scheme val="minor"/>
    </font>
    <font>
      <sz val="11"/>
      <name val="Arial Black"/>
      <family val="2"/>
    </font>
    <font>
      <b/>
      <sz val="11"/>
      <name val="Calibri"/>
      <family val="2"/>
      <scheme val="minor"/>
    </font>
    <font>
      <b/>
      <sz val="11"/>
      <name val="Arial Black"/>
      <family val="2"/>
    </font>
    <font>
      <b/>
      <sz val="9"/>
      <name val="Arial Black"/>
      <family val="2"/>
    </font>
    <font>
      <b/>
      <sz val="12"/>
      <name val="Arial Black"/>
      <family val="2"/>
    </font>
    <font>
      <b/>
      <sz val="11"/>
      <color theme="1"/>
      <name val="Arial Black"/>
      <family val="2"/>
    </font>
    <font>
      <i/>
      <sz val="11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i/>
      <sz val="16"/>
      <color theme="1"/>
      <name val="Arial Black"/>
      <family val="2"/>
    </font>
    <font>
      <u/>
      <sz val="14"/>
      <color theme="1"/>
      <name val="Arial Black"/>
      <family val="2"/>
    </font>
    <font>
      <b/>
      <sz val="14"/>
      <color theme="1"/>
      <name val="Arial Black"/>
      <family val="2"/>
    </font>
    <font>
      <u/>
      <sz val="11"/>
      <color theme="1"/>
      <name val="Arial Black"/>
      <family val="2"/>
    </font>
    <font>
      <sz val="16"/>
      <color theme="1"/>
      <name val="Arial Black"/>
      <family val="2"/>
    </font>
    <font>
      <i/>
      <sz val="14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 Black"/>
      <family val="2"/>
    </font>
    <font>
      <sz val="14"/>
      <color rgb="FF0000FF"/>
      <name val="Arial Black"/>
      <family val="2"/>
    </font>
    <font>
      <sz val="12"/>
      <color rgb="FFC00000"/>
      <name val="Arial Black"/>
      <family val="2"/>
    </font>
    <font>
      <sz val="11"/>
      <color rgb="FF6600CC"/>
      <name val="Arial Black"/>
      <family val="2"/>
    </font>
    <font>
      <u/>
      <sz val="22"/>
      <color rgb="FFC00000"/>
      <name val="Arial Black"/>
      <family val="2"/>
    </font>
    <font>
      <sz val="10"/>
      <color rgb="FF0000FF"/>
      <name val="Arial Black"/>
      <family val="2"/>
    </font>
    <font>
      <sz val="12"/>
      <color rgb="FF6600CC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Border="1"/>
    <xf numFmtId="0" fontId="2" fillId="0" borderId="16" xfId="0" applyFont="1" applyBorder="1"/>
    <xf numFmtId="0" fontId="3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0" xfId="0" applyFont="1" applyBorder="1" applyAlignment="1">
      <alignment wrapText="1"/>
    </xf>
    <xf numFmtId="0" fontId="4" fillId="0" borderId="11" xfId="0" applyFont="1" applyBorder="1"/>
    <xf numFmtId="0" fontId="3" fillId="0" borderId="11" xfId="0" applyFont="1" applyFill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0" borderId="0" xfId="0" applyFont="1"/>
    <xf numFmtId="0" fontId="0" fillId="0" borderId="17" xfId="0" applyBorder="1"/>
    <xf numFmtId="0" fontId="9" fillId="0" borderId="18" xfId="0" applyFont="1" applyBorder="1"/>
    <xf numFmtId="0" fontId="9" fillId="0" borderId="19" xfId="0" applyFont="1" applyBorder="1"/>
    <xf numFmtId="0" fontId="12" fillId="0" borderId="20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21" xfId="0" applyFont="1" applyBorder="1"/>
    <xf numFmtId="0" fontId="9" fillId="0" borderId="0" xfId="0" applyFont="1" applyBorder="1"/>
    <xf numFmtId="0" fontId="9" fillId="0" borderId="16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10" fillId="0" borderId="20" xfId="0" applyFont="1" applyBorder="1"/>
    <xf numFmtId="14" fontId="9" fillId="0" borderId="14" xfId="0" applyNumberFormat="1" applyFont="1" applyBorder="1"/>
    <xf numFmtId="14" fontId="9" fillId="0" borderId="0" xfId="0" applyNumberFormat="1" applyFont="1" applyBorder="1"/>
    <xf numFmtId="14" fontId="9" fillId="0" borderId="23" xfId="0" applyNumberFormat="1" applyFont="1" applyBorder="1"/>
    <xf numFmtId="0" fontId="0" fillId="0" borderId="20" xfId="0" applyBorder="1"/>
    <xf numFmtId="0" fontId="0" fillId="0" borderId="18" xfId="0" applyBorder="1"/>
    <xf numFmtId="0" fontId="0" fillId="0" borderId="14" xfId="0" applyBorder="1"/>
    <xf numFmtId="0" fontId="0" fillId="0" borderId="1" xfId="0" applyBorder="1"/>
    <xf numFmtId="0" fontId="0" fillId="0" borderId="8" xfId="0" applyBorder="1"/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20" xfId="0" applyFont="1" applyBorder="1"/>
    <xf numFmtId="0" fontId="13" fillId="0" borderId="8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0" fontId="13" fillId="0" borderId="9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5" fillId="0" borderId="20" xfId="0" applyFont="1" applyBorder="1"/>
    <xf numFmtId="0" fontId="16" fillId="0" borderId="20" xfId="0" applyFont="1" applyBorder="1"/>
    <xf numFmtId="0" fontId="16" fillId="0" borderId="18" xfId="0" applyFont="1" applyBorder="1"/>
    <xf numFmtId="0" fontId="16" fillId="0" borderId="20" xfId="0" applyFont="1" applyBorder="1" applyAlignment="1">
      <alignment horizontal="right"/>
    </xf>
    <xf numFmtId="0" fontId="0" fillId="0" borderId="19" xfId="0" applyBorder="1"/>
    <xf numFmtId="0" fontId="17" fillId="0" borderId="17" xfId="0" applyFont="1" applyBorder="1"/>
    <xf numFmtId="0" fontId="18" fillId="0" borderId="18" xfId="0" applyFont="1" applyBorder="1" applyAlignment="1">
      <alignment horizontal="center"/>
    </xf>
    <xf numFmtId="0" fontId="17" fillId="0" borderId="18" xfId="0" applyFont="1" applyBorder="1"/>
    <xf numFmtId="0" fontId="14" fillId="2" borderId="3" xfId="0" applyFont="1" applyFill="1" applyBorder="1"/>
    <xf numFmtId="0" fontId="0" fillId="2" borderId="18" xfId="0" applyFill="1" applyBorder="1"/>
    <xf numFmtId="0" fontId="14" fillId="2" borderId="5" xfId="0" applyFont="1" applyFill="1" applyBorder="1"/>
    <xf numFmtId="0" fontId="21" fillId="0" borderId="14" xfId="0" applyFont="1" applyBorder="1"/>
    <xf numFmtId="0" fontId="22" fillId="0" borderId="20" xfId="0" applyFont="1" applyBorder="1"/>
    <xf numFmtId="0" fontId="21" fillId="0" borderId="21" xfId="0" applyFont="1" applyBorder="1"/>
    <xf numFmtId="0" fontId="21" fillId="0" borderId="0" xfId="0" applyFont="1" applyBorder="1"/>
    <xf numFmtId="0" fontId="23" fillId="0" borderId="20" xfId="0" applyFont="1" applyBorder="1"/>
    <xf numFmtId="0" fontId="21" fillId="0" borderId="22" xfId="0" applyFont="1" applyBorder="1"/>
    <xf numFmtId="0" fontId="21" fillId="0" borderId="23" xfId="0" applyFont="1" applyBorder="1"/>
    <xf numFmtId="0" fontId="21" fillId="0" borderId="24" xfId="0" applyFont="1" applyBorder="1"/>
    <xf numFmtId="0" fontId="24" fillId="0" borderId="20" xfId="0" applyFont="1" applyBorder="1"/>
    <xf numFmtId="0" fontId="24" fillId="0" borderId="18" xfId="0" applyFont="1" applyBorder="1"/>
    <xf numFmtId="0" fontId="24" fillId="0" borderId="20" xfId="0" applyFont="1" applyBorder="1" applyAlignment="1">
      <alignment horizontal="right"/>
    </xf>
    <xf numFmtId="0" fontId="21" fillId="0" borderId="6" xfId="0" applyFont="1" applyBorder="1"/>
    <xf numFmtId="0" fontId="21" fillId="0" borderId="2" xfId="0" applyFont="1" applyBorder="1"/>
    <xf numFmtId="0" fontId="21" fillId="0" borderId="7" xfId="0" applyFont="1" applyBorder="1"/>
    <xf numFmtId="0" fontId="25" fillId="0" borderId="8" xfId="0" applyFont="1" applyBorder="1"/>
    <xf numFmtId="0" fontId="25" fillId="0" borderId="1" xfId="0" applyFont="1" applyBorder="1"/>
    <xf numFmtId="14" fontId="25" fillId="0" borderId="1" xfId="0" applyNumberFormat="1" applyFont="1" applyBorder="1"/>
    <xf numFmtId="0" fontId="25" fillId="0" borderId="9" xfId="0" applyFont="1" applyBorder="1"/>
    <xf numFmtId="0" fontId="21" fillId="0" borderId="8" xfId="0" applyFont="1" applyBorder="1"/>
    <xf numFmtId="0" fontId="21" fillId="0" borderId="1" xfId="0" applyFont="1" applyBorder="1"/>
    <xf numFmtId="0" fontId="21" fillId="0" borderId="26" xfId="0" applyFont="1" applyBorder="1"/>
    <xf numFmtId="0" fontId="21" fillId="0" borderId="27" xfId="0" applyFont="1" applyBorder="1"/>
    <xf numFmtId="0" fontId="21" fillId="0" borderId="10" xfId="0" applyFont="1" applyFill="1" applyBorder="1"/>
    <xf numFmtId="0" fontId="21" fillId="0" borderId="25" xfId="0" applyFont="1" applyFill="1" applyBorder="1"/>
    <xf numFmtId="0" fontId="26" fillId="0" borderId="3" xfId="0" applyFont="1" applyFill="1" applyBorder="1"/>
    <xf numFmtId="0" fontId="21" fillId="0" borderId="18" xfId="0" applyFont="1" applyFill="1" applyBorder="1"/>
    <xf numFmtId="0" fontId="26" fillId="0" borderId="5" xfId="0" applyFont="1" applyFill="1" applyBorder="1"/>
    <xf numFmtId="0" fontId="21" fillId="0" borderId="17" xfId="0" applyFont="1" applyBorder="1"/>
    <xf numFmtId="0" fontId="22" fillId="0" borderId="18" xfId="0" applyFont="1" applyBorder="1" applyAlignment="1">
      <alignment horizontal="center"/>
    </xf>
    <xf numFmtId="0" fontId="2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7" xfId="0" applyFont="1" applyBorder="1"/>
    <xf numFmtId="0" fontId="1" fillId="0" borderId="19" xfId="0" applyFont="1" applyBorder="1"/>
    <xf numFmtId="0" fontId="1" fillId="0" borderId="3" xfId="0" applyFont="1" applyBorder="1"/>
    <xf numFmtId="0" fontId="1" fillId="0" borderId="5" xfId="0" applyFont="1" applyBorder="1"/>
    <xf numFmtId="0" fontId="27" fillId="0" borderId="17" xfId="0" applyFont="1" applyBorder="1"/>
    <xf numFmtId="0" fontId="27" fillId="0" borderId="19" xfId="0" applyFont="1" applyBorder="1"/>
    <xf numFmtId="14" fontId="10" fillId="0" borderId="17" xfId="0" applyNumberFormat="1" applyFont="1" applyBorder="1" applyAlignment="1">
      <alignment horizontal="left"/>
    </xf>
    <xf numFmtId="0" fontId="0" fillId="0" borderId="16" xfId="0" applyBorder="1"/>
    <xf numFmtId="0" fontId="0" fillId="0" borderId="9" xfId="0" applyBorder="1"/>
    <xf numFmtId="14" fontId="10" fillId="0" borderId="8" xfId="0" applyNumberFormat="1" applyFont="1" applyBorder="1" applyAlignment="1">
      <alignment horizontal="left"/>
    </xf>
    <xf numFmtId="0" fontId="1" fillId="0" borderId="9" xfId="0" applyFont="1" applyBorder="1"/>
    <xf numFmtId="14" fontId="10" fillId="0" borderId="28" xfId="0" applyNumberFormat="1" applyFont="1" applyBorder="1" applyAlignment="1">
      <alignment horizontal="left"/>
    </xf>
    <xf numFmtId="0" fontId="1" fillId="0" borderId="27" xfId="0" applyFont="1" applyBorder="1"/>
    <xf numFmtId="14" fontId="1" fillId="0" borderId="6" xfId="0" applyNumberFormat="1" applyFont="1" applyBorder="1"/>
    <xf numFmtId="0" fontId="1" fillId="0" borderId="7" xfId="0" applyFont="1" applyBorder="1"/>
    <xf numFmtId="14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8" fillId="0" borderId="10" xfId="0" applyFont="1" applyBorder="1" applyAlignment="1">
      <alignment horizontal="right"/>
    </xf>
    <xf numFmtId="0" fontId="28" fillId="0" borderId="12" xfId="0" applyFont="1" applyBorder="1"/>
    <xf numFmtId="14" fontId="29" fillId="0" borderId="8" xfId="0" applyNumberFormat="1" applyFont="1" applyBorder="1" applyAlignment="1">
      <alignment horizontal="left"/>
    </xf>
    <xf numFmtId="14" fontId="30" fillId="0" borderId="8" xfId="0" applyNumberFormat="1" applyFont="1" applyBorder="1" applyAlignment="1">
      <alignment horizontal="left"/>
    </xf>
    <xf numFmtId="0" fontId="27" fillId="0" borderId="21" xfId="0" applyFont="1" applyBorder="1"/>
    <xf numFmtId="0" fontId="27" fillId="0" borderId="16" xfId="0" applyFont="1" applyBorder="1"/>
    <xf numFmtId="14" fontId="1" fillId="0" borderId="10" xfId="0" applyNumberFormat="1" applyFont="1" applyBorder="1"/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14" fontId="30" fillId="0" borderId="28" xfId="0" applyNumberFormat="1" applyFont="1" applyBorder="1" applyAlignment="1">
      <alignment horizontal="left"/>
    </xf>
    <xf numFmtId="14" fontId="30" fillId="0" borderId="29" xfId="0" applyNumberFormat="1" applyFont="1" applyBorder="1" applyAlignment="1">
      <alignment horizontal="left"/>
    </xf>
    <xf numFmtId="0" fontId="1" fillId="0" borderId="30" xfId="0" applyFont="1" applyBorder="1"/>
    <xf numFmtId="0" fontId="28" fillId="0" borderId="12" xfId="0" applyFont="1" applyBorder="1" applyAlignment="1">
      <alignment horizontal="center"/>
    </xf>
    <xf numFmtId="0" fontId="28" fillId="0" borderId="20" xfId="0" applyFont="1" applyBorder="1" applyAlignment="1">
      <alignment horizontal="right"/>
    </xf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31" fillId="0" borderId="19" xfId="0" applyFont="1" applyBorder="1" applyAlignment="1">
      <alignment horizontal="center"/>
    </xf>
    <xf numFmtId="14" fontId="29" fillId="0" borderId="34" xfId="0" applyNumberFormat="1" applyFont="1" applyBorder="1" applyAlignment="1">
      <alignment horizontal="left"/>
    </xf>
    <xf numFmtId="14" fontId="29" fillId="0" borderId="35" xfId="0" applyNumberFormat="1" applyFont="1" applyBorder="1" applyAlignment="1">
      <alignment horizontal="left"/>
    </xf>
    <xf numFmtId="14" fontId="30" fillId="0" borderId="35" xfId="0" applyNumberFormat="1" applyFont="1" applyBorder="1" applyAlignment="1">
      <alignment horizontal="left"/>
    </xf>
    <xf numFmtId="0" fontId="0" fillId="0" borderId="36" xfId="0" applyBorder="1"/>
    <xf numFmtId="14" fontId="29" fillId="0" borderId="37" xfId="0" applyNumberFormat="1" applyFont="1" applyBorder="1" applyAlignment="1">
      <alignment horizontal="left"/>
    </xf>
    <xf numFmtId="0" fontId="32" fillId="0" borderId="19" xfId="0" applyFont="1" applyBorder="1" applyAlignment="1">
      <alignment horizontal="center"/>
    </xf>
    <xf numFmtId="0" fontId="32" fillId="0" borderId="20" xfId="0" applyFont="1" applyBorder="1"/>
    <xf numFmtId="0" fontId="32" fillId="0" borderId="19" xfId="0" applyFont="1" applyBorder="1" applyAlignment="1">
      <alignment horizontal="center"/>
    </xf>
    <xf numFmtId="14" fontId="33" fillId="0" borderId="20" xfId="0" applyNumberFormat="1" applyFont="1" applyBorder="1" applyAlignment="1">
      <alignment horizontal="left"/>
    </xf>
    <xf numFmtId="0" fontId="34" fillId="0" borderId="19" xfId="0" applyFont="1" applyBorder="1" applyAlignment="1">
      <alignment horizontal="center"/>
    </xf>
    <xf numFmtId="0" fontId="34" fillId="0" borderId="20" xfId="0" applyFont="1" applyBorder="1"/>
    <xf numFmtId="14" fontId="30" fillId="0" borderId="20" xfId="0" applyNumberFormat="1" applyFont="1" applyBorder="1" applyAlignment="1">
      <alignment horizontal="left"/>
    </xf>
    <xf numFmtId="14" fontId="29" fillId="0" borderId="20" xfId="0" applyNumberFormat="1" applyFont="1" applyBorder="1" applyAlignment="1">
      <alignment horizontal="left"/>
    </xf>
    <xf numFmtId="14" fontId="29" fillId="0" borderId="10" xfId="0" applyNumberFormat="1" applyFont="1" applyBorder="1" applyAlignment="1">
      <alignment horizontal="left"/>
    </xf>
    <xf numFmtId="0" fontId="34" fillId="0" borderId="38" xfId="0" applyFont="1" applyBorder="1"/>
    <xf numFmtId="14" fontId="30" fillId="0" borderId="6" xfId="0" applyNumberFormat="1" applyFont="1" applyBorder="1" applyAlignment="1">
      <alignment horizontal="left"/>
    </xf>
    <xf numFmtId="14" fontId="29" fillId="0" borderId="39" xfId="0" applyNumberFormat="1" applyFont="1" applyBorder="1" applyAlignment="1">
      <alignment horizontal="left"/>
    </xf>
    <xf numFmtId="0" fontId="34" fillId="0" borderId="38" xfId="0" applyFont="1" applyBorder="1" applyAlignment="1">
      <alignment horizontal="center"/>
    </xf>
    <xf numFmtId="0" fontId="1" fillId="0" borderId="39" xfId="0" applyFont="1" applyBorder="1"/>
    <xf numFmtId="0" fontId="35" fillId="0" borderId="35" xfId="0" applyFont="1" applyBorder="1"/>
    <xf numFmtId="14" fontId="33" fillId="0" borderId="36" xfId="0" applyNumberFormat="1" applyFont="1" applyBorder="1" applyAlignment="1">
      <alignment horizontal="left"/>
    </xf>
    <xf numFmtId="0" fontId="34" fillId="0" borderId="16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14" fontId="29" fillId="0" borderId="28" xfId="0" applyNumberFormat="1" applyFont="1" applyBorder="1" applyAlignment="1">
      <alignment horizontal="left"/>
    </xf>
    <xf numFmtId="0" fontId="36" fillId="0" borderId="20" xfId="0" applyFont="1" applyBorder="1" applyAlignment="1">
      <alignment horizontal="right"/>
    </xf>
    <xf numFmtId="0" fontId="38" fillId="0" borderId="0" xfId="0" applyFont="1"/>
    <xf numFmtId="0" fontId="0" fillId="0" borderId="13" xfId="0" applyBorder="1"/>
    <xf numFmtId="0" fontId="0" fillId="0" borderId="15" xfId="0" applyBorder="1"/>
    <xf numFmtId="2" fontId="0" fillId="0" borderId="1" xfId="0" applyNumberFormat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0" fontId="0" fillId="0" borderId="28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1" xfId="0" applyFill="1" applyBorder="1"/>
    <xf numFmtId="14" fontId="0" fillId="0" borderId="0" xfId="0" applyNumberForma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9" fillId="0" borderId="13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32" fillId="0" borderId="22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2" xfId="0" applyBorder="1" applyAlignment="1">
      <alignment horizontal="center"/>
    </xf>
    <xf numFmtId="0" fontId="40" fillId="0" borderId="3" xfId="0" applyFont="1" applyBorder="1"/>
    <xf numFmtId="0" fontId="40" fillId="0" borderId="4" xfId="0" applyFont="1" applyBorder="1"/>
    <xf numFmtId="0" fontId="40" fillId="0" borderId="4" xfId="0" applyFont="1" applyBorder="1" applyAlignment="1">
      <alignment horizontal="right"/>
    </xf>
    <xf numFmtId="0" fontId="40" fillId="0" borderId="5" xfId="0" applyFont="1" applyBorder="1"/>
    <xf numFmtId="0" fontId="0" fillId="0" borderId="11" xfId="0" applyBorder="1"/>
    <xf numFmtId="0" fontId="0" fillId="0" borderId="12" xfId="0" applyBorder="1"/>
    <xf numFmtId="0" fontId="0" fillId="0" borderId="31" xfId="0" applyBorder="1"/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41" fillId="0" borderId="3" xfId="0" applyFont="1" applyBorder="1"/>
    <xf numFmtId="0" fontId="42" fillId="0" borderId="1" xfId="0" applyFont="1" applyBorder="1" applyAlignment="1">
      <alignment horizontal="center"/>
    </xf>
    <xf numFmtId="0" fontId="42" fillId="0" borderId="11" xfId="0" applyFont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42" fillId="0" borderId="26" xfId="0" applyFont="1" applyBorder="1" applyAlignment="1">
      <alignment horizontal="center"/>
    </xf>
    <xf numFmtId="0" fontId="42" fillId="0" borderId="4" xfId="0" applyFont="1" applyBorder="1" applyAlignment="1">
      <alignment horizontal="center"/>
    </xf>
    <xf numFmtId="0" fontId="42" fillId="0" borderId="51" xfId="0" applyFont="1" applyBorder="1" applyAlignment="1">
      <alignment horizontal="center"/>
    </xf>
    <xf numFmtId="0" fontId="42" fillId="0" borderId="54" xfId="0" applyFont="1" applyBorder="1" applyAlignment="1">
      <alignment horizontal="center"/>
    </xf>
    <xf numFmtId="0" fontId="43" fillId="0" borderId="13" xfId="0" applyFont="1" applyBorder="1"/>
    <xf numFmtId="0" fontId="43" fillId="0" borderId="14" xfId="0" applyFont="1" applyBorder="1" applyAlignment="1">
      <alignment horizontal="center"/>
    </xf>
    <xf numFmtId="0" fontId="43" fillId="0" borderId="14" xfId="0" applyFont="1" applyBorder="1"/>
    <xf numFmtId="0" fontId="27" fillId="0" borderId="53" xfId="0" applyFont="1" applyBorder="1" applyAlignment="1"/>
    <xf numFmtId="0" fontId="27" fillId="0" borderId="47" xfId="0" applyFont="1" applyBorder="1" applyAlignment="1"/>
    <xf numFmtId="0" fontId="27" fillId="0" borderId="55" xfId="0" applyFont="1" applyBorder="1" applyAlignment="1"/>
    <xf numFmtId="0" fontId="27" fillId="0" borderId="49" xfId="0" applyFont="1" applyBorder="1" applyAlignment="1"/>
    <xf numFmtId="0" fontId="27" fillId="0" borderId="48" xfId="0" applyFont="1" applyBorder="1" applyAlignment="1"/>
    <xf numFmtId="0" fontId="27" fillId="0" borderId="17" xfId="0" applyFont="1" applyBorder="1" applyAlignment="1"/>
    <xf numFmtId="0" fontId="27" fillId="0" borderId="21" xfId="0" applyFont="1" applyBorder="1" applyAlignment="1"/>
    <xf numFmtId="0" fontId="27" fillId="0" borderId="29" xfId="0" applyFont="1" applyBorder="1"/>
    <xf numFmtId="0" fontId="27" fillId="0" borderId="10" xfId="0" applyFont="1" applyBorder="1"/>
    <xf numFmtId="0" fontId="27" fillId="0" borderId="50" xfId="0" applyFont="1" applyBorder="1"/>
    <xf numFmtId="0" fontId="27" fillId="0" borderId="8" xfId="0" applyFont="1" applyBorder="1"/>
    <xf numFmtId="0" fontId="44" fillId="0" borderId="4" xfId="0" applyFont="1" applyBorder="1" applyAlignment="1">
      <alignment vertical="center" wrapText="1"/>
    </xf>
    <xf numFmtId="0" fontId="45" fillId="0" borderId="54" xfId="0" applyFont="1" applyBorder="1"/>
    <xf numFmtId="0" fontId="45" fillId="0" borderId="1" xfId="0" applyFont="1" applyBorder="1"/>
    <xf numFmtId="0" fontId="45" fillId="0" borderId="11" xfId="0" applyFont="1" applyBorder="1"/>
    <xf numFmtId="0" fontId="45" fillId="0" borderId="2" xfId="0" applyFont="1" applyBorder="1"/>
    <xf numFmtId="0" fontId="45" fillId="0" borderId="26" xfId="0" applyFont="1" applyBorder="1"/>
    <xf numFmtId="0" fontId="45" fillId="0" borderId="5" xfId="0" applyFont="1" applyBorder="1"/>
    <xf numFmtId="0" fontId="45" fillId="0" borderId="51" xfId="0" applyFont="1" applyBorder="1"/>
    <xf numFmtId="0" fontId="45" fillId="0" borderId="30" xfId="0" applyFont="1" applyBorder="1"/>
    <xf numFmtId="0" fontId="45" fillId="0" borderId="12" xfId="0" applyFont="1" applyBorder="1"/>
    <xf numFmtId="0" fontId="45" fillId="0" borderId="0" xfId="0" applyFont="1"/>
    <xf numFmtId="0" fontId="27" fillId="0" borderId="54" xfId="0" applyFont="1" applyBorder="1"/>
    <xf numFmtId="0" fontId="27" fillId="0" borderId="11" xfId="0" applyFont="1" applyBorder="1"/>
    <xf numFmtId="0" fontId="1" fillId="0" borderId="8" xfId="0" applyFont="1" applyBorder="1"/>
    <xf numFmtId="0" fontId="45" fillId="0" borderId="4" xfId="0" applyFont="1" applyBorder="1"/>
    <xf numFmtId="0" fontId="0" fillId="0" borderId="5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0000FF"/>
      <color rgb="FF0066FF"/>
      <color rgb="FFFFCCFF"/>
      <color rgb="FF33CC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</xdr:row>
      <xdr:rowOff>28576</xdr:rowOff>
    </xdr:from>
    <xdr:to>
      <xdr:col>2</xdr:col>
      <xdr:colOff>0</xdr:colOff>
      <xdr:row>11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990601"/>
          <a:ext cx="990600" cy="1314450"/>
        </a:xfrm>
        <a:prstGeom prst="rect">
          <a:avLst/>
        </a:prstGeom>
        <a:solidFill>
          <a:srgbClr val="FF0000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0"/>
  <sheetViews>
    <sheetView topLeftCell="A23" workbookViewId="0">
      <selection activeCell="M29" sqref="M29"/>
    </sheetView>
  </sheetViews>
  <sheetFormatPr defaultRowHeight="15" x14ac:dyDescent="0.25"/>
  <cols>
    <col min="2" max="2" width="42.140625" customWidth="1"/>
    <col min="4" max="4" width="17.42578125" customWidth="1"/>
    <col min="5" max="5" width="18.42578125" customWidth="1"/>
    <col min="6" max="6" width="11" customWidth="1"/>
    <col min="7" max="7" width="23.85546875" customWidth="1"/>
    <col min="13" max="13" width="17.28515625" customWidth="1"/>
  </cols>
  <sheetData>
    <row r="2" spans="2:7" ht="15.75" thickBot="1" x14ac:dyDescent="0.3"/>
    <row r="3" spans="2:7" ht="27.75" thickBot="1" x14ac:dyDescent="0.55000000000000004">
      <c r="B3" s="186" t="s">
        <v>0</v>
      </c>
      <c r="C3" s="187"/>
      <c r="D3" s="187"/>
      <c r="E3" s="187"/>
      <c r="F3" s="6"/>
      <c r="G3" s="7"/>
    </row>
    <row r="4" spans="2:7" ht="27.75" thickBot="1" x14ac:dyDescent="0.55000000000000004">
      <c r="B4" s="188" t="s">
        <v>27</v>
      </c>
      <c r="C4" s="189"/>
      <c r="D4" s="190"/>
      <c r="E4" s="8"/>
      <c r="F4" s="8"/>
      <c r="G4" s="9"/>
    </row>
    <row r="5" spans="2:7" ht="19.5" thickBot="1" x14ac:dyDescent="0.45">
      <c r="B5" s="30" t="s">
        <v>7</v>
      </c>
      <c r="C5" s="31"/>
      <c r="D5" s="32" t="s">
        <v>8</v>
      </c>
      <c r="E5" s="32" t="s">
        <v>9</v>
      </c>
      <c r="F5" s="32" t="s">
        <v>10</v>
      </c>
      <c r="G5" s="33" t="s">
        <v>11</v>
      </c>
    </row>
    <row r="6" spans="2:7" x14ac:dyDescent="0.25">
      <c r="B6" s="4"/>
      <c r="C6" s="2"/>
      <c r="D6" s="2"/>
      <c r="E6" s="2"/>
      <c r="F6" s="2"/>
      <c r="G6" s="5"/>
    </row>
    <row r="7" spans="2:7" ht="37.5" x14ac:dyDescent="0.25">
      <c r="B7" s="10" t="s">
        <v>6</v>
      </c>
      <c r="C7" s="11"/>
      <c r="D7" s="12" t="s">
        <v>12</v>
      </c>
      <c r="E7" s="12">
        <v>1750</v>
      </c>
      <c r="F7" s="12">
        <v>210</v>
      </c>
      <c r="G7" s="13">
        <f>SUM(E7:F7)</f>
        <v>1960</v>
      </c>
    </row>
    <row r="8" spans="2:7" ht="18.75" x14ac:dyDescent="0.25">
      <c r="B8" s="10"/>
      <c r="C8" s="11"/>
      <c r="D8" s="14"/>
      <c r="E8" s="12"/>
      <c r="F8" s="12"/>
      <c r="G8" s="15"/>
    </row>
    <row r="9" spans="2:7" ht="37.5" x14ac:dyDescent="0.25">
      <c r="B9" s="10" t="s">
        <v>1</v>
      </c>
      <c r="C9" s="11"/>
      <c r="D9" s="12" t="s">
        <v>13</v>
      </c>
      <c r="E9" s="12">
        <v>2350</v>
      </c>
      <c r="F9" s="12">
        <v>282</v>
      </c>
      <c r="G9" s="13">
        <f t="shared" ref="G9:G34" si="0">SUM(E9:F9)</f>
        <v>2632</v>
      </c>
    </row>
    <row r="10" spans="2:7" ht="18.75" x14ac:dyDescent="0.25">
      <c r="B10" s="10"/>
      <c r="C10" s="11"/>
      <c r="D10" s="14"/>
      <c r="E10" s="12"/>
      <c r="F10" s="12"/>
      <c r="G10" s="13"/>
    </row>
    <row r="11" spans="2:7" ht="37.5" x14ac:dyDescent="0.25">
      <c r="B11" s="10" t="s">
        <v>24</v>
      </c>
      <c r="C11" s="11"/>
      <c r="D11" s="12" t="s">
        <v>13</v>
      </c>
      <c r="E11" s="12">
        <v>2600</v>
      </c>
      <c r="F11" s="12">
        <v>312</v>
      </c>
      <c r="G11" s="13">
        <f t="shared" si="0"/>
        <v>2912</v>
      </c>
    </row>
    <row r="12" spans="2:7" ht="18.75" x14ac:dyDescent="0.25">
      <c r="B12" s="10"/>
      <c r="C12" s="11"/>
      <c r="D12" s="14"/>
      <c r="E12" s="12"/>
      <c r="F12" s="12"/>
      <c r="G12" s="13"/>
    </row>
    <row r="13" spans="2:7" ht="75" x14ac:dyDescent="0.25">
      <c r="B13" s="10" t="s">
        <v>2</v>
      </c>
      <c r="C13" s="11"/>
      <c r="D13" s="12" t="s">
        <v>14</v>
      </c>
      <c r="E13" s="12">
        <v>2850</v>
      </c>
      <c r="F13" s="12">
        <v>342</v>
      </c>
      <c r="G13" s="13">
        <f t="shared" si="0"/>
        <v>3192</v>
      </c>
    </row>
    <row r="14" spans="2:7" ht="18.75" x14ac:dyDescent="0.25">
      <c r="B14" s="10"/>
      <c r="C14" s="11"/>
      <c r="D14" s="14"/>
      <c r="E14" s="12"/>
      <c r="F14" s="12"/>
      <c r="G14" s="13"/>
    </row>
    <row r="15" spans="2:7" ht="37.5" x14ac:dyDescent="0.25">
      <c r="B15" s="10" t="s">
        <v>3</v>
      </c>
      <c r="C15" s="11"/>
      <c r="D15" s="12" t="s">
        <v>14</v>
      </c>
      <c r="E15" s="12">
        <v>3100</v>
      </c>
      <c r="F15" s="12">
        <v>372</v>
      </c>
      <c r="G15" s="13">
        <f t="shared" si="0"/>
        <v>3472</v>
      </c>
    </row>
    <row r="16" spans="2:7" ht="18.75" x14ac:dyDescent="0.25">
      <c r="B16" s="10"/>
      <c r="C16" s="11"/>
      <c r="D16" s="14"/>
      <c r="E16" s="12"/>
      <c r="F16" s="12"/>
      <c r="G16" s="13"/>
    </row>
    <row r="17" spans="2:8" ht="56.25" x14ac:dyDescent="0.25">
      <c r="B17" s="10" t="s">
        <v>26</v>
      </c>
      <c r="C17" s="11"/>
      <c r="D17" s="12" t="s">
        <v>23</v>
      </c>
      <c r="E17" s="12">
        <v>2300</v>
      </c>
      <c r="F17" s="12">
        <v>276</v>
      </c>
      <c r="G17" s="13">
        <f t="shared" si="0"/>
        <v>2576</v>
      </c>
    </row>
    <row r="18" spans="2:8" ht="18.75" x14ac:dyDescent="0.25">
      <c r="B18" s="10" t="s">
        <v>25</v>
      </c>
      <c r="C18" s="11"/>
      <c r="D18" s="12" t="s">
        <v>23</v>
      </c>
      <c r="E18" s="12">
        <v>2700</v>
      </c>
      <c r="F18" s="12">
        <v>312</v>
      </c>
      <c r="G18" s="13">
        <f>SUM(E18:F18)</f>
        <v>3012</v>
      </c>
    </row>
    <row r="19" spans="2:8" ht="18.75" x14ac:dyDescent="0.25">
      <c r="B19" s="10"/>
      <c r="C19" s="11"/>
      <c r="D19" s="12"/>
      <c r="E19" s="12"/>
      <c r="F19" s="12"/>
      <c r="G19" s="13"/>
    </row>
    <row r="20" spans="2:8" ht="18.75" x14ac:dyDescent="0.25">
      <c r="B20" s="10" t="s">
        <v>4</v>
      </c>
      <c r="C20" s="11"/>
      <c r="D20" s="12" t="s">
        <v>12</v>
      </c>
      <c r="E20" s="12">
        <v>1100</v>
      </c>
      <c r="F20" s="12">
        <v>132</v>
      </c>
      <c r="G20" s="13">
        <f t="shared" si="0"/>
        <v>1232</v>
      </c>
    </row>
    <row r="21" spans="2:8" ht="18.75" x14ac:dyDescent="0.25">
      <c r="B21" s="10"/>
      <c r="C21" s="11"/>
      <c r="D21" s="14"/>
      <c r="E21" s="12"/>
      <c r="F21" s="12"/>
      <c r="G21" s="13"/>
    </row>
    <row r="22" spans="2:8" ht="18.75" x14ac:dyDescent="0.25">
      <c r="B22" s="10" t="s">
        <v>5</v>
      </c>
      <c r="C22" s="11"/>
      <c r="D22" s="12" t="s">
        <v>13</v>
      </c>
      <c r="E22" s="12">
        <v>1350</v>
      </c>
      <c r="F22" s="12">
        <v>162</v>
      </c>
      <c r="G22" s="13">
        <f t="shared" si="0"/>
        <v>1512</v>
      </c>
    </row>
    <row r="23" spans="2:8" ht="18.75" x14ac:dyDescent="0.25">
      <c r="B23" s="10"/>
      <c r="C23" s="11"/>
      <c r="D23" s="11"/>
      <c r="E23" s="12"/>
      <c r="F23" s="12"/>
      <c r="G23" s="13"/>
    </row>
    <row r="24" spans="2:8" ht="75" x14ac:dyDescent="0.4">
      <c r="B24" s="10" t="s">
        <v>15</v>
      </c>
      <c r="C24" s="11"/>
      <c r="D24" s="16" t="s">
        <v>16</v>
      </c>
      <c r="E24" s="12">
        <v>1100</v>
      </c>
      <c r="F24" s="12">
        <v>132</v>
      </c>
      <c r="G24" s="13">
        <f t="shared" si="0"/>
        <v>1232</v>
      </c>
    </row>
    <row r="25" spans="2:8" ht="18.75" x14ac:dyDescent="0.25">
      <c r="B25" s="10"/>
      <c r="C25" s="11"/>
      <c r="D25" s="11"/>
      <c r="E25" s="12"/>
      <c r="F25" s="12"/>
      <c r="G25" s="13"/>
    </row>
    <row r="26" spans="2:8" ht="49.5" x14ac:dyDescent="0.25">
      <c r="B26" s="10"/>
      <c r="C26" s="11"/>
      <c r="D26" s="11"/>
      <c r="E26" s="17" t="s">
        <v>17</v>
      </c>
      <c r="F26" s="12"/>
      <c r="G26" s="13"/>
    </row>
    <row r="27" spans="2:8" ht="37.5" x14ac:dyDescent="0.25">
      <c r="B27" s="10" t="s">
        <v>18</v>
      </c>
      <c r="C27" s="11"/>
      <c r="D27" s="11"/>
      <c r="E27" s="12">
        <v>2210</v>
      </c>
      <c r="F27" s="18">
        <v>165.2</v>
      </c>
      <c r="G27" s="13">
        <f t="shared" si="0"/>
        <v>2375.1999999999998</v>
      </c>
    </row>
    <row r="28" spans="2:8" ht="18.75" x14ac:dyDescent="0.25">
      <c r="B28" s="19"/>
      <c r="C28" s="11"/>
      <c r="D28" s="11"/>
      <c r="E28" s="12"/>
      <c r="F28" s="18"/>
      <c r="G28" s="13"/>
    </row>
    <row r="29" spans="2:8" ht="56.25" x14ac:dyDescent="0.25">
      <c r="B29" s="10" t="s">
        <v>19</v>
      </c>
      <c r="C29" s="20"/>
      <c r="D29" s="20"/>
      <c r="E29" s="21">
        <v>4220</v>
      </c>
      <c r="F29" s="18">
        <v>506.4</v>
      </c>
      <c r="G29" s="13">
        <f t="shared" si="0"/>
        <v>4726.3999999999996</v>
      </c>
    </row>
    <row r="30" spans="2:8" ht="37.5" x14ac:dyDescent="0.25">
      <c r="B30" s="19" t="s">
        <v>20</v>
      </c>
      <c r="C30" s="20"/>
      <c r="D30" s="20"/>
      <c r="E30" s="21">
        <v>3200</v>
      </c>
      <c r="F30" s="18">
        <v>384</v>
      </c>
      <c r="G30" s="13">
        <f t="shared" si="0"/>
        <v>3584</v>
      </c>
    </row>
    <row r="31" spans="2:8" ht="18.75" x14ac:dyDescent="0.4">
      <c r="B31" s="22"/>
      <c r="C31" s="20"/>
      <c r="D31" s="20"/>
      <c r="E31" s="21"/>
      <c r="F31" s="18"/>
      <c r="G31" s="23"/>
    </row>
    <row r="32" spans="2:8" ht="37.5" x14ac:dyDescent="0.25">
      <c r="B32" s="19" t="s">
        <v>22</v>
      </c>
      <c r="C32" s="20"/>
      <c r="D32" s="20"/>
      <c r="E32" s="24">
        <v>6000</v>
      </c>
      <c r="F32" s="18">
        <v>720</v>
      </c>
      <c r="G32" s="13">
        <f t="shared" si="0"/>
        <v>6720</v>
      </c>
      <c r="H32" s="1"/>
    </row>
    <row r="33" spans="2:8" ht="18.75" x14ac:dyDescent="0.4">
      <c r="B33" s="22"/>
      <c r="C33" s="20"/>
      <c r="D33" s="20"/>
      <c r="E33" s="21"/>
      <c r="F33" s="18"/>
      <c r="G33" s="23"/>
      <c r="H33" s="1"/>
    </row>
    <row r="34" spans="2:8" ht="19.5" thickBot="1" x14ac:dyDescent="0.45">
      <c r="B34" s="25" t="s">
        <v>21</v>
      </c>
      <c r="C34" s="26"/>
      <c r="D34" s="26"/>
      <c r="E34" s="27">
        <v>5000</v>
      </c>
      <c r="F34" s="28">
        <v>600</v>
      </c>
      <c r="G34" s="29">
        <f t="shared" si="0"/>
        <v>5600</v>
      </c>
      <c r="H34" s="1"/>
    </row>
    <row r="35" spans="2:8" ht="18.75" x14ac:dyDescent="0.4">
      <c r="B35" s="3"/>
      <c r="C35" s="1"/>
      <c r="D35" s="1"/>
      <c r="E35" s="1"/>
      <c r="F35" s="1"/>
      <c r="G35" s="1"/>
      <c r="H35" s="1"/>
    </row>
    <row r="36" spans="2:8" x14ac:dyDescent="0.25"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</sheetData>
  <mergeCells count="2">
    <mergeCell ref="B3:E3"/>
    <mergeCell ref="B4:D4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8"/>
  <sheetViews>
    <sheetView workbookViewId="0">
      <selection activeCell="M36" sqref="M36"/>
    </sheetView>
  </sheetViews>
  <sheetFormatPr defaultRowHeight="15" x14ac:dyDescent="0.25"/>
  <cols>
    <col min="4" max="4" width="12.42578125" customWidth="1"/>
    <col min="5" max="5" width="21.28515625" customWidth="1"/>
    <col min="6" max="6" width="26.5703125" customWidth="1"/>
  </cols>
  <sheetData>
    <row r="1" spans="3:6" ht="13.5" customHeight="1" thickBot="1" x14ac:dyDescent="0.3"/>
    <row r="2" spans="3:6" ht="0.75" hidden="1" customHeight="1" thickBot="1" x14ac:dyDescent="0.3"/>
    <row r="3" spans="3:6" hidden="1" x14ac:dyDescent="0.25"/>
    <row r="4" spans="3:6" ht="15.75" hidden="1" thickBot="1" x14ac:dyDescent="0.3"/>
    <row r="5" spans="3:6" ht="15.75" hidden="1" thickBot="1" x14ac:dyDescent="0.3"/>
    <row r="6" spans="3:6" ht="19.5" thickBot="1" x14ac:dyDescent="0.45">
      <c r="C6" s="191" t="s">
        <v>28</v>
      </c>
      <c r="D6" s="192"/>
      <c r="E6" s="192"/>
      <c r="F6" s="193"/>
    </row>
    <row r="7" spans="3:6" ht="19.5" thickBot="1" x14ac:dyDescent="0.45">
      <c r="C7" s="52"/>
      <c r="D7" s="191" t="s">
        <v>29</v>
      </c>
      <c r="E7" s="192"/>
      <c r="F7" s="193"/>
    </row>
    <row r="8" spans="3:6" ht="4.5" customHeight="1" x14ac:dyDescent="0.25"/>
    <row r="9" spans="3:6" ht="19.5" thickBot="1" x14ac:dyDescent="0.35">
      <c r="E9" s="34" t="s">
        <v>30</v>
      </c>
    </row>
    <row r="10" spans="3:6" ht="15.75" x14ac:dyDescent="0.25">
      <c r="D10" s="39" t="s">
        <v>31</v>
      </c>
      <c r="E10" s="40"/>
      <c r="F10" s="41">
        <v>200</v>
      </c>
    </row>
    <row r="11" spans="3:6" ht="15.75" x14ac:dyDescent="0.25">
      <c r="D11" s="42" t="s">
        <v>32</v>
      </c>
      <c r="E11" s="43"/>
      <c r="F11" s="44">
        <v>200</v>
      </c>
    </row>
    <row r="12" spans="3:6" ht="15.75" x14ac:dyDescent="0.25">
      <c r="D12" s="42" t="s">
        <v>33</v>
      </c>
      <c r="E12" s="43"/>
      <c r="F12" s="44">
        <v>200</v>
      </c>
    </row>
    <row r="13" spans="3:6" ht="15.75" x14ac:dyDescent="0.25">
      <c r="D13" s="42" t="s">
        <v>34</v>
      </c>
      <c r="E13" s="43"/>
      <c r="F13" s="44">
        <v>200</v>
      </c>
    </row>
    <row r="14" spans="3:6" ht="15.75" x14ac:dyDescent="0.25">
      <c r="D14" s="42" t="s">
        <v>35</v>
      </c>
      <c r="E14" s="43"/>
      <c r="F14" s="44">
        <v>200</v>
      </c>
    </row>
    <row r="15" spans="3:6" ht="16.5" thickBot="1" x14ac:dyDescent="0.3">
      <c r="D15" s="45" t="s">
        <v>36</v>
      </c>
      <c r="E15" s="46"/>
      <c r="F15" s="47">
        <v>200</v>
      </c>
    </row>
    <row r="16" spans="3:6" ht="3.75" customHeight="1" thickBot="1" x14ac:dyDescent="0.3">
      <c r="D16" s="1"/>
      <c r="E16" s="1"/>
      <c r="F16" s="1"/>
    </row>
    <row r="17" spans="4:6" ht="15.75" hidden="1" thickBot="1" x14ac:dyDescent="0.3">
      <c r="D17" s="1"/>
      <c r="E17" s="1"/>
      <c r="F17" s="1"/>
    </row>
    <row r="18" spans="4:6" ht="16.5" thickBot="1" x14ac:dyDescent="0.3">
      <c r="F18" s="38" t="s">
        <v>37</v>
      </c>
    </row>
    <row r="19" spans="4:6" ht="16.5" thickBot="1" x14ac:dyDescent="0.3">
      <c r="D19" s="35"/>
      <c r="E19" s="36" t="s">
        <v>38</v>
      </c>
      <c r="F19" s="37">
        <v>209</v>
      </c>
    </row>
    <row r="20" spans="4:6" ht="19.5" thickBot="1" x14ac:dyDescent="0.35">
      <c r="F20" s="48" t="s">
        <v>39</v>
      </c>
    </row>
    <row r="21" spans="4:6" ht="0.75" customHeight="1" thickBot="1" x14ac:dyDescent="0.3"/>
    <row r="22" spans="4:6" ht="15.75" x14ac:dyDescent="0.25">
      <c r="D22" s="39"/>
      <c r="E22" s="49">
        <v>44835</v>
      </c>
      <c r="F22" s="41">
        <v>249</v>
      </c>
    </row>
    <row r="23" spans="4:6" ht="15.75" x14ac:dyDescent="0.25">
      <c r="D23" s="42"/>
      <c r="E23" s="50">
        <v>44837</v>
      </c>
      <c r="F23" s="44">
        <v>400</v>
      </c>
    </row>
    <row r="24" spans="4:6" ht="15.75" x14ac:dyDescent="0.25">
      <c r="D24" s="42"/>
      <c r="E24" s="50">
        <v>44568</v>
      </c>
      <c r="F24" s="44">
        <v>140</v>
      </c>
    </row>
    <row r="25" spans="4:6" ht="15.75" x14ac:dyDescent="0.25">
      <c r="D25" s="42"/>
      <c r="E25" s="50">
        <v>44569</v>
      </c>
      <c r="F25" s="44">
        <v>100</v>
      </c>
    </row>
    <row r="26" spans="4:6" ht="15.75" x14ac:dyDescent="0.25">
      <c r="D26" s="42"/>
      <c r="E26" s="50">
        <v>44845</v>
      </c>
      <c r="F26" s="44">
        <v>140</v>
      </c>
    </row>
    <row r="27" spans="4:6" ht="15.75" x14ac:dyDescent="0.25">
      <c r="D27" s="42"/>
      <c r="E27" s="50">
        <v>44846</v>
      </c>
      <c r="F27" s="44">
        <v>500</v>
      </c>
    </row>
    <row r="28" spans="4:6" ht="16.5" thickBot="1" x14ac:dyDescent="0.3">
      <c r="D28" s="45"/>
      <c r="E28" s="51">
        <v>44848</v>
      </c>
      <c r="F28" s="47">
        <v>100</v>
      </c>
    </row>
  </sheetData>
  <mergeCells count="2">
    <mergeCell ref="C6:F6"/>
    <mergeCell ref="D7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2"/>
  <sheetViews>
    <sheetView topLeftCell="A4" zoomScale="130" zoomScaleNormal="130" workbookViewId="0">
      <selection activeCell="B5" sqref="B5:F15"/>
    </sheetView>
  </sheetViews>
  <sheetFormatPr defaultRowHeight="15" x14ac:dyDescent="0.25"/>
  <cols>
    <col min="2" max="2" width="16.42578125" customWidth="1"/>
    <col min="3" max="3" width="25.140625" customWidth="1"/>
    <col min="4" max="4" width="14" customWidth="1"/>
    <col min="5" max="5" width="5.42578125" customWidth="1"/>
    <col min="6" max="6" width="12.85546875" customWidth="1"/>
  </cols>
  <sheetData>
    <row r="4" spans="2:6" ht="15.75" thickBot="1" x14ac:dyDescent="0.3"/>
    <row r="5" spans="2:6" ht="19.5" thickBot="1" x14ac:dyDescent="0.45">
      <c r="B5" s="75"/>
      <c r="C5" s="76" t="s">
        <v>53</v>
      </c>
      <c r="D5" s="77"/>
      <c r="E5" s="53"/>
      <c r="F5" s="74"/>
    </row>
    <row r="6" spans="2:6" ht="19.5" thickBot="1" x14ac:dyDescent="0.45">
      <c r="B6" s="194" t="s">
        <v>40</v>
      </c>
      <c r="C6" s="195"/>
      <c r="D6" s="195"/>
      <c r="E6" s="54"/>
      <c r="F6" s="62" t="s">
        <v>41</v>
      </c>
    </row>
    <row r="7" spans="2:6" ht="19.5" thickBot="1" x14ac:dyDescent="0.45">
      <c r="B7" s="58"/>
      <c r="C7" s="1"/>
      <c r="D7" s="70" t="s">
        <v>52</v>
      </c>
      <c r="E7" s="1"/>
      <c r="F7" s="62" t="s">
        <v>42</v>
      </c>
    </row>
    <row r="8" spans="2:6" ht="15.75" thickBot="1" x14ac:dyDescent="0.3">
      <c r="B8" s="59"/>
      <c r="C8" s="60"/>
      <c r="D8" s="60"/>
      <c r="E8" s="60"/>
      <c r="F8" s="61"/>
    </row>
    <row r="9" spans="2:6" ht="19.5" thickBot="1" x14ac:dyDescent="0.45">
      <c r="B9" s="71" t="s">
        <v>43</v>
      </c>
      <c r="C9" s="71" t="s">
        <v>44</v>
      </c>
      <c r="D9" s="71" t="s">
        <v>48</v>
      </c>
      <c r="E9" s="72"/>
      <c r="F9" s="73" t="s">
        <v>45</v>
      </c>
    </row>
    <row r="10" spans="2:6" x14ac:dyDescent="0.25">
      <c r="B10" s="4"/>
      <c r="C10" s="2"/>
      <c r="D10" s="2"/>
      <c r="E10" s="2"/>
      <c r="F10" s="5"/>
    </row>
    <row r="11" spans="2:6" ht="15.75" x14ac:dyDescent="0.3">
      <c r="B11" s="63" t="s">
        <v>46</v>
      </c>
      <c r="C11" s="64" t="s">
        <v>47</v>
      </c>
      <c r="D11" s="65">
        <v>44834</v>
      </c>
      <c r="E11" s="64"/>
      <c r="F11" s="66">
        <v>2000</v>
      </c>
    </row>
    <row r="12" spans="2:6" ht="15.75" x14ac:dyDescent="0.3">
      <c r="B12" s="63"/>
      <c r="C12" s="64"/>
      <c r="D12" s="64"/>
      <c r="E12" s="64"/>
      <c r="F12" s="66"/>
    </row>
    <row r="13" spans="2:6" ht="15.75" x14ac:dyDescent="0.3">
      <c r="B13" s="63" t="s">
        <v>50</v>
      </c>
      <c r="C13" s="64" t="s">
        <v>49</v>
      </c>
      <c r="D13" s="65">
        <v>44852</v>
      </c>
      <c r="E13" s="64"/>
      <c r="F13" s="66">
        <v>4200</v>
      </c>
    </row>
    <row r="14" spans="2:6" ht="15.75" thickBot="1" x14ac:dyDescent="0.3">
      <c r="B14" s="56"/>
      <c r="C14" s="55"/>
      <c r="D14" s="68"/>
      <c r="E14" s="68"/>
      <c r="F14" s="69"/>
    </row>
    <row r="15" spans="2:6" ht="20.25" thickBot="1" x14ac:dyDescent="0.45">
      <c r="B15" s="57"/>
      <c r="C15" s="67"/>
      <c r="D15" s="78" t="s">
        <v>51</v>
      </c>
      <c r="E15" s="79"/>
      <c r="F15" s="80">
        <f>SUM(F11:F14)</f>
        <v>6200</v>
      </c>
    </row>
    <row r="22" spans="8:8" x14ac:dyDescent="0.25">
      <c r="H22" t="s">
        <v>54</v>
      </c>
    </row>
  </sheetData>
  <mergeCells count="1">
    <mergeCell ref="B6:D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zoomScale="90" zoomScaleNormal="90" workbookViewId="0">
      <selection activeCell="D27" sqref="D27"/>
    </sheetView>
  </sheetViews>
  <sheetFormatPr defaultRowHeight="15" x14ac:dyDescent="0.25"/>
  <cols>
    <col min="3" max="3" width="21.42578125" customWidth="1"/>
    <col min="4" max="4" width="31.140625" customWidth="1"/>
    <col min="5" max="5" width="22.140625" customWidth="1"/>
    <col min="6" max="6" width="5.140625" customWidth="1"/>
    <col min="7" max="7" width="13.42578125" customWidth="1"/>
  </cols>
  <sheetData>
    <row r="4" spans="3:7" ht="15.75" thickBot="1" x14ac:dyDescent="0.3"/>
    <row r="5" spans="3:7" ht="19.5" thickBot="1" x14ac:dyDescent="0.45">
      <c r="C5" s="108"/>
      <c r="D5" s="109" t="s">
        <v>53</v>
      </c>
      <c r="E5" s="110"/>
      <c r="F5" s="53"/>
      <c r="G5" s="74"/>
    </row>
    <row r="6" spans="3:7" ht="19.5" thickBot="1" x14ac:dyDescent="0.45">
      <c r="C6" s="196" t="s">
        <v>55</v>
      </c>
      <c r="D6" s="197"/>
      <c r="E6" s="197"/>
      <c r="F6" s="81"/>
      <c r="G6" s="82" t="s">
        <v>41</v>
      </c>
    </row>
    <row r="7" spans="3:7" ht="19.5" thickBot="1" x14ac:dyDescent="0.45">
      <c r="C7" s="83"/>
      <c r="D7" s="84"/>
      <c r="E7" s="85" t="s">
        <v>52</v>
      </c>
      <c r="F7" s="84"/>
      <c r="G7" s="82" t="s">
        <v>42</v>
      </c>
    </row>
    <row r="8" spans="3:7" ht="15.75" thickBot="1" x14ac:dyDescent="0.3">
      <c r="C8" s="86"/>
      <c r="D8" s="87"/>
      <c r="E8" s="87"/>
      <c r="F8" s="87"/>
      <c r="G8" s="88"/>
    </row>
    <row r="9" spans="3:7" ht="19.5" thickBot="1" x14ac:dyDescent="0.45">
      <c r="C9" s="89" t="s">
        <v>43</v>
      </c>
      <c r="D9" s="89" t="s">
        <v>44</v>
      </c>
      <c r="E9" s="89" t="s">
        <v>48</v>
      </c>
      <c r="F9" s="90"/>
      <c r="G9" s="91" t="s">
        <v>45</v>
      </c>
    </row>
    <row r="10" spans="3:7" x14ac:dyDescent="0.25">
      <c r="C10" s="92"/>
      <c r="D10" s="93"/>
      <c r="E10" s="93"/>
      <c r="F10" s="93"/>
      <c r="G10" s="94"/>
    </row>
    <row r="11" spans="3:7" ht="15.75" x14ac:dyDescent="0.3">
      <c r="C11" s="95" t="s">
        <v>58</v>
      </c>
      <c r="D11" s="96" t="s">
        <v>59</v>
      </c>
      <c r="E11" s="97">
        <v>44805</v>
      </c>
      <c r="F11" s="96"/>
      <c r="G11" s="98">
        <v>10000</v>
      </c>
    </row>
    <row r="12" spans="3:7" ht="15.75" x14ac:dyDescent="0.3">
      <c r="C12" s="95" t="s">
        <v>56</v>
      </c>
      <c r="D12" s="96" t="s">
        <v>57</v>
      </c>
      <c r="E12" s="97">
        <v>44826</v>
      </c>
      <c r="F12" s="96"/>
      <c r="G12" s="98">
        <v>18000</v>
      </c>
    </row>
    <row r="13" spans="3:7" ht="15.75" thickBot="1" x14ac:dyDescent="0.3">
      <c r="C13" s="99"/>
      <c r="D13" s="100"/>
      <c r="E13" s="101"/>
      <c r="F13" s="101"/>
      <c r="G13" s="102"/>
    </row>
    <row r="14" spans="3:7" ht="20.25" thickBot="1" x14ac:dyDescent="0.45">
      <c r="C14" s="103"/>
      <c r="D14" s="104"/>
      <c r="E14" s="105" t="s">
        <v>51</v>
      </c>
      <c r="F14" s="106"/>
      <c r="G14" s="107">
        <f>SUM(G11:G13)</f>
        <v>28000</v>
      </c>
    </row>
  </sheetData>
  <mergeCells count="1">
    <mergeCell ref="C6:E6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2"/>
  <sheetViews>
    <sheetView topLeftCell="A3" workbookViewId="0">
      <selection activeCell="J5" sqref="J5:K32"/>
    </sheetView>
  </sheetViews>
  <sheetFormatPr defaultRowHeight="15" x14ac:dyDescent="0.25"/>
  <cols>
    <col min="3" max="3" width="24.5703125" customWidth="1"/>
    <col min="4" max="4" width="57.42578125" customWidth="1"/>
    <col min="7" max="7" width="9.140625" customWidth="1"/>
    <col min="8" max="8" width="3.28515625" customWidth="1"/>
    <col min="10" max="10" width="27.42578125" customWidth="1"/>
    <col min="11" max="11" width="48.42578125" customWidth="1"/>
  </cols>
  <sheetData>
    <row r="4" spans="3:11" ht="15.75" thickBot="1" x14ac:dyDescent="0.3"/>
    <row r="5" spans="3:11" ht="19.5" thickBot="1" x14ac:dyDescent="0.45">
      <c r="C5" s="113" t="s">
        <v>60</v>
      </c>
      <c r="D5" s="114" t="s">
        <v>42</v>
      </c>
      <c r="J5" s="113" t="s">
        <v>60</v>
      </c>
      <c r="K5" s="114" t="s">
        <v>42</v>
      </c>
    </row>
    <row r="6" spans="3:11" ht="19.5" thickBot="1" x14ac:dyDescent="0.45">
      <c r="C6" s="191" t="s">
        <v>66</v>
      </c>
      <c r="D6" s="193"/>
      <c r="J6" s="191" t="s">
        <v>67</v>
      </c>
      <c r="K6" s="193"/>
    </row>
    <row r="7" spans="3:11" ht="19.5" thickBot="1" x14ac:dyDescent="0.45">
      <c r="C7" s="115" t="s">
        <v>61</v>
      </c>
      <c r="D7" s="116" t="s">
        <v>62</v>
      </c>
      <c r="J7" s="115" t="s">
        <v>61</v>
      </c>
      <c r="K7" s="138" t="s">
        <v>62</v>
      </c>
    </row>
    <row r="8" spans="3:11" ht="6.75" customHeight="1" x14ac:dyDescent="0.25">
      <c r="C8" s="58"/>
      <c r="D8" s="120"/>
      <c r="J8" s="58"/>
      <c r="K8" s="120"/>
    </row>
    <row r="9" spans="3:11" ht="19.5" x14ac:dyDescent="0.4">
      <c r="C9" s="56"/>
      <c r="D9" s="121"/>
      <c r="J9" s="132">
        <v>44881</v>
      </c>
      <c r="K9" s="123">
        <v>200</v>
      </c>
    </row>
    <row r="10" spans="3:11" ht="20.25" x14ac:dyDescent="0.4">
      <c r="C10" s="122">
        <v>44850</v>
      </c>
      <c r="D10" s="123">
        <v>150</v>
      </c>
      <c r="J10" s="133">
        <v>44882</v>
      </c>
      <c r="K10" s="123" t="s">
        <v>68</v>
      </c>
    </row>
    <row r="11" spans="3:11" ht="20.25" x14ac:dyDescent="0.4">
      <c r="C11" s="122">
        <v>44851</v>
      </c>
      <c r="D11" s="123">
        <v>350</v>
      </c>
      <c r="J11" s="132">
        <v>44883</v>
      </c>
      <c r="K11" s="123">
        <v>200</v>
      </c>
    </row>
    <row r="12" spans="3:11" ht="20.25" x14ac:dyDescent="0.4">
      <c r="C12" s="122">
        <v>44852</v>
      </c>
      <c r="D12" s="123">
        <v>200</v>
      </c>
      <c r="J12" s="132">
        <v>44885</v>
      </c>
      <c r="K12" s="123">
        <v>200</v>
      </c>
    </row>
    <row r="13" spans="3:11" ht="20.25" x14ac:dyDescent="0.4">
      <c r="C13" s="122">
        <v>44861</v>
      </c>
      <c r="D13" s="123">
        <v>200</v>
      </c>
      <c r="J13" s="133">
        <v>44886</v>
      </c>
      <c r="K13" s="123">
        <v>200</v>
      </c>
    </row>
    <row r="14" spans="3:11" ht="21" thickBot="1" x14ac:dyDescent="0.45">
      <c r="C14" s="124">
        <v>44865</v>
      </c>
      <c r="D14" s="125">
        <v>200</v>
      </c>
      <c r="J14" s="132">
        <v>44887</v>
      </c>
      <c r="K14" s="123">
        <v>200</v>
      </c>
    </row>
    <row r="15" spans="3:11" ht="20.25" thickBot="1" x14ac:dyDescent="0.45">
      <c r="C15" s="117" t="s">
        <v>63</v>
      </c>
      <c r="D15" s="118" t="s">
        <v>62</v>
      </c>
      <c r="J15" s="132">
        <v>44889</v>
      </c>
      <c r="K15" s="123">
        <v>200</v>
      </c>
    </row>
    <row r="16" spans="3:11" ht="19.5" x14ac:dyDescent="0.4">
      <c r="C16" s="134"/>
      <c r="D16" s="135"/>
      <c r="J16" s="133">
        <v>44890</v>
      </c>
      <c r="K16" s="123">
        <v>200</v>
      </c>
    </row>
    <row r="17" spans="3:11" ht="19.5" x14ac:dyDescent="0.4">
      <c r="C17" s="134"/>
      <c r="D17" s="135"/>
      <c r="J17" s="133">
        <v>44892</v>
      </c>
      <c r="K17" s="123">
        <v>200</v>
      </c>
    </row>
    <row r="18" spans="3:11" ht="19.5" x14ac:dyDescent="0.4">
      <c r="C18" s="134"/>
      <c r="D18" s="135"/>
      <c r="J18" s="133">
        <v>44894</v>
      </c>
      <c r="K18" s="123">
        <v>200</v>
      </c>
    </row>
    <row r="19" spans="3:11" ht="20.25" thickBot="1" x14ac:dyDescent="0.45">
      <c r="C19" s="134"/>
      <c r="D19" s="135"/>
      <c r="J19" s="139"/>
      <c r="K19" s="125"/>
    </row>
    <row r="20" spans="3:11" ht="19.5" x14ac:dyDescent="0.4">
      <c r="C20" s="134"/>
      <c r="D20" s="135"/>
      <c r="J20" s="140" t="s">
        <v>71</v>
      </c>
      <c r="K20" s="141">
        <v>70</v>
      </c>
    </row>
    <row r="21" spans="3:11" ht="19.5" x14ac:dyDescent="0.4">
      <c r="C21" s="134"/>
      <c r="D21" s="135"/>
      <c r="J21" s="132" t="s">
        <v>70</v>
      </c>
      <c r="K21" s="123">
        <v>50</v>
      </c>
    </row>
    <row r="22" spans="3:11" ht="19.5" thickBot="1" x14ac:dyDescent="0.45">
      <c r="C22" s="126">
        <v>44858</v>
      </c>
      <c r="D22" s="127">
        <v>350</v>
      </c>
      <c r="E22" s="112"/>
      <c r="J22" s="136" t="s">
        <v>69</v>
      </c>
      <c r="K22" s="137">
        <v>250</v>
      </c>
    </row>
    <row r="23" spans="3:11" ht="19.5" customHeight="1" thickBot="1" x14ac:dyDescent="0.3">
      <c r="C23" s="58"/>
      <c r="D23" s="120"/>
      <c r="J23" s="58"/>
      <c r="K23" s="120"/>
    </row>
    <row r="24" spans="3:11" ht="21" thickBot="1" x14ac:dyDescent="0.45">
      <c r="C24" s="119" t="s">
        <v>64</v>
      </c>
      <c r="D24" s="114" t="s">
        <v>62</v>
      </c>
      <c r="J24" s="119" t="s">
        <v>64</v>
      </c>
      <c r="K24" s="111" t="s">
        <v>62</v>
      </c>
    </row>
    <row r="25" spans="3:11" ht="8.25" customHeight="1" x14ac:dyDescent="0.25">
      <c r="C25" s="58"/>
      <c r="D25" s="120"/>
      <c r="J25" s="58"/>
      <c r="K25" s="120"/>
    </row>
    <row r="26" spans="3:11" ht="19.5" x14ac:dyDescent="0.4">
      <c r="C26" s="128">
        <v>44851</v>
      </c>
      <c r="D26" s="123">
        <v>500</v>
      </c>
      <c r="J26" s="133">
        <v>44882</v>
      </c>
      <c r="K26" s="123">
        <v>120</v>
      </c>
    </row>
    <row r="27" spans="3:11" ht="19.5" x14ac:dyDescent="0.4">
      <c r="C27" s="129"/>
      <c r="D27" s="123"/>
      <c r="J27" s="132">
        <v>44884</v>
      </c>
      <c r="K27" s="123">
        <v>220</v>
      </c>
    </row>
    <row r="28" spans="3:11" ht="19.5" x14ac:dyDescent="0.4">
      <c r="C28" s="128">
        <v>44856</v>
      </c>
      <c r="D28" s="123">
        <v>200</v>
      </c>
      <c r="J28" s="133">
        <v>44887</v>
      </c>
      <c r="K28" s="123">
        <v>150</v>
      </c>
    </row>
    <row r="29" spans="3:11" ht="19.5" x14ac:dyDescent="0.4">
      <c r="C29" s="129"/>
      <c r="D29" s="123"/>
      <c r="J29" s="132">
        <v>44889</v>
      </c>
      <c r="K29" s="123">
        <v>200</v>
      </c>
    </row>
    <row r="30" spans="3:11" ht="19.5" x14ac:dyDescent="0.4">
      <c r="C30" s="128">
        <v>44862</v>
      </c>
      <c r="D30" s="123">
        <v>500</v>
      </c>
      <c r="J30" s="133">
        <v>44892</v>
      </c>
      <c r="K30" s="123">
        <v>450</v>
      </c>
    </row>
    <row r="31" spans="3:11" ht="19.5" x14ac:dyDescent="0.4">
      <c r="C31" s="56"/>
      <c r="D31" s="121"/>
      <c r="J31" s="133">
        <v>44894</v>
      </c>
      <c r="K31" s="123">
        <v>200</v>
      </c>
    </row>
    <row r="32" spans="3:11" ht="19.5" thickBot="1" x14ac:dyDescent="0.45">
      <c r="C32" s="130" t="s">
        <v>65</v>
      </c>
      <c r="D32" s="131">
        <v>2650</v>
      </c>
      <c r="J32" s="130" t="s">
        <v>65</v>
      </c>
      <c r="K32" s="142">
        <v>3610</v>
      </c>
    </row>
  </sheetData>
  <mergeCells count="2">
    <mergeCell ref="C6:D6"/>
    <mergeCell ref="J6:K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7"/>
  <sheetViews>
    <sheetView topLeftCell="A5" workbookViewId="0">
      <selection activeCell="C6" sqref="C6:D27"/>
    </sheetView>
  </sheetViews>
  <sheetFormatPr defaultRowHeight="15" x14ac:dyDescent="0.25"/>
  <cols>
    <col min="3" max="3" width="22.5703125" customWidth="1"/>
    <col min="4" max="4" width="54.140625" customWidth="1"/>
  </cols>
  <sheetData>
    <row r="6" spans="3:4" ht="15.75" thickBot="1" x14ac:dyDescent="0.3"/>
    <row r="7" spans="3:4" ht="23.25" thickBot="1" x14ac:dyDescent="0.5">
      <c r="C7" s="154" t="s">
        <v>60</v>
      </c>
      <c r="D7" s="153" t="s">
        <v>42</v>
      </c>
    </row>
    <row r="8" spans="3:4" ht="23.25" thickBot="1" x14ac:dyDescent="0.5">
      <c r="C8" s="198" t="s">
        <v>72</v>
      </c>
      <c r="D8" s="199"/>
    </row>
    <row r="9" spans="3:4" ht="19.5" thickBot="1" x14ac:dyDescent="0.45">
      <c r="C9" s="158" t="s">
        <v>61</v>
      </c>
      <c r="D9" s="157" t="s">
        <v>62</v>
      </c>
    </row>
    <row r="10" spans="3:4" ht="15.75" thickBot="1" x14ac:dyDescent="0.3">
      <c r="C10" s="52"/>
      <c r="D10" s="120"/>
    </row>
    <row r="11" spans="3:4" ht="19.5" x14ac:dyDescent="0.4">
      <c r="C11" s="148">
        <v>44896</v>
      </c>
      <c r="D11" s="144">
        <v>200</v>
      </c>
    </row>
    <row r="12" spans="3:4" ht="19.5" x14ac:dyDescent="0.4">
      <c r="C12" s="149">
        <v>44898</v>
      </c>
      <c r="D12" s="144">
        <v>360</v>
      </c>
    </row>
    <row r="13" spans="3:4" ht="19.5" x14ac:dyDescent="0.4">
      <c r="C13" s="149">
        <v>44900</v>
      </c>
      <c r="D13" s="144">
        <v>200</v>
      </c>
    </row>
    <row r="14" spans="3:4" ht="19.5" x14ac:dyDescent="0.4">
      <c r="C14" s="149">
        <v>44901</v>
      </c>
      <c r="D14" s="144">
        <v>200</v>
      </c>
    </row>
    <row r="15" spans="3:4" ht="19.5" x14ac:dyDescent="0.4">
      <c r="C15" s="149">
        <v>44907</v>
      </c>
      <c r="D15" s="144">
        <v>200</v>
      </c>
    </row>
    <row r="16" spans="3:4" ht="19.5" x14ac:dyDescent="0.4">
      <c r="C16" s="149">
        <v>44908</v>
      </c>
      <c r="D16" s="144">
        <v>160</v>
      </c>
    </row>
    <row r="17" spans="3:4" ht="19.5" x14ac:dyDescent="0.4">
      <c r="C17" s="149">
        <v>44909</v>
      </c>
      <c r="D17" s="144">
        <v>160</v>
      </c>
    </row>
    <row r="18" spans="3:4" ht="20.25" thickBot="1" x14ac:dyDescent="0.45">
      <c r="C18" s="150"/>
      <c r="D18" s="144"/>
    </row>
    <row r="19" spans="3:4" ht="20.25" thickBot="1" x14ac:dyDescent="0.45">
      <c r="C19" s="159" t="s">
        <v>71</v>
      </c>
      <c r="D19" s="145">
        <v>30</v>
      </c>
    </row>
    <row r="20" spans="3:4" ht="20.25" thickBot="1" x14ac:dyDescent="0.45">
      <c r="C20" s="160" t="s">
        <v>70</v>
      </c>
      <c r="D20" s="144">
        <v>65</v>
      </c>
    </row>
    <row r="21" spans="3:4" ht="23.25" thickBot="1" x14ac:dyDescent="0.5">
      <c r="C21" s="156" t="s">
        <v>64</v>
      </c>
      <c r="D21" s="157" t="s">
        <v>62</v>
      </c>
    </row>
    <row r="22" spans="3:4" x14ac:dyDescent="0.25">
      <c r="C22" s="151"/>
      <c r="D22" s="120"/>
    </row>
    <row r="23" spans="3:4" ht="19.5" x14ac:dyDescent="0.4">
      <c r="C23" s="149">
        <v>44898</v>
      </c>
      <c r="D23" s="144">
        <v>289</v>
      </c>
    </row>
    <row r="24" spans="3:4" ht="19.5" x14ac:dyDescent="0.4">
      <c r="C24" s="149">
        <v>44900</v>
      </c>
      <c r="D24" s="144">
        <v>800</v>
      </c>
    </row>
    <row r="25" spans="3:4" ht="19.5" x14ac:dyDescent="0.4">
      <c r="C25" s="149">
        <v>44907</v>
      </c>
      <c r="D25" s="144">
        <v>289</v>
      </c>
    </row>
    <row r="26" spans="3:4" ht="20.25" thickBot="1" x14ac:dyDescent="0.45">
      <c r="C26" s="152">
        <v>44910</v>
      </c>
      <c r="D26" s="146">
        <v>150</v>
      </c>
    </row>
    <row r="27" spans="3:4" ht="25.5" thickBot="1" x14ac:dyDescent="0.55000000000000004">
      <c r="C27" s="143" t="s">
        <v>73</v>
      </c>
      <c r="D27" s="147">
        <v>3103</v>
      </c>
    </row>
  </sheetData>
  <mergeCells count="1">
    <mergeCell ref="C8:D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0"/>
  <sheetViews>
    <sheetView topLeftCell="A4" workbookViewId="0">
      <selection activeCell="K15" sqref="K15"/>
    </sheetView>
  </sheetViews>
  <sheetFormatPr defaultRowHeight="15" x14ac:dyDescent="0.25"/>
  <cols>
    <col min="2" max="2" width="16.7109375" customWidth="1"/>
    <col min="3" max="3" width="34.85546875" customWidth="1"/>
    <col min="4" max="4" width="38.5703125" customWidth="1"/>
  </cols>
  <sheetData>
    <row r="4" spans="3:4" ht="15.75" thickBot="1" x14ac:dyDescent="0.3"/>
    <row r="5" spans="3:4" ht="23.25" thickBot="1" x14ac:dyDescent="0.5">
      <c r="C5" s="154" t="s">
        <v>60</v>
      </c>
      <c r="D5" s="155" t="s">
        <v>42</v>
      </c>
    </row>
    <row r="6" spans="3:4" ht="23.25" thickBot="1" x14ac:dyDescent="0.5">
      <c r="C6" s="198" t="s">
        <v>74</v>
      </c>
      <c r="D6" s="199"/>
    </row>
    <row r="7" spans="3:4" ht="18.75" x14ac:dyDescent="0.4">
      <c r="C7" s="162" t="s">
        <v>61</v>
      </c>
      <c r="D7" s="165" t="s">
        <v>62</v>
      </c>
    </row>
    <row r="8" spans="3:4" ht="24.75" x14ac:dyDescent="0.5">
      <c r="C8" s="149">
        <v>44929</v>
      </c>
      <c r="D8" s="167">
        <v>160</v>
      </c>
    </row>
    <row r="9" spans="3:4" ht="24.75" x14ac:dyDescent="0.5">
      <c r="C9" s="149">
        <v>44930</v>
      </c>
      <c r="D9" s="167">
        <v>300</v>
      </c>
    </row>
    <row r="10" spans="3:4" ht="24.75" x14ac:dyDescent="0.5">
      <c r="C10" s="149">
        <v>44931</v>
      </c>
      <c r="D10" s="167">
        <v>200</v>
      </c>
    </row>
    <row r="11" spans="3:4" ht="24.75" x14ac:dyDescent="0.5">
      <c r="C11" s="149">
        <v>44932</v>
      </c>
      <c r="D11" s="167">
        <v>200</v>
      </c>
    </row>
    <row r="12" spans="3:4" ht="24.75" x14ac:dyDescent="0.5">
      <c r="C12" s="149">
        <v>44936</v>
      </c>
      <c r="D12" s="167">
        <v>200</v>
      </c>
    </row>
    <row r="13" spans="3:4" ht="24.75" x14ac:dyDescent="0.5">
      <c r="C13" s="149">
        <v>44937</v>
      </c>
      <c r="D13" s="167">
        <v>200</v>
      </c>
    </row>
    <row r="14" spans="3:4" ht="24.75" x14ac:dyDescent="0.5">
      <c r="C14" s="149">
        <v>44938</v>
      </c>
      <c r="D14" s="167">
        <v>200</v>
      </c>
    </row>
    <row r="15" spans="3:4" ht="24.75" x14ac:dyDescent="0.5">
      <c r="C15" s="149">
        <v>44939</v>
      </c>
      <c r="D15" s="167">
        <v>200</v>
      </c>
    </row>
    <row r="16" spans="3:4" ht="24.75" x14ac:dyDescent="0.5">
      <c r="C16" s="149">
        <v>44941</v>
      </c>
      <c r="D16" s="167">
        <v>200</v>
      </c>
    </row>
    <row r="17" spans="3:4" ht="20.25" thickBot="1" x14ac:dyDescent="0.45">
      <c r="C17" s="164"/>
      <c r="D17" s="166"/>
    </row>
    <row r="18" spans="3:4" ht="19.5" x14ac:dyDescent="0.4">
      <c r="C18" s="163" t="s">
        <v>71</v>
      </c>
      <c r="D18" s="127">
        <v>40</v>
      </c>
    </row>
    <row r="19" spans="3:4" ht="19.5" x14ac:dyDescent="0.4">
      <c r="C19" s="133" t="s">
        <v>75</v>
      </c>
      <c r="D19" s="123">
        <v>250</v>
      </c>
    </row>
    <row r="20" spans="3:4" ht="20.25" thickBot="1" x14ac:dyDescent="0.45">
      <c r="C20" s="161" t="s">
        <v>70</v>
      </c>
      <c r="D20" s="137">
        <v>60</v>
      </c>
    </row>
    <row r="21" spans="3:4" ht="23.25" thickBot="1" x14ac:dyDescent="0.5">
      <c r="C21" s="168" t="s">
        <v>64</v>
      </c>
      <c r="D21" s="169" t="s">
        <v>62</v>
      </c>
    </row>
    <row r="22" spans="3:4" x14ac:dyDescent="0.25">
      <c r="C22" s="170"/>
      <c r="D22" s="171"/>
    </row>
    <row r="23" spans="3:4" x14ac:dyDescent="0.25">
      <c r="C23" s="56"/>
      <c r="D23" s="121"/>
    </row>
    <row r="24" spans="3:4" x14ac:dyDescent="0.25">
      <c r="C24" s="56"/>
      <c r="D24" s="121"/>
    </row>
    <row r="25" spans="3:4" x14ac:dyDescent="0.25">
      <c r="C25" s="56"/>
      <c r="D25" s="121"/>
    </row>
    <row r="26" spans="3:4" ht="19.5" x14ac:dyDescent="0.4">
      <c r="C26" s="132"/>
      <c r="D26" s="123"/>
    </row>
    <row r="27" spans="3:4" ht="19.5" x14ac:dyDescent="0.4">
      <c r="C27" s="132"/>
      <c r="D27" s="123"/>
    </row>
    <row r="28" spans="3:4" ht="19.5" x14ac:dyDescent="0.4">
      <c r="C28" s="132"/>
      <c r="D28" s="123"/>
    </row>
    <row r="29" spans="3:4" ht="20.25" thickBot="1" x14ac:dyDescent="0.45">
      <c r="C29" s="172"/>
      <c r="D29" s="125"/>
    </row>
    <row r="30" spans="3:4" ht="25.5" thickBot="1" x14ac:dyDescent="0.55000000000000004">
      <c r="C30" s="173" t="s">
        <v>73</v>
      </c>
      <c r="D30" s="147"/>
    </row>
  </sheetData>
  <mergeCells count="1">
    <mergeCell ref="C6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9"/>
  <sheetViews>
    <sheetView topLeftCell="A4" workbookViewId="0">
      <selection activeCell="Y21" sqref="Y21"/>
    </sheetView>
  </sheetViews>
  <sheetFormatPr defaultRowHeight="15" x14ac:dyDescent="0.25"/>
  <cols>
    <col min="2" max="2" width="15.28515625" customWidth="1"/>
    <col min="3" max="3" width="11" bestFit="1" customWidth="1"/>
    <col min="5" max="5" width="12" customWidth="1"/>
    <col min="10" max="10" width="11.85546875" customWidth="1"/>
    <col min="11" max="11" width="15" customWidth="1"/>
    <col min="12" max="12" width="10.42578125" bestFit="1" customWidth="1"/>
    <col min="13" max="13" width="13.140625" customWidth="1"/>
  </cols>
  <sheetData>
    <row r="5" spans="2:13" ht="15.75" thickBot="1" x14ac:dyDescent="0.3">
      <c r="C5" s="174"/>
      <c r="D5" s="174"/>
      <c r="E5" s="174"/>
    </row>
    <row r="6" spans="2:13" x14ac:dyDescent="0.25">
      <c r="B6" s="175"/>
      <c r="C6" s="54"/>
      <c r="D6" s="54"/>
      <c r="E6" s="54"/>
      <c r="F6" s="54"/>
      <c r="G6" s="54"/>
      <c r="H6" s="54"/>
      <c r="I6" s="54"/>
      <c r="J6" s="54"/>
      <c r="K6" s="54"/>
      <c r="L6" s="54"/>
      <c r="M6" s="176"/>
    </row>
    <row r="7" spans="2:13" ht="18.75" x14ac:dyDescent="0.4">
      <c r="B7" s="58"/>
      <c r="C7" s="200" t="s">
        <v>76</v>
      </c>
      <c r="D7" s="200"/>
      <c r="E7" s="200"/>
      <c r="F7" s="1"/>
      <c r="G7" s="1"/>
      <c r="H7" s="1"/>
      <c r="I7" s="1"/>
      <c r="J7" s="1"/>
      <c r="K7" s="1"/>
      <c r="L7" s="1"/>
      <c r="M7" s="120"/>
    </row>
    <row r="8" spans="2:13" x14ac:dyDescent="0.25">
      <c r="B8" s="58"/>
      <c r="C8" s="1"/>
      <c r="D8" s="1"/>
      <c r="E8" s="1"/>
      <c r="F8" s="1"/>
      <c r="G8" s="1"/>
      <c r="H8" s="1"/>
      <c r="I8" s="1"/>
      <c r="J8" s="1"/>
      <c r="K8" s="1"/>
      <c r="L8" s="1"/>
      <c r="M8" s="120"/>
    </row>
    <row r="9" spans="2:13" x14ac:dyDescent="0.25">
      <c r="B9" s="58"/>
      <c r="C9" s="1" t="s">
        <v>77</v>
      </c>
      <c r="D9" s="206" t="s">
        <v>78</v>
      </c>
      <c r="E9" s="206"/>
      <c r="F9" s="206"/>
      <c r="G9" s="206"/>
      <c r="H9" s="206"/>
      <c r="I9" s="1"/>
      <c r="J9" s="1"/>
      <c r="K9" s="1"/>
      <c r="L9" s="1"/>
      <c r="M9" s="120"/>
    </row>
    <row r="10" spans="2:13" x14ac:dyDescent="0.25">
      <c r="B10" s="58"/>
      <c r="C10" s="1"/>
      <c r="D10" s="206" t="s">
        <v>79</v>
      </c>
      <c r="E10" s="206"/>
      <c r="F10" s="206"/>
      <c r="G10" s="206"/>
      <c r="H10" s="206"/>
      <c r="I10" s="206"/>
      <c r="J10" s="206"/>
      <c r="K10" s="1"/>
      <c r="L10" s="1"/>
      <c r="M10" s="120"/>
    </row>
    <row r="11" spans="2:13" x14ac:dyDescent="0.25">
      <c r="B11" s="58"/>
      <c r="C11" s="1"/>
      <c r="D11" s="206" t="s">
        <v>80</v>
      </c>
      <c r="E11" s="206"/>
      <c r="F11" s="206"/>
      <c r="G11" s="206"/>
      <c r="H11" s="206"/>
      <c r="I11" s="1"/>
      <c r="J11" s="1"/>
      <c r="K11" s="1"/>
      <c r="L11" s="1"/>
      <c r="M11" s="120"/>
    </row>
    <row r="12" spans="2:13" x14ac:dyDescent="0.25">
      <c r="B12" s="58"/>
      <c r="C12" s="1"/>
      <c r="D12" s="207" t="s">
        <v>81</v>
      </c>
      <c r="E12" s="207"/>
      <c r="F12" s="1"/>
      <c r="G12" s="1"/>
      <c r="H12" s="1"/>
      <c r="I12" s="1"/>
      <c r="J12" s="1"/>
      <c r="K12" s="1"/>
      <c r="L12" s="1"/>
      <c r="M12" s="120"/>
    </row>
    <row r="13" spans="2:13" x14ac:dyDescent="0.25">
      <c r="B13" s="56" t="s">
        <v>82</v>
      </c>
      <c r="C13" s="55"/>
      <c r="D13" s="55"/>
      <c r="E13" s="55"/>
      <c r="F13" s="55" t="s">
        <v>84</v>
      </c>
      <c r="G13" s="55"/>
      <c r="H13" s="55" t="s">
        <v>85</v>
      </c>
      <c r="I13" s="55"/>
      <c r="J13" s="55"/>
      <c r="K13" s="55"/>
      <c r="L13" s="55"/>
      <c r="M13" s="121"/>
    </row>
    <row r="14" spans="2:13" x14ac:dyDescent="0.25">
      <c r="B14" s="56" t="s">
        <v>83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121"/>
    </row>
    <row r="15" spans="2:13" ht="15.75" thickBot="1" x14ac:dyDescent="0.3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</row>
    <row r="16" spans="2:13" x14ac:dyDescent="0.25">
      <c r="B16" s="175" t="s">
        <v>86</v>
      </c>
      <c r="C16" s="54"/>
      <c r="D16" s="54"/>
      <c r="E16" s="54"/>
      <c r="F16" s="176"/>
      <c r="G16" s="175" t="s">
        <v>91</v>
      </c>
      <c r="H16" s="54"/>
      <c r="I16" s="54"/>
      <c r="J16" s="54"/>
      <c r="K16" s="212" t="s">
        <v>92</v>
      </c>
      <c r="L16" s="213"/>
      <c r="M16" s="214"/>
    </row>
    <row r="17" spans="2:21" x14ac:dyDescent="0.25">
      <c r="B17" s="58" t="s">
        <v>87</v>
      </c>
      <c r="C17" s="1" t="s">
        <v>88</v>
      </c>
      <c r="D17" s="1"/>
      <c r="E17" s="1"/>
      <c r="F17" s="120"/>
      <c r="G17" s="58" t="s">
        <v>87</v>
      </c>
      <c r="H17" s="1" t="s">
        <v>88</v>
      </c>
      <c r="I17" s="1"/>
      <c r="J17" s="1"/>
      <c r="K17" s="184" t="s">
        <v>93</v>
      </c>
      <c r="L17" s="185">
        <v>44928</v>
      </c>
      <c r="M17" s="120"/>
    </row>
    <row r="18" spans="2:21" x14ac:dyDescent="0.25">
      <c r="B18" s="58"/>
      <c r="C18" s="1" t="s">
        <v>89</v>
      </c>
      <c r="D18" s="1"/>
      <c r="E18" s="1"/>
      <c r="F18" s="120"/>
      <c r="G18" s="58"/>
      <c r="H18" s="1" t="s">
        <v>89</v>
      </c>
      <c r="I18" s="1"/>
      <c r="J18" s="1"/>
      <c r="K18" s="210" t="s">
        <v>94</v>
      </c>
      <c r="L18" s="206"/>
      <c r="M18" s="211"/>
    </row>
    <row r="19" spans="2:21" x14ac:dyDescent="0.25">
      <c r="B19" s="58"/>
      <c r="C19" s="1" t="s">
        <v>90</v>
      </c>
      <c r="D19" s="1"/>
      <c r="E19" s="1"/>
      <c r="F19" s="120"/>
      <c r="G19" s="58"/>
      <c r="H19" s="1" t="s">
        <v>90</v>
      </c>
      <c r="I19" s="1"/>
      <c r="J19" s="1"/>
      <c r="K19" s="58" t="s">
        <v>95</v>
      </c>
      <c r="L19" s="1"/>
      <c r="M19" s="120" t="s">
        <v>96</v>
      </c>
    </row>
    <row r="20" spans="2:21" ht="15.75" thickBot="1" x14ac:dyDescent="0.3">
      <c r="B20" s="58"/>
      <c r="C20" s="1">
        <v>250001</v>
      </c>
      <c r="D20" s="1"/>
      <c r="E20" s="1"/>
      <c r="F20" s="120"/>
      <c r="G20" s="58"/>
      <c r="H20" s="1">
        <v>250001</v>
      </c>
      <c r="I20" s="1"/>
      <c r="J20" s="1"/>
      <c r="K20" s="58" t="s">
        <v>97</v>
      </c>
      <c r="L20" s="1"/>
      <c r="M20" s="120"/>
    </row>
    <row r="21" spans="2:21" ht="15.75" thickBot="1" x14ac:dyDescent="0.3">
      <c r="B21" s="181"/>
      <c r="C21" s="182"/>
      <c r="D21" s="182"/>
      <c r="E21" s="182"/>
      <c r="F21" s="182"/>
      <c r="G21" s="182"/>
      <c r="H21" s="182"/>
      <c r="I21" s="182"/>
      <c r="J21" s="182"/>
      <c r="K21" s="182" t="s">
        <v>98</v>
      </c>
      <c r="L21" s="182"/>
      <c r="M21" s="183" t="s">
        <v>99</v>
      </c>
    </row>
    <row r="22" spans="2:21" x14ac:dyDescent="0.25">
      <c r="B22" s="4" t="s">
        <v>100</v>
      </c>
      <c r="C22" s="180">
        <v>9760994002</v>
      </c>
      <c r="D22" s="2"/>
      <c r="E22" s="2" t="s">
        <v>103</v>
      </c>
      <c r="F22" s="2"/>
      <c r="G22" s="2"/>
      <c r="H22" s="2"/>
      <c r="I22" s="2"/>
      <c r="J22" s="2"/>
      <c r="K22" s="2"/>
      <c r="L22" s="2"/>
      <c r="M22" s="5"/>
    </row>
    <row r="23" spans="2:21" x14ac:dyDescent="0.25">
      <c r="B23" s="56" t="s">
        <v>101</v>
      </c>
      <c r="C23" s="55"/>
      <c r="D23" s="55"/>
      <c r="E23" s="55" t="s">
        <v>104</v>
      </c>
      <c r="F23" s="55"/>
      <c r="G23" s="55"/>
      <c r="H23" s="55"/>
      <c r="I23" s="55"/>
      <c r="J23" s="55"/>
      <c r="K23" s="55"/>
      <c r="L23" s="55"/>
      <c r="M23" s="121"/>
    </row>
    <row r="24" spans="2:21" x14ac:dyDescent="0.25">
      <c r="B24" s="56" t="s">
        <v>102</v>
      </c>
      <c r="C24" s="55"/>
      <c r="D24" s="55"/>
      <c r="E24" s="55" t="s">
        <v>99</v>
      </c>
      <c r="F24" s="55"/>
      <c r="G24" s="55"/>
      <c r="H24" s="55"/>
      <c r="I24" s="55"/>
      <c r="J24" s="55"/>
      <c r="K24" s="55"/>
      <c r="L24" s="55"/>
      <c r="M24" s="121"/>
      <c r="R24" s="55" t="s">
        <v>107</v>
      </c>
      <c r="S24" s="55" t="s">
        <v>109</v>
      </c>
      <c r="T24" s="55" t="s">
        <v>110</v>
      </c>
      <c r="U24" s="55" t="s">
        <v>111</v>
      </c>
    </row>
    <row r="25" spans="2:21" x14ac:dyDescent="0.25">
      <c r="B25" s="56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121"/>
      <c r="R25" s="55"/>
      <c r="S25" s="55"/>
      <c r="T25" s="55"/>
      <c r="U25" s="55"/>
    </row>
    <row r="26" spans="2:21" ht="15.75" thickBot="1" x14ac:dyDescent="0.3">
      <c r="B26" s="17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9"/>
      <c r="R26" s="55"/>
      <c r="S26" s="55"/>
      <c r="T26" s="55"/>
      <c r="U26" s="55"/>
    </row>
    <row r="27" spans="2:21" ht="15.75" thickBot="1" x14ac:dyDescent="0.3">
      <c r="B27" s="35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74"/>
      <c r="R27" s="55" t="s">
        <v>108</v>
      </c>
      <c r="S27" s="55"/>
      <c r="T27" s="177">
        <v>5</v>
      </c>
      <c r="U27" s="55">
        <v>7790</v>
      </c>
    </row>
    <row r="28" spans="2:21" x14ac:dyDescent="0.25">
      <c r="B28" s="4" t="s">
        <v>105</v>
      </c>
      <c r="C28" s="2"/>
      <c r="D28" s="2"/>
      <c r="E28" s="208" t="s">
        <v>106</v>
      </c>
      <c r="F28" s="209"/>
      <c r="G28" s="2"/>
      <c r="H28" s="2"/>
      <c r="I28" s="2"/>
      <c r="J28" s="2" t="s">
        <v>107</v>
      </c>
      <c r="K28" s="2" t="s">
        <v>109</v>
      </c>
      <c r="L28" s="2" t="s">
        <v>110</v>
      </c>
      <c r="M28" s="5" t="s">
        <v>111</v>
      </c>
      <c r="R28" s="55"/>
      <c r="S28" s="55"/>
      <c r="T28" s="55"/>
      <c r="U28" s="55"/>
    </row>
    <row r="29" spans="2:21" x14ac:dyDescent="0.25">
      <c r="B29" s="56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121"/>
      <c r="R29" s="1"/>
      <c r="S29" s="55"/>
      <c r="T29" s="55"/>
      <c r="U29" s="55"/>
    </row>
    <row r="30" spans="2:21" x14ac:dyDescent="0.25">
      <c r="B30" s="56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121"/>
      <c r="R30" s="1"/>
      <c r="S30" s="201" t="s">
        <v>112</v>
      </c>
      <c r="T30" s="202"/>
      <c r="U30" s="55">
        <v>7790</v>
      </c>
    </row>
    <row r="31" spans="2:21" x14ac:dyDescent="0.25">
      <c r="B31" s="178">
        <v>44933</v>
      </c>
      <c r="C31" s="55"/>
      <c r="D31" s="55"/>
      <c r="E31" s="201" t="s">
        <v>115</v>
      </c>
      <c r="F31" s="215"/>
      <c r="G31" s="202"/>
      <c r="H31" s="55"/>
      <c r="I31" s="55"/>
      <c r="J31" s="55" t="s">
        <v>108</v>
      </c>
      <c r="K31" s="55"/>
      <c r="L31" s="177">
        <v>5</v>
      </c>
      <c r="M31" s="121">
        <v>7790</v>
      </c>
      <c r="R31" s="1"/>
      <c r="S31" s="55"/>
      <c r="T31" s="55"/>
      <c r="U31" s="55"/>
    </row>
    <row r="32" spans="2:21" x14ac:dyDescent="0.25">
      <c r="B32" s="56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121"/>
      <c r="R32" s="1"/>
      <c r="S32" s="201" t="s">
        <v>113</v>
      </c>
      <c r="T32" s="202"/>
      <c r="U32" s="55">
        <v>410</v>
      </c>
    </row>
    <row r="33" spans="2:21" x14ac:dyDescent="0.25">
      <c r="B33" s="58"/>
      <c r="C33" s="1"/>
      <c r="D33" s="1"/>
      <c r="E33" s="1"/>
      <c r="F33" s="1"/>
      <c r="G33" s="1"/>
      <c r="H33" s="1"/>
      <c r="I33" s="1"/>
      <c r="J33" s="1"/>
      <c r="K33" s="55"/>
      <c r="L33" s="55"/>
      <c r="M33" s="121"/>
      <c r="R33" s="1"/>
      <c r="S33" s="55"/>
      <c r="T33" s="55"/>
      <c r="U33" s="55"/>
    </row>
    <row r="34" spans="2:21" x14ac:dyDescent="0.25">
      <c r="B34" s="58"/>
      <c r="C34" s="1"/>
      <c r="D34" s="1"/>
      <c r="E34" s="1"/>
      <c r="F34" s="1"/>
      <c r="G34" s="1"/>
      <c r="H34" s="1"/>
      <c r="I34" s="1"/>
      <c r="J34" s="1"/>
      <c r="K34" s="201" t="s">
        <v>112</v>
      </c>
      <c r="L34" s="202"/>
      <c r="M34" s="121">
        <v>7790</v>
      </c>
      <c r="R34" s="1"/>
      <c r="S34" s="201" t="s">
        <v>114</v>
      </c>
      <c r="T34" s="202"/>
      <c r="U34" s="55">
        <f>SUM(U30:U33)</f>
        <v>8200</v>
      </c>
    </row>
    <row r="35" spans="2:21" x14ac:dyDescent="0.25">
      <c r="B35" s="58"/>
      <c r="C35" s="1"/>
      <c r="D35" s="1"/>
      <c r="E35" s="1"/>
      <c r="F35" s="1"/>
      <c r="G35" s="1"/>
      <c r="H35" s="1"/>
      <c r="I35" s="1"/>
      <c r="J35" s="1"/>
      <c r="K35" s="55"/>
      <c r="L35" s="55"/>
      <c r="M35" s="121"/>
    </row>
    <row r="36" spans="2:21" x14ac:dyDescent="0.25">
      <c r="B36" s="58"/>
      <c r="C36" s="1"/>
      <c r="D36" s="1"/>
      <c r="E36" s="1"/>
      <c r="F36" s="1"/>
      <c r="G36" s="1"/>
      <c r="H36" s="1"/>
      <c r="I36" s="1"/>
      <c r="J36" s="1"/>
      <c r="K36" s="201" t="s">
        <v>113</v>
      </c>
      <c r="L36" s="202"/>
      <c r="M36" s="121">
        <v>410</v>
      </c>
    </row>
    <row r="37" spans="2:21" ht="15.75" thickBot="1" x14ac:dyDescent="0.3">
      <c r="B37" s="58"/>
      <c r="C37" s="1"/>
      <c r="D37" s="1"/>
      <c r="E37" s="1"/>
      <c r="F37" s="1"/>
      <c r="G37" s="1"/>
      <c r="H37" s="1"/>
      <c r="I37" s="1"/>
      <c r="J37" s="1"/>
      <c r="K37" s="68"/>
      <c r="L37" s="68"/>
      <c r="M37" s="69"/>
    </row>
    <row r="38" spans="2:21" ht="15.75" thickBot="1" x14ac:dyDescent="0.3">
      <c r="B38" s="58"/>
      <c r="C38" s="205" t="s">
        <v>116</v>
      </c>
      <c r="D38" s="205"/>
      <c r="E38" s="205"/>
      <c r="F38" s="1"/>
      <c r="G38" s="1"/>
      <c r="H38" s="1"/>
      <c r="I38" s="1"/>
      <c r="J38" s="1"/>
      <c r="K38" s="203" t="s">
        <v>114</v>
      </c>
      <c r="L38" s="204"/>
      <c r="M38" s="183">
        <f>SUM(M34:M37)</f>
        <v>8200</v>
      </c>
    </row>
    <row r="39" spans="2:21" ht="15.75" thickBot="1" x14ac:dyDescent="0.3">
      <c r="B39" s="59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1"/>
    </row>
  </sheetData>
  <mergeCells count="16">
    <mergeCell ref="S30:T30"/>
    <mergeCell ref="S32:T32"/>
    <mergeCell ref="S34:T34"/>
    <mergeCell ref="E28:F28"/>
    <mergeCell ref="K18:M18"/>
    <mergeCell ref="E31:G31"/>
    <mergeCell ref="C7:E7"/>
    <mergeCell ref="K34:L34"/>
    <mergeCell ref="K36:L36"/>
    <mergeCell ref="K38:L38"/>
    <mergeCell ref="C38:E38"/>
    <mergeCell ref="D9:H9"/>
    <mergeCell ref="D10:J10"/>
    <mergeCell ref="D11:H11"/>
    <mergeCell ref="D12:E12"/>
    <mergeCell ref="K16:M16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N16" sqref="N16"/>
    </sheetView>
  </sheetViews>
  <sheetFormatPr defaultRowHeight="15" x14ac:dyDescent="0.25"/>
  <cols>
    <col min="1" max="1" width="51.42578125" customWidth="1"/>
    <col min="2" max="2" width="13.42578125" customWidth="1"/>
    <col min="3" max="3" width="32.140625" customWidth="1"/>
    <col min="4" max="4" width="15.28515625" customWidth="1"/>
  </cols>
  <sheetData>
    <row r="1" spans="1:5" ht="33.75" x14ac:dyDescent="0.65">
      <c r="A1" s="234"/>
      <c r="B1" s="235" t="s">
        <v>134</v>
      </c>
      <c r="C1" s="236"/>
      <c r="D1" s="54"/>
      <c r="E1" s="176"/>
    </row>
    <row r="2" spans="1:5" ht="15.75" thickBot="1" x14ac:dyDescent="0.3">
      <c r="A2" s="59"/>
      <c r="B2" s="60"/>
      <c r="C2" s="60"/>
      <c r="D2" s="60"/>
      <c r="E2" s="61"/>
    </row>
    <row r="3" spans="1:5" ht="30.75" thickBot="1" x14ac:dyDescent="0.5">
      <c r="A3" s="216" t="s">
        <v>7</v>
      </c>
      <c r="B3" s="248" t="s">
        <v>135</v>
      </c>
      <c r="C3" s="217"/>
      <c r="D3" s="218" t="s">
        <v>45</v>
      </c>
      <c r="E3" s="219"/>
    </row>
    <row r="4" spans="1:5" ht="15.75" thickBot="1" x14ac:dyDescent="0.3">
      <c r="A4" s="58"/>
      <c r="B4" s="52"/>
      <c r="C4" s="263"/>
      <c r="D4" s="223"/>
      <c r="E4" s="224"/>
    </row>
    <row r="5" spans="1:5" ht="19.5" x14ac:dyDescent="0.4">
      <c r="A5" s="237" t="s">
        <v>117</v>
      </c>
      <c r="B5" s="229">
        <v>15</v>
      </c>
      <c r="C5" s="225"/>
      <c r="D5" s="249">
        <v>2000</v>
      </c>
      <c r="E5" s="171"/>
    </row>
    <row r="6" spans="1:5" ht="19.5" x14ac:dyDescent="0.4">
      <c r="A6" s="238" t="s">
        <v>131</v>
      </c>
      <c r="B6" s="227">
        <v>25</v>
      </c>
      <c r="C6" s="55"/>
      <c r="D6" s="250">
        <v>6000</v>
      </c>
      <c r="E6" s="121"/>
    </row>
    <row r="7" spans="1:5" ht="19.5" x14ac:dyDescent="0.4">
      <c r="A7" s="238" t="s">
        <v>133</v>
      </c>
      <c r="B7" s="227">
        <v>20</v>
      </c>
      <c r="C7" s="55"/>
      <c r="D7" s="250">
        <v>3000</v>
      </c>
      <c r="E7" s="121"/>
    </row>
    <row r="8" spans="1:5" ht="20.25" thickBot="1" x14ac:dyDescent="0.45">
      <c r="A8" s="239" t="s">
        <v>132</v>
      </c>
      <c r="B8" s="228">
        <v>20</v>
      </c>
      <c r="C8" s="220"/>
      <c r="D8" s="251">
        <v>3500</v>
      </c>
      <c r="E8" s="221"/>
    </row>
    <row r="9" spans="1:5" ht="19.5" x14ac:dyDescent="0.4">
      <c r="A9" s="240"/>
      <c r="B9" s="229"/>
      <c r="C9" s="2"/>
      <c r="D9" s="252"/>
      <c r="E9" s="5"/>
    </row>
    <row r="10" spans="1:5" ht="20.25" thickBot="1" x14ac:dyDescent="0.45">
      <c r="A10" s="241"/>
      <c r="B10" s="230"/>
      <c r="C10" s="68"/>
      <c r="D10" s="253"/>
      <c r="E10" s="121"/>
    </row>
    <row r="11" spans="1:5" ht="20.25" thickBot="1" x14ac:dyDescent="0.45">
      <c r="A11" s="242" t="s">
        <v>129</v>
      </c>
      <c r="B11" s="231" t="s">
        <v>130</v>
      </c>
      <c r="C11" s="182"/>
      <c r="D11" s="254">
        <v>10000</v>
      </c>
      <c r="E11" s="222"/>
    </row>
    <row r="12" spans="1:5" ht="20.25" thickBot="1" x14ac:dyDescent="0.45">
      <c r="A12" s="243"/>
      <c r="B12" s="232"/>
      <c r="C12" s="223"/>
      <c r="D12" s="255"/>
      <c r="E12" s="121"/>
    </row>
    <row r="13" spans="1:5" ht="19.5" x14ac:dyDescent="0.4">
      <c r="A13" s="244" t="s">
        <v>119</v>
      </c>
      <c r="B13" s="233">
        <v>10</v>
      </c>
      <c r="C13" s="225"/>
      <c r="D13" s="256">
        <v>1100</v>
      </c>
      <c r="E13" s="222"/>
    </row>
    <row r="14" spans="1:5" ht="20.25" thickBot="1" x14ac:dyDescent="0.45">
      <c r="A14" s="245" t="s">
        <v>118</v>
      </c>
      <c r="B14" s="228">
        <v>15</v>
      </c>
      <c r="C14" s="220"/>
      <c r="D14" s="257">
        <v>1400</v>
      </c>
      <c r="E14" s="222"/>
    </row>
    <row r="15" spans="1:5" ht="20.25" thickBot="1" x14ac:dyDescent="0.45">
      <c r="A15" s="246"/>
      <c r="B15" s="232"/>
      <c r="C15" s="223"/>
      <c r="D15" s="255"/>
      <c r="E15" s="121"/>
    </row>
    <row r="16" spans="1:5" ht="19.5" x14ac:dyDescent="0.4">
      <c r="A16" s="244" t="s">
        <v>125</v>
      </c>
      <c r="B16" s="233">
        <v>10</v>
      </c>
      <c r="C16" s="259" t="s">
        <v>124</v>
      </c>
      <c r="D16" s="256">
        <v>2500</v>
      </c>
      <c r="E16" s="222"/>
    </row>
    <row r="17" spans="1:5" ht="20.25" thickBot="1" x14ac:dyDescent="0.45">
      <c r="A17" s="245" t="s">
        <v>126</v>
      </c>
      <c r="B17" s="228">
        <v>15</v>
      </c>
      <c r="C17" s="260" t="s">
        <v>123</v>
      </c>
      <c r="D17" s="257">
        <v>4500</v>
      </c>
      <c r="E17" s="222"/>
    </row>
    <row r="18" spans="1:5" ht="20.25" thickBot="1" x14ac:dyDescent="0.45">
      <c r="A18" s="246"/>
      <c r="B18" s="232"/>
      <c r="C18" s="223"/>
      <c r="D18" s="255"/>
      <c r="E18" s="69"/>
    </row>
    <row r="19" spans="1:5" ht="19.5" x14ac:dyDescent="0.4">
      <c r="A19" s="244" t="s">
        <v>127</v>
      </c>
      <c r="B19" s="233">
        <v>10</v>
      </c>
      <c r="C19" s="225"/>
      <c r="D19" s="249">
        <v>900</v>
      </c>
      <c r="E19" s="171"/>
    </row>
    <row r="20" spans="1:5" ht="19.5" x14ac:dyDescent="0.4">
      <c r="A20" s="247" t="s">
        <v>128</v>
      </c>
      <c r="B20" s="227">
        <v>15</v>
      </c>
      <c r="C20" s="55"/>
      <c r="D20" s="250">
        <v>1100</v>
      </c>
      <c r="E20" s="121"/>
    </row>
    <row r="21" spans="1:5" ht="20.25" thickBot="1" x14ac:dyDescent="0.45">
      <c r="A21" s="57"/>
      <c r="B21" s="220"/>
      <c r="C21" s="220"/>
      <c r="D21" s="251"/>
      <c r="E21" s="221"/>
    </row>
    <row r="22" spans="1:5" ht="20.25" thickBot="1" x14ac:dyDescent="0.45">
      <c r="A22" s="226" t="s">
        <v>120</v>
      </c>
      <c r="B22" s="183"/>
      <c r="C22" s="181"/>
      <c r="D22" s="262"/>
      <c r="E22" s="183"/>
    </row>
    <row r="23" spans="1:5" ht="19.5" x14ac:dyDescent="0.4">
      <c r="A23" s="261" t="s">
        <v>121</v>
      </c>
      <c r="B23" s="55"/>
      <c r="C23" s="55"/>
      <c r="D23" s="250">
        <v>1200</v>
      </c>
      <c r="E23" s="121"/>
    </row>
    <row r="24" spans="1:5" ht="19.5" x14ac:dyDescent="0.4">
      <c r="A24" s="261"/>
      <c r="B24" s="55"/>
      <c r="C24" s="55"/>
      <c r="D24" s="250"/>
      <c r="E24" s="121"/>
    </row>
    <row r="25" spans="1:5" ht="19.5" x14ac:dyDescent="0.4">
      <c r="A25" s="261" t="s">
        <v>122</v>
      </c>
      <c r="B25" s="55"/>
      <c r="C25" s="55"/>
      <c r="D25" s="250">
        <v>1450</v>
      </c>
      <c r="E25" s="121"/>
    </row>
    <row r="26" spans="1:5" ht="20.25" thickBot="1" x14ac:dyDescent="0.45">
      <c r="A26" s="57"/>
      <c r="B26" s="220"/>
      <c r="C26" s="220"/>
      <c r="D26" s="251"/>
      <c r="E26" s="221"/>
    </row>
    <row r="27" spans="1:5" ht="19.5" x14ac:dyDescent="0.4">
      <c r="D27" s="258"/>
    </row>
  </sheetData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JAN 23 1   15 </vt:lpstr>
      <vt:lpstr>Sheet7</vt:lpstr>
      <vt:lpstr>RATE 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2023-02-12T07:58:28Z</dcterms:modified>
</cp:coreProperties>
</file>