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A70F4E7F-E252-4987-92A0-F5FD7603026D}" xr6:coauthVersionLast="47" xr6:coauthVersionMax="47" xr10:uidLastSave="{00000000-0000-0000-0000-000000000000}"/>
  <bookViews>
    <workbookView xWindow="-120" yWindow="-120" windowWidth="20730" windowHeight="11040" activeTab="4" xr2:uid="{00000000-000D-0000-FFFF-FFFF00000000}"/>
  </bookViews>
  <sheets>
    <sheet name="data" sheetId="1" r:id="rId1"/>
    <sheet name="result_BCC_Model" sheetId="4" r:id="rId2"/>
    <sheet name="result_BCC_Slack" sheetId="2" r:id="rId3"/>
    <sheet name="result-ε-constrained_model" sheetId="3" r:id="rId4"/>
    <sheet name="Analysis" sheetId="5" r:id="rId5"/>
  </sheets>
  <calcPr calcId="181029"/>
</workbook>
</file>

<file path=xl/calcChain.xml><?xml version="1.0" encoding="utf-8"?>
<calcChain xmlns="http://schemas.openxmlformats.org/spreadsheetml/2006/main">
  <c r="AC21" i="5" l="1"/>
  <c r="AB21" i="5"/>
  <c r="AA21" i="5"/>
  <c r="Z21" i="5"/>
  <c r="Y21" i="5"/>
  <c r="X21" i="5"/>
  <c r="U21" i="5"/>
  <c r="T21" i="5"/>
  <c r="S21" i="5"/>
  <c r="R21" i="5"/>
  <c r="Q21" i="5"/>
  <c r="N21" i="5"/>
  <c r="M21" i="5"/>
  <c r="L21" i="5"/>
  <c r="J21" i="5"/>
  <c r="I21" i="5"/>
  <c r="H21" i="5"/>
  <c r="AC20" i="5"/>
  <c r="AB20" i="5"/>
  <c r="AA20" i="5"/>
  <c r="Z20" i="5"/>
  <c r="Y20" i="5"/>
  <c r="X20" i="5"/>
  <c r="U20" i="5"/>
  <c r="T20" i="5"/>
  <c r="S20" i="5"/>
  <c r="R20" i="5"/>
  <c r="Q20" i="5"/>
  <c r="N20" i="5"/>
  <c r="M20" i="5"/>
  <c r="L20" i="5"/>
  <c r="J20" i="5"/>
  <c r="I20" i="5"/>
  <c r="H20" i="5"/>
  <c r="AC19" i="5"/>
  <c r="AB19" i="5"/>
  <c r="AA19" i="5"/>
  <c r="Z19" i="5"/>
  <c r="Y19" i="5"/>
  <c r="X19" i="5"/>
  <c r="U19" i="5"/>
  <c r="T19" i="5"/>
  <c r="S19" i="5"/>
  <c r="R19" i="5"/>
  <c r="Q19" i="5"/>
  <c r="N19" i="5"/>
  <c r="M19" i="5"/>
  <c r="L19" i="5"/>
  <c r="J19" i="5"/>
  <c r="I19" i="5"/>
  <c r="H19" i="5"/>
  <c r="AC18" i="5"/>
  <c r="AB18" i="5"/>
  <c r="AA18" i="5"/>
  <c r="Z18" i="5"/>
  <c r="Y18" i="5"/>
  <c r="X18" i="5"/>
  <c r="U18" i="5"/>
  <c r="T18" i="5"/>
  <c r="S18" i="5"/>
  <c r="R18" i="5"/>
  <c r="Q18" i="5"/>
  <c r="N18" i="5"/>
  <c r="M18" i="5"/>
  <c r="L18" i="5"/>
  <c r="J18" i="5"/>
  <c r="I18" i="5"/>
  <c r="H18" i="5"/>
  <c r="AC17" i="5"/>
  <c r="AB17" i="5"/>
  <c r="AA17" i="5"/>
  <c r="Z17" i="5"/>
  <c r="Y17" i="5"/>
  <c r="X17" i="5"/>
  <c r="U17" i="5"/>
  <c r="T17" i="5"/>
  <c r="S17" i="5"/>
  <c r="R17" i="5"/>
  <c r="Q17" i="5"/>
  <c r="N17" i="5"/>
  <c r="M17" i="5"/>
  <c r="L17" i="5"/>
  <c r="J17" i="5"/>
  <c r="I17" i="5"/>
  <c r="H17" i="5"/>
  <c r="AC16" i="5"/>
  <c r="AB16" i="5"/>
  <c r="AA16" i="5"/>
  <c r="Z16" i="5"/>
  <c r="Y16" i="5"/>
  <c r="X16" i="5"/>
  <c r="U16" i="5"/>
  <c r="T16" i="5"/>
  <c r="S16" i="5"/>
  <c r="R16" i="5"/>
  <c r="Q16" i="5"/>
  <c r="N16" i="5"/>
  <c r="M16" i="5"/>
  <c r="L16" i="5"/>
  <c r="J16" i="5"/>
  <c r="I16" i="5"/>
  <c r="H16" i="5"/>
  <c r="AC15" i="5"/>
  <c r="AB15" i="5"/>
  <c r="AA15" i="5"/>
  <c r="Z15" i="5"/>
  <c r="Y15" i="5"/>
  <c r="X15" i="5"/>
  <c r="U15" i="5"/>
  <c r="T15" i="5"/>
  <c r="S15" i="5"/>
  <c r="R15" i="5"/>
  <c r="Q15" i="5"/>
  <c r="N15" i="5"/>
  <c r="M15" i="5"/>
  <c r="L15" i="5"/>
  <c r="J15" i="5"/>
  <c r="I15" i="5"/>
  <c r="H15" i="5"/>
  <c r="AC14" i="5"/>
  <c r="AB14" i="5"/>
  <c r="AA14" i="5"/>
  <c r="Z14" i="5"/>
  <c r="Y14" i="5"/>
  <c r="X14" i="5"/>
  <c r="U14" i="5"/>
  <c r="T14" i="5"/>
  <c r="S14" i="5"/>
  <c r="R14" i="5"/>
  <c r="Q14" i="5"/>
  <c r="N14" i="5"/>
  <c r="M14" i="5"/>
  <c r="L14" i="5"/>
  <c r="J14" i="5"/>
  <c r="I14" i="5"/>
  <c r="H14" i="5"/>
  <c r="AC13" i="5"/>
  <c r="AB13" i="5"/>
  <c r="AA13" i="5"/>
  <c r="Z13" i="5"/>
  <c r="Y13" i="5"/>
  <c r="X13" i="5"/>
  <c r="U13" i="5"/>
  <c r="T13" i="5"/>
  <c r="S13" i="5"/>
  <c r="R13" i="5"/>
  <c r="Q13" i="5"/>
  <c r="N13" i="5"/>
  <c r="M13" i="5"/>
  <c r="L13" i="5"/>
  <c r="J13" i="5"/>
  <c r="I13" i="5"/>
  <c r="H13" i="5"/>
  <c r="AC12" i="5"/>
  <c r="AB12" i="5"/>
  <c r="AA12" i="5"/>
  <c r="Z12" i="5"/>
  <c r="Y12" i="5"/>
  <c r="X12" i="5"/>
  <c r="U12" i="5"/>
  <c r="T12" i="5"/>
  <c r="S12" i="5"/>
  <c r="R12" i="5"/>
  <c r="Q12" i="5"/>
  <c r="N12" i="5"/>
  <c r="M12" i="5"/>
  <c r="L12" i="5"/>
  <c r="J12" i="5"/>
  <c r="I12" i="5"/>
  <c r="H12" i="5"/>
  <c r="AC11" i="5"/>
  <c r="AB11" i="5"/>
  <c r="AA11" i="5"/>
  <c r="Z11" i="5"/>
  <c r="Y11" i="5"/>
  <c r="X11" i="5"/>
  <c r="U11" i="5"/>
  <c r="T11" i="5"/>
  <c r="S11" i="5"/>
  <c r="R11" i="5"/>
  <c r="Q11" i="5"/>
  <c r="N11" i="5"/>
  <c r="M11" i="5"/>
  <c r="L11" i="5"/>
  <c r="J11" i="5"/>
  <c r="I11" i="5"/>
  <c r="H11" i="5"/>
  <c r="AC10" i="5"/>
  <c r="AB10" i="5"/>
  <c r="AA10" i="5"/>
  <c r="Z10" i="5"/>
  <c r="Y10" i="5"/>
  <c r="X10" i="5"/>
  <c r="U10" i="5"/>
  <c r="T10" i="5"/>
  <c r="S10" i="5"/>
  <c r="R10" i="5"/>
  <c r="Q10" i="5"/>
  <c r="N10" i="5"/>
  <c r="M10" i="5"/>
  <c r="L10" i="5"/>
  <c r="J10" i="5"/>
  <c r="I10" i="5"/>
  <c r="H10" i="5"/>
  <c r="AC9" i="5"/>
  <c r="AB9" i="5"/>
  <c r="AA9" i="5"/>
  <c r="Z9" i="5"/>
  <c r="Y9" i="5"/>
  <c r="X9" i="5"/>
  <c r="U9" i="5"/>
  <c r="T9" i="5"/>
  <c r="S9" i="5"/>
  <c r="R9" i="5"/>
  <c r="Q9" i="5"/>
  <c r="N9" i="5"/>
  <c r="M9" i="5"/>
  <c r="L9" i="5"/>
  <c r="J9" i="5"/>
  <c r="I9" i="5"/>
  <c r="H9" i="5"/>
  <c r="AC8" i="5"/>
  <c r="AB8" i="5"/>
  <c r="AA8" i="5"/>
  <c r="Z8" i="5"/>
  <c r="Y8" i="5"/>
  <c r="X8" i="5"/>
  <c r="U8" i="5"/>
  <c r="T8" i="5"/>
  <c r="S8" i="5"/>
  <c r="R8" i="5"/>
  <c r="Q8" i="5"/>
  <c r="N8" i="5"/>
  <c r="M8" i="5"/>
  <c r="L8" i="5"/>
  <c r="J8" i="5"/>
  <c r="I8" i="5"/>
  <c r="H8" i="5"/>
  <c r="AC7" i="5"/>
  <c r="AB7" i="5"/>
  <c r="AA7" i="5"/>
  <c r="Z7" i="5"/>
  <c r="Y7" i="5"/>
  <c r="X7" i="5"/>
  <c r="U7" i="5"/>
  <c r="T7" i="5"/>
  <c r="S7" i="5"/>
  <c r="R7" i="5"/>
  <c r="Q7" i="5"/>
  <c r="N7" i="5"/>
  <c r="M7" i="5"/>
  <c r="L7" i="5"/>
  <c r="J7" i="5"/>
  <c r="I7" i="5"/>
  <c r="H7" i="5"/>
  <c r="AC6" i="5"/>
  <c r="AB6" i="5"/>
  <c r="AA6" i="5"/>
  <c r="Z6" i="5"/>
  <c r="Y6" i="5"/>
  <c r="X6" i="5"/>
  <c r="U6" i="5"/>
  <c r="T6" i="5"/>
  <c r="S6" i="5"/>
  <c r="R6" i="5"/>
  <c r="Q6" i="5"/>
  <c r="N6" i="5"/>
  <c r="M6" i="5"/>
  <c r="L6" i="5"/>
  <c r="J6" i="5"/>
  <c r="I6" i="5"/>
  <c r="H6" i="5"/>
  <c r="AC5" i="5"/>
  <c r="AB5" i="5"/>
  <c r="AA5" i="5"/>
  <c r="Z5" i="5"/>
  <c r="Y5" i="5"/>
  <c r="X5" i="5"/>
  <c r="U5" i="5"/>
  <c r="T5" i="5"/>
  <c r="S5" i="5"/>
  <c r="R5" i="5"/>
  <c r="Q5" i="5"/>
  <c r="N5" i="5"/>
  <c r="M5" i="5"/>
  <c r="L5" i="5"/>
  <c r="J5" i="5"/>
  <c r="I5" i="5"/>
  <c r="H5" i="5"/>
  <c r="AC4" i="5"/>
  <c r="AB4" i="5"/>
  <c r="AA4" i="5"/>
  <c r="Z4" i="5"/>
  <c r="Y4" i="5"/>
  <c r="X4" i="5"/>
  <c r="U4" i="5"/>
  <c r="T4" i="5"/>
  <c r="S4" i="5"/>
  <c r="R4" i="5"/>
  <c r="Q4" i="5"/>
  <c r="N4" i="5"/>
  <c r="M4" i="5"/>
  <c r="L4" i="5"/>
  <c r="J4" i="5"/>
  <c r="I4" i="5"/>
  <c r="H4" i="5"/>
  <c r="AC3" i="5"/>
  <c r="AB3" i="5"/>
  <c r="AA3" i="5"/>
  <c r="Z3" i="5"/>
  <c r="Y3" i="5"/>
  <c r="X3" i="5"/>
  <c r="U3" i="5"/>
  <c r="T3" i="5"/>
  <c r="S3" i="5"/>
  <c r="R3" i="5"/>
  <c r="Q3" i="5"/>
  <c r="N3" i="5"/>
  <c r="M3" i="5"/>
  <c r="L3" i="5"/>
  <c r="J3" i="5"/>
  <c r="I3" i="5"/>
  <c r="H3" i="5"/>
  <c r="AC2" i="5"/>
  <c r="AB2" i="5"/>
  <c r="AA2" i="5"/>
  <c r="Z2" i="5"/>
  <c r="Y2" i="5"/>
  <c r="X2" i="5"/>
  <c r="U2" i="5"/>
  <c r="T2" i="5"/>
  <c r="S2" i="5"/>
  <c r="R2" i="5"/>
  <c r="Q2" i="5"/>
  <c r="N2" i="5"/>
  <c r="M2" i="5"/>
  <c r="L2" i="5"/>
  <c r="J2" i="5"/>
  <c r="J22" i="5" s="1"/>
  <c r="I2" i="5"/>
  <c r="I22" i="5" s="1"/>
  <c r="H2" i="5"/>
  <c r="H22" i="5" s="1"/>
</calcChain>
</file>

<file path=xl/sharedStrings.xml><?xml version="1.0" encoding="utf-8"?>
<sst xmlns="http://schemas.openxmlformats.org/spreadsheetml/2006/main" count="209" uniqueCount="57">
  <si>
    <t>DMU</t>
  </si>
  <si>
    <t>I1</t>
  </si>
  <si>
    <t>I2</t>
  </si>
  <si>
    <t>O1</t>
  </si>
  <si>
    <t>O2</t>
  </si>
  <si>
    <t>O3</t>
  </si>
  <si>
    <t>dmu1</t>
  </si>
  <si>
    <t>dmu2</t>
  </si>
  <si>
    <t>dmu3</t>
  </si>
  <si>
    <t>dmu4</t>
  </si>
  <si>
    <t>dmu5</t>
  </si>
  <si>
    <t>dmu6</t>
  </si>
  <si>
    <t>dmu7</t>
  </si>
  <si>
    <t>dmu8</t>
  </si>
  <si>
    <t>dmu9</t>
  </si>
  <si>
    <t>dmu10</t>
  </si>
  <si>
    <t>dmu11</t>
  </si>
  <si>
    <t>dmu12</t>
  </si>
  <si>
    <t>dmu13</t>
  </si>
  <si>
    <t>dmu14</t>
  </si>
  <si>
    <t>dmu15</t>
  </si>
  <si>
    <t>dmu16</t>
  </si>
  <si>
    <t>dmu17</t>
  </si>
  <si>
    <t>dmu18</t>
  </si>
  <si>
    <t>dmu19</t>
  </si>
  <si>
    <t>dmu20</t>
  </si>
  <si>
    <t>Efficiency</t>
  </si>
  <si>
    <t>Time (s)</t>
  </si>
  <si>
    <t>lambda_dmu1</t>
  </si>
  <si>
    <t>lambda_dmu2</t>
  </si>
  <si>
    <t>lambda_dmu3</t>
  </si>
  <si>
    <t>lambda_dmu4</t>
  </si>
  <si>
    <t>lambda_dmu5</t>
  </si>
  <si>
    <t>lambda_dmu6</t>
  </si>
  <si>
    <t>lambda_dmu7</t>
  </si>
  <si>
    <t>lambda_dmu8</t>
  </si>
  <si>
    <t>lambda_dmu9</t>
  </si>
  <si>
    <t>lambda_dmu10</t>
  </si>
  <si>
    <t>lambda_dmu11</t>
  </si>
  <si>
    <t>lambda_dmu12</t>
  </si>
  <si>
    <t>lambda_dmu13</t>
  </si>
  <si>
    <t>lambda_dmu14</t>
  </si>
  <si>
    <t>lambda_dmu15</t>
  </si>
  <si>
    <t>lambda_dmu16</t>
  </si>
  <si>
    <t>lambda_dmu17</t>
  </si>
  <si>
    <t>lambda_dmu18</t>
  </si>
  <si>
    <t>lambda_dmu19</t>
  </si>
  <si>
    <t>lambda_dmu20</t>
  </si>
  <si>
    <t>slack_i_I1</t>
  </si>
  <si>
    <t>slack_i_I2</t>
  </si>
  <si>
    <t>slack_j_O1</t>
  </si>
  <si>
    <t>slack_j_O2</t>
  </si>
  <si>
    <t>slack_j_O3</t>
  </si>
  <si>
    <t>epsilon</t>
  </si>
  <si>
    <t>BCC_MODEL</t>
  </si>
  <si>
    <t>BCC_SLACK</t>
  </si>
  <si>
    <t>BCC_EPS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</si>
</sst>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7" formatCode="0.000"/>
  </numFmts>
  <fonts count="6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</font>
    <font>
      <b/>
      <sz val="11"/>
      <color rgb="FF002060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7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1" fillId="0" borderId="2" xfId="0" applyFont="1" applyBorder="1" applyAlignment="1">
      <alignment horizontal="center" vertical="top"/>
    </xf>
    <xf numFmtId="0" fontId="2" fillId="0" borderId="3" xfId="0" applyFont="1" applyBorder="1" applyAlignment="1">
      <alignment horizontal="center" vertical="top"/>
    </xf>
    <xf numFmtId="0" fontId="0" fillId="0" borderId="3" xfId="0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 vertical="top"/>
    </xf>
    <xf numFmtId="0" fontId="0" fillId="0" borderId="3" xfId="0" applyBorder="1" applyAlignment="1">
      <alignment horizontal="center" vertical="center"/>
    </xf>
    <xf numFmtId="167" fontId="4" fillId="0" borderId="3" xfId="0" applyNumberFormat="1" applyFont="1" applyBorder="1" applyAlignment="1">
      <alignment horizontal="center"/>
    </xf>
    <xf numFmtId="167" fontId="5" fillId="0" borderId="3" xfId="0" applyNumberFormat="1" applyFont="1" applyBorder="1" applyAlignment="1">
      <alignment horizontal="center"/>
    </xf>
    <xf numFmtId="167" fontId="0" fillId="0" borderId="3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Fill="1" applyBorder="1" applyAlignment="1">
      <alignment horizontal="center"/>
    </xf>
    <xf numFmtId="167" fontId="0" fillId="2" borderId="3" xfId="0" applyNumberFormat="1" applyFill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F21"/>
  <sheetViews>
    <sheetView workbookViewId="0">
      <selection activeCell="M15" sqref="M15"/>
    </sheetView>
  </sheetViews>
  <sheetFormatPr defaultRowHeight="15" x14ac:dyDescent="0.25"/>
  <sheetData>
    <row r="1" spans="1:6" x14ac:dyDescent="0.25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</row>
    <row r="2" spans="1:6" x14ac:dyDescent="0.25">
      <c r="A2" s="4" t="s">
        <v>6</v>
      </c>
      <c r="B2" s="5">
        <v>3</v>
      </c>
      <c r="C2" s="5">
        <v>5</v>
      </c>
      <c r="D2" s="4">
        <v>40</v>
      </c>
      <c r="E2" s="4">
        <v>55</v>
      </c>
      <c r="F2" s="4">
        <v>30</v>
      </c>
    </row>
    <row r="3" spans="1:6" x14ac:dyDescent="0.25">
      <c r="A3" s="4" t="s">
        <v>7</v>
      </c>
      <c r="B3" s="4">
        <v>2.5</v>
      </c>
      <c r="C3" s="4">
        <v>4.5</v>
      </c>
      <c r="D3" s="4">
        <v>45</v>
      </c>
      <c r="E3" s="4">
        <v>50</v>
      </c>
      <c r="F3" s="4">
        <v>40</v>
      </c>
    </row>
    <row r="4" spans="1:6" x14ac:dyDescent="0.25">
      <c r="A4" s="4" t="s">
        <v>8</v>
      </c>
      <c r="B4" s="4">
        <v>4</v>
      </c>
      <c r="C4" s="4">
        <v>6</v>
      </c>
      <c r="D4" s="4">
        <v>55</v>
      </c>
      <c r="E4" s="4">
        <v>45</v>
      </c>
      <c r="F4" s="4">
        <v>30</v>
      </c>
    </row>
    <row r="5" spans="1:6" x14ac:dyDescent="0.25">
      <c r="A5" s="4" t="s">
        <v>9</v>
      </c>
      <c r="B5" s="4">
        <v>6</v>
      </c>
      <c r="C5" s="4">
        <v>7</v>
      </c>
      <c r="D5" s="4">
        <v>48</v>
      </c>
      <c r="E5" s="4">
        <v>20</v>
      </c>
      <c r="F5" s="4">
        <v>60</v>
      </c>
    </row>
    <row r="6" spans="1:6" x14ac:dyDescent="0.25">
      <c r="A6" s="4" t="s">
        <v>10</v>
      </c>
      <c r="B6" s="4">
        <v>2.2999999999999998</v>
      </c>
      <c r="C6" s="4">
        <v>3.5</v>
      </c>
      <c r="D6" s="4">
        <v>28</v>
      </c>
      <c r="E6" s="4">
        <v>50</v>
      </c>
      <c r="F6" s="4">
        <v>25</v>
      </c>
    </row>
    <row r="7" spans="1:6" x14ac:dyDescent="0.25">
      <c r="A7" s="4" t="s">
        <v>11</v>
      </c>
      <c r="B7" s="4">
        <v>4</v>
      </c>
      <c r="C7" s="4">
        <v>6.5</v>
      </c>
      <c r="D7" s="4">
        <v>48</v>
      </c>
      <c r="E7" s="4">
        <v>20</v>
      </c>
      <c r="F7" s="4">
        <v>65</v>
      </c>
    </row>
    <row r="8" spans="1:6" x14ac:dyDescent="0.25">
      <c r="A8" s="4" t="s">
        <v>12</v>
      </c>
      <c r="B8" s="4">
        <v>7</v>
      </c>
      <c r="C8" s="4">
        <v>10</v>
      </c>
      <c r="D8" s="4">
        <v>80</v>
      </c>
      <c r="E8" s="4">
        <v>65</v>
      </c>
      <c r="F8" s="4">
        <v>57</v>
      </c>
    </row>
    <row r="9" spans="1:6" x14ac:dyDescent="0.25">
      <c r="A9" s="4" t="s">
        <v>13</v>
      </c>
      <c r="B9" s="4">
        <v>4.4000000000000004</v>
      </c>
      <c r="C9" s="4">
        <v>6.4</v>
      </c>
      <c r="D9" s="4">
        <v>25</v>
      </c>
      <c r="E9" s="4">
        <v>48</v>
      </c>
      <c r="F9" s="4">
        <v>30</v>
      </c>
    </row>
    <row r="10" spans="1:6" x14ac:dyDescent="0.25">
      <c r="A10" s="4" t="s">
        <v>14</v>
      </c>
      <c r="B10" s="4">
        <v>3</v>
      </c>
      <c r="C10" s="4">
        <v>5</v>
      </c>
      <c r="D10" s="4">
        <v>45</v>
      </c>
      <c r="E10" s="4">
        <v>64</v>
      </c>
      <c r="F10" s="4">
        <v>42</v>
      </c>
    </row>
    <row r="11" spans="1:6" x14ac:dyDescent="0.25">
      <c r="A11" s="4" t="s">
        <v>15</v>
      </c>
      <c r="B11" s="5">
        <v>5</v>
      </c>
      <c r="C11" s="5">
        <v>7</v>
      </c>
      <c r="D11" s="4">
        <v>70</v>
      </c>
      <c r="E11" s="4">
        <v>65</v>
      </c>
      <c r="F11" s="4">
        <v>48</v>
      </c>
    </row>
    <row r="12" spans="1:6" x14ac:dyDescent="0.25">
      <c r="A12" s="4" t="s">
        <v>16</v>
      </c>
      <c r="B12" s="5">
        <v>5</v>
      </c>
      <c r="C12" s="5">
        <v>7</v>
      </c>
      <c r="D12" s="4">
        <v>45</v>
      </c>
      <c r="E12" s="4">
        <v>65</v>
      </c>
      <c r="F12" s="4">
        <v>40</v>
      </c>
    </row>
    <row r="13" spans="1:6" x14ac:dyDescent="0.25">
      <c r="A13" s="4" t="s">
        <v>17</v>
      </c>
      <c r="B13" s="4">
        <v>2</v>
      </c>
      <c r="C13" s="4">
        <v>5</v>
      </c>
      <c r="D13" s="4">
        <v>45</v>
      </c>
      <c r="E13" s="4">
        <v>40</v>
      </c>
      <c r="F13" s="4">
        <v>44</v>
      </c>
    </row>
    <row r="14" spans="1:6" x14ac:dyDescent="0.25">
      <c r="A14" s="4" t="s">
        <v>18</v>
      </c>
      <c r="B14" s="4">
        <v>5</v>
      </c>
      <c r="C14" s="4">
        <v>7</v>
      </c>
      <c r="D14" s="4">
        <v>65</v>
      </c>
      <c r="E14" s="4">
        <v>25</v>
      </c>
      <c r="F14" s="4">
        <v>35</v>
      </c>
    </row>
    <row r="15" spans="1:6" x14ac:dyDescent="0.25">
      <c r="A15" s="4" t="s">
        <v>19</v>
      </c>
      <c r="B15" s="4">
        <v>4</v>
      </c>
      <c r="C15" s="4">
        <v>4</v>
      </c>
      <c r="D15" s="4">
        <v>38</v>
      </c>
      <c r="E15" s="4">
        <v>18</v>
      </c>
      <c r="F15" s="4">
        <v>64</v>
      </c>
    </row>
    <row r="16" spans="1:6" x14ac:dyDescent="0.25">
      <c r="A16" s="4" t="s">
        <v>20</v>
      </c>
      <c r="B16" s="4">
        <v>2</v>
      </c>
      <c r="C16" s="4">
        <v>3</v>
      </c>
      <c r="D16" s="4">
        <v>20</v>
      </c>
      <c r="E16" s="4">
        <v>50</v>
      </c>
      <c r="F16" s="4">
        <v>15</v>
      </c>
    </row>
    <row r="17" spans="1:6" x14ac:dyDescent="0.25">
      <c r="A17" s="4" t="s">
        <v>21</v>
      </c>
      <c r="B17" s="4">
        <v>3</v>
      </c>
      <c r="C17" s="4">
        <v>6</v>
      </c>
      <c r="D17" s="4">
        <v>38</v>
      </c>
      <c r="E17" s="4">
        <v>20</v>
      </c>
      <c r="F17" s="4">
        <v>60</v>
      </c>
    </row>
    <row r="18" spans="1:6" x14ac:dyDescent="0.25">
      <c r="A18" s="4" t="s">
        <v>22</v>
      </c>
      <c r="B18" s="4">
        <v>7</v>
      </c>
      <c r="C18" s="4">
        <v>11</v>
      </c>
      <c r="D18" s="4">
        <v>68</v>
      </c>
      <c r="E18" s="4">
        <v>64</v>
      </c>
      <c r="F18" s="4">
        <v>54</v>
      </c>
    </row>
    <row r="19" spans="1:6" x14ac:dyDescent="0.25">
      <c r="A19" s="4" t="s">
        <v>23</v>
      </c>
      <c r="B19" s="4">
        <v>4</v>
      </c>
      <c r="C19" s="4">
        <v>6</v>
      </c>
      <c r="D19" s="4">
        <v>25</v>
      </c>
      <c r="E19" s="4">
        <v>38</v>
      </c>
      <c r="F19" s="4">
        <v>20</v>
      </c>
    </row>
    <row r="20" spans="1:6" x14ac:dyDescent="0.25">
      <c r="A20" s="4" t="s">
        <v>24</v>
      </c>
      <c r="B20" s="4">
        <v>3</v>
      </c>
      <c r="C20" s="4">
        <v>4</v>
      </c>
      <c r="D20" s="4">
        <v>45</v>
      </c>
      <c r="E20" s="4">
        <v>67</v>
      </c>
      <c r="F20" s="4">
        <v>32</v>
      </c>
    </row>
    <row r="21" spans="1:6" x14ac:dyDescent="0.25">
      <c r="A21" s="4" t="s">
        <v>25</v>
      </c>
      <c r="B21" s="4">
        <v>5</v>
      </c>
      <c r="C21" s="4">
        <v>6</v>
      </c>
      <c r="D21" s="4">
        <v>57</v>
      </c>
      <c r="E21" s="4">
        <v>60</v>
      </c>
      <c r="F21" s="4">
        <v>40</v>
      </c>
    </row>
  </sheetData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 tint="-0.499984740745262"/>
  </sheetPr>
  <dimension ref="A1:W21"/>
  <sheetViews>
    <sheetView topLeftCell="E1" workbookViewId="0">
      <selection activeCell="J9" sqref="J9"/>
    </sheetView>
  </sheetViews>
  <sheetFormatPr defaultRowHeight="15" x14ac:dyDescent="0.25"/>
  <cols>
    <col min="1" max="1" width="7" style="18" bestFit="1" customWidth="1"/>
    <col min="2" max="2" width="9.5703125" style="18" bestFit="1" customWidth="1"/>
    <col min="3" max="3" width="8.140625" style="18" bestFit="1" customWidth="1"/>
    <col min="4" max="12" width="13.7109375" style="18" bestFit="1" customWidth="1"/>
    <col min="13" max="23" width="14.7109375" style="18" bestFit="1" customWidth="1"/>
    <col min="24" max="16384" width="9.140625" style="18"/>
  </cols>
  <sheetData>
    <row r="1" spans="1:23" x14ac:dyDescent="0.25">
      <c r="A1" s="7" t="s">
        <v>0</v>
      </c>
      <c r="B1" s="7" t="s">
        <v>26</v>
      </c>
      <c r="C1" s="7" t="s">
        <v>27</v>
      </c>
      <c r="D1" s="7" t="s">
        <v>28</v>
      </c>
      <c r="E1" s="7" t="s">
        <v>29</v>
      </c>
      <c r="F1" s="7" t="s">
        <v>30</v>
      </c>
      <c r="G1" s="7" t="s">
        <v>31</v>
      </c>
      <c r="H1" s="7" t="s">
        <v>32</v>
      </c>
      <c r="I1" s="7" t="s">
        <v>33</v>
      </c>
      <c r="J1" s="7" t="s">
        <v>34</v>
      </c>
      <c r="K1" s="7" t="s">
        <v>35</v>
      </c>
      <c r="L1" s="7" t="s">
        <v>36</v>
      </c>
      <c r="M1" s="7" t="s">
        <v>37</v>
      </c>
      <c r="N1" s="7" t="s">
        <v>38</v>
      </c>
      <c r="O1" s="7" t="s">
        <v>39</v>
      </c>
      <c r="P1" s="7" t="s">
        <v>40</v>
      </c>
      <c r="Q1" s="7" t="s">
        <v>41</v>
      </c>
      <c r="R1" s="7" t="s">
        <v>42</v>
      </c>
      <c r="S1" s="7" t="s">
        <v>43</v>
      </c>
      <c r="T1" s="7" t="s">
        <v>44</v>
      </c>
      <c r="U1" s="7" t="s">
        <v>45</v>
      </c>
      <c r="V1" s="7" t="s">
        <v>46</v>
      </c>
      <c r="W1" s="7" t="s">
        <v>47</v>
      </c>
    </row>
    <row r="2" spans="1:23" x14ac:dyDescent="0.25">
      <c r="A2" s="18" t="s">
        <v>6</v>
      </c>
      <c r="B2" s="18">
        <v>0.82699999999999996</v>
      </c>
      <c r="C2" s="18">
        <v>6.2E-2</v>
      </c>
      <c r="D2" s="18">
        <v>0</v>
      </c>
      <c r="E2" s="18">
        <v>0</v>
      </c>
      <c r="F2" s="18">
        <v>0</v>
      </c>
      <c r="G2" s="18">
        <v>0</v>
      </c>
      <c r="H2" s="18">
        <v>0</v>
      </c>
      <c r="I2" s="18">
        <v>0</v>
      </c>
      <c r="J2" s="18">
        <v>0</v>
      </c>
      <c r="K2" s="18">
        <v>0</v>
      </c>
      <c r="L2" s="18">
        <v>0</v>
      </c>
      <c r="M2" s="18">
        <v>0</v>
      </c>
      <c r="N2" s="18">
        <v>0</v>
      </c>
      <c r="O2" s="18">
        <v>0.31900000000000001</v>
      </c>
      <c r="P2" s="18">
        <v>0</v>
      </c>
      <c r="Q2" s="18">
        <v>0</v>
      </c>
      <c r="R2" s="18">
        <v>0.2</v>
      </c>
      <c r="S2" s="18">
        <v>0</v>
      </c>
      <c r="T2" s="18">
        <v>0</v>
      </c>
      <c r="U2" s="18">
        <v>0</v>
      </c>
      <c r="V2" s="18">
        <v>0.48099999999999998</v>
      </c>
      <c r="W2" s="18">
        <v>0</v>
      </c>
    </row>
    <row r="3" spans="1:23" x14ac:dyDescent="0.25">
      <c r="A3" s="18" t="s">
        <v>7</v>
      </c>
      <c r="B3" s="18">
        <v>1</v>
      </c>
      <c r="C3" s="18">
        <v>4.7E-2</v>
      </c>
      <c r="D3" s="18">
        <v>0</v>
      </c>
      <c r="E3" s="18">
        <v>1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8">
        <v>0</v>
      </c>
      <c r="M3" s="18">
        <v>0</v>
      </c>
      <c r="N3" s="18">
        <v>0</v>
      </c>
      <c r="O3" s="18">
        <v>0</v>
      </c>
      <c r="P3" s="18">
        <v>0</v>
      </c>
      <c r="Q3" s="18">
        <v>0</v>
      </c>
      <c r="R3" s="18">
        <v>0</v>
      </c>
      <c r="S3" s="18">
        <v>0</v>
      </c>
      <c r="T3" s="18">
        <v>0</v>
      </c>
      <c r="U3" s="18">
        <v>0</v>
      </c>
      <c r="V3" s="18">
        <v>0</v>
      </c>
      <c r="W3" s="18">
        <v>0</v>
      </c>
    </row>
    <row r="4" spans="1:23" x14ac:dyDescent="0.25">
      <c r="A4" s="18" t="s">
        <v>8</v>
      </c>
      <c r="B4" s="18">
        <v>0.9</v>
      </c>
      <c r="C4" s="18">
        <v>4.7E-2</v>
      </c>
      <c r="D4" s="18">
        <v>0</v>
      </c>
      <c r="E4" s="18">
        <v>0</v>
      </c>
      <c r="F4" s="18">
        <v>0</v>
      </c>
      <c r="G4" s="18">
        <v>0</v>
      </c>
      <c r="H4" s="18">
        <v>0</v>
      </c>
      <c r="I4" s="18">
        <v>0</v>
      </c>
      <c r="J4" s="18">
        <v>0</v>
      </c>
      <c r="K4" s="18">
        <v>0</v>
      </c>
      <c r="L4" s="18">
        <v>0</v>
      </c>
      <c r="M4" s="18">
        <v>0.4</v>
      </c>
      <c r="N4" s="18">
        <v>0</v>
      </c>
      <c r="O4" s="18">
        <v>0.2</v>
      </c>
      <c r="P4" s="18">
        <v>0</v>
      </c>
      <c r="Q4" s="18">
        <v>0</v>
      </c>
      <c r="R4" s="18">
        <v>0</v>
      </c>
      <c r="S4" s="18">
        <v>0</v>
      </c>
      <c r="T4" s="18">
        <v>0</v>
      </c>
      <c r="U4" s="18">
        <v>0</v>
      </c>
      <c r="V4" s="18">
        <v>0.4</v>
      </c>
      <c r="W4" s="18">
        <v>0</v>
      </c>
    </row>
    <row r="5" spans="1:23" x14ac:dyDescent="0.25">
      <c r="A5" s="18" t="s">
        <v>9</v>
      </c>
      <c r="B5" s="18">
        <v>0.73099999999999998</v>
      </c>
      <c r="C5" s="18">
        <v>4.7E-2</v>
      </c>
      <c r="D5" s="18">
        <v>0</v>
      </c>
      <c r="E5" s="18">
        <v>0</v>
      </c>
      <c r="F5" s="18">
        <v>0</v>
      </c>
      <c r="G5" s="18">
        <v>0</v>
      </c>
      <c r="H5" s="18">
        <v>0</v>
      </c>
      <c r="I5" s="18">
        <v>4.5999999999999999E-2</v>
      </c>
      <c r="J5" s="18">
        <v>5.1999999999999998E-2</v>
      </c>
      <c r="K5" s="18">
        <v>0</v>
      </c>
      <c r="L5" s="18">
        <v>0</v>
      </c>
      <c r="M5" s="18">
        <v>0.23</v>
      </c>
      <c r="N5" s="18">
        <v>0</v>
      </c>
      <c r="O5" s="18">
        <v>0</v>
      </c>
      <c r="P5" s="18">
        <v>0</v>
      </c>
      <c r="Q5" s="18">
        <v>0.67200000000000004</v>
      </c>
      <c r="R5" s="18">
        <v>0</v>
      </c>
      <c r="S5" s="18">
        <v>0</v>
      </c>
      <c r="T5" s="18">
        <v>0</v>
      </c>
      <c r="U5" s="18">
        <v>0</v>
      </c>
      <c r="V5" s="18">
        <v>0</v>
      </c>
      <c r="W5" s="18">
        <v>0</v>
      </c>
    </row>
    <row r="6" spans="1:23" x14ac:dyDescent="0.25">
      <c r="A6" s="18" t="s">
        <v>10</v>
      </c>
      <c r="B6" s="18">
        <v>1</v>
      </c>
      <c r="C6" s="18">
        <v>4.7E-2</v>
      </c>
      <c r="D6" s="18">
        <v>0</v>
      </c>
      <c r="E6" s="18">
        <v>0</v>
      </c>
      <c r="F6" s="18">
        <v>0</v>
      </c>
      <c r="G6" s="18">
        <v>0</v>
      </c>
      <c r="H6" s="18">
        <v>1</v>
      </c>
      <c r="I6" s="18">
        <v>0</v>
      </c>
      <c r="J6" s="18">
        <v>0</v>
      </c>
      <c r="K6" s="18">
        <v>0</v>
      </c>
      <c r="L6" s="18">
        <v>0</v>
      </c>
      <c r="M6" s="18">
        <v>0</v>
      </c>
      <c r="N6" s="18">
        <v>0</v>
      </c>
      <c r="O6" s="18">
        <v>0</v>
      </c>
      <c r="P6" s="18">
        <v>0</v>
      </c>
      <c r="Q6" s="18">
        <v>0</v>
      </c>
      <c r="R6" s="18">
        <v>0</v>
      </c>
      <c r="S6" s="18">
        <v>0</v>
      </c>
      <c r="T6" s="18">
        <v>0</v>
      </c>
      <c r="U6" s="18">
        <v>0</v>
      </c>
      <c r="V6" s="18">
        <v>0</v>
      </c>
      <c r="W6" s="18">
        <v>0</v>
      </c>
    </row>
    <row r="7" spans="1:23" x14ac:dyDescent="0.25">
      <c r="A7" s="18" t="s">
        <v>11</v>
      </c>
      <c r="B7" s="18">
        <v>1</v>
      </c>
      <c r="C7" s="18">
        <v>4.7E-2</v>
      </c>
      <c r="D7" s="18">
        <v>0</v>
      </c>
      <c r="E7" s="18">
        <v>0</v>
      </c>
      <c r="F7" s="18">
        <v>0</v>
      </c>
      <c r="G7" s="18">
        <v>0</v>
      </c>
      <c r="H7" s="18">
        <v>0</v>
      </c>
      <c r="I7" s="18">
        <v>1</v>
      </c>
      <c r="J7" s="18">
        <v>0</v>
      </c>
      <c r="K7" s="18">
        <v>0</v>
      </c>
      <c r="L7" s="18">
        <v>0</v>
      </c>
      <c r="M7" s="18">
        <v>0</v>
      </c>
      <c r="N7" s="18">
        <v>0</v>
      </c>
      <c r="O7" s="18">
        <v>0</v>
      </c>
      <c r="P7" s="18">
        <v>0</v>
      </c>
      <c r="Q7" s="18">
        <v>0</v>
      </c>
      <c r="R7" s="18">
        <v>0</v>
      </c>
      <c r="S7" s="18">
        <v>0</v>
      </c>
      <c r="T7" s="18">
        <v>0</v>
      </c>
      <c r="U7" s="18">
        <v>0</v>
      </c>
      <c r="V7" s="18">
        <v>0</v>
      </c>
      <c r="W7" s="18">
        <v>0</v>
      </c>
    </row>
    <row r="8" spans="1:23" x14ac:dyDescent="0.25">
      <c r="A8" s="18" t="s">
        <v>12</v>
      </c>
      <c r="B8" s="18">
        <v>1</v>
      </c>
      <c r="C8" s="18">
        <v>4.7E-2</v>
      </c>
      <c r="D8" s="18">
        <v>0</v>
      </c>
      <c r="E8" s="18">
        <v>0</v>
      </c>
      <c r="F8" s="18">
        <v>0</v>
      </c>
      <c r="G8" s="18">
        <v>0</v>
      </c>
      <c r="H8" s="18">
        <v>0</v>
      </c>
      <c r="I8" s="18">
        <v>0</v>
      </c>
      <c r="J8" s="18">
        <v>1</v>
      </c>
      <c r="K8" s="18">
        <v>0</v>
      </c>
      <c r="L8" s="18">
        <v>0</v>
      </c>
      <c r="M8" s="18">
        <v>0</v>
      </c>
      <c r="N8" s="18">
        <v>0</v>
      </c>
      <c r="O8" s="18">
        <v>0</v>
      </c>
      <c r="P8" s="18">
        <v>0</v>
      </c>
      <c r="Q8" s="18">
        <v>0</v>
      </c>
      <c r="R8" s="18">
        <v>0</v>
      </c>
      <c r="S8" s="18">
        <v>0</v>
      </c>
      <c r="T8" s="18">
        <v>0</v>
      </c>
      <c r="U8" s="18">
        <v>0</v>
      </c>
      <c r="V8" s="18">
        <v>0</v>
      </c>
      <c r="W8" s="18">
        <v>0</v>
      </c>
    </row>
    <row r="9" spans="1:23" x14ac:dyDescent="0.25">
      <c r="A9" s="18" t="s">
        <v>13</v>
      </c>
      <c r="B9" s="18">
        <v>0.56899999999999995</v>
      </c>
      <c r="C9" s="18">
        <v>4.7E-2</v>
      </c>
      <c r="D9" s="18">
        <v>0</v>
      </c>
      <c r="E9" s="18">
        <v>7.2999999999999995E-2</v>
      </c>
      <c r="F9" s="18">
        <v>0</v>
      </c>
      <c r="G9" s="18">
        <v>0</v>
      </c>
      <c r="H9" s="18">
        <v>0.78300000000000003</v>
      </c>
      <c r="I9" s="18">
        <v>0</v>
      </c>
      <c r="J9" s="18">
        <v>0</v>
      </c>
      <c r="K9" s="18">
        <v>0</v>
      </c>
      <c r="L9" s="18">
        <v>0</v>
      </c>
      <c r="M9" s="18">
        <v>0</v>
      </c>
      <c r="N9" s="18">
        <v>0</v>
      </c>
      <c r="O9" s="18">
        <v>0</v>
      </c>
      <c r="P9" s="18">
        <v>0</v>
      </c>
      <c r="Q9" s="18">
        <v>9.0999999999999998E-2</v>
      </c>
      <c r="R9" s="18">
        <v>0</v>
      </c>
      <c r="S9" s="18">
        <v>0</v>
      </c>
      <c r="T9" s="18">
        <v>0</v>
      </c>
      <c r="U9" s="18">
        <v>0</v>
      </c>
      <c r="V9" s="18">
        <v>5.2999999999999999E-2</v>
      </c>
      <c r="W9" s="18">
        <v>0</v>
      </c>
    </row>
    <row r="10" spans="1:23" x14ac:dyDescent="0.25">
      <c r="A10" s="18" t="s">
        <v>14</v>
      </c>
      <c r="B10" s="18">
        <v>1</v>
      </c>
      <c r="C10" s="18">
        <v>6.2E-2</v>
      </c>
      <c r="D10" s="18">
        <v>0</v>
      </c>
      <c r="E10" s="18">
        <v>0</v>
      </c>
      <c r="F10" s="18">
        <v>0</v>
      </c>
      <c r="G10" s="18">
        <v>0</v>
      </c>
      <c r="H10" s="18">
        <v>0</v>
      </c>
      <c r="I10" s="18">
        <v>0</v>
      </c>
      <c r="J10" s="18">
        <v>0</v>
      </c>
      <c r="K10" s="18">
        <v>0</v>
      </c>
      <c r="L10" s="18">
        <v>1</v>
      </c>
      <c r="M10" s="18">
        <v>0</v>
      </c>
      <c r="N10" s="18">
        <v>0</v>
      </c>
      <c r="O10" s="18">
        <v>0</v>
      </c>
      <c r="P10" s="18">
        <v>0</v>
      </c>
      <c r="Q10" s="18">
        <v>0</v>
      </c>
      <c r="R10" s="18">
        <v>0</v>
      </c>
      <c r="S10" s="18">
        <v>0</v>
      </c>
      <c r="T10" s="18">
        <v>0</v>
      </c>
      <c r="U10" s="18">
        <v>0</v>
      </c>
      <c r="V10" s="18">
        <v>0</v>
      </c>
      <c r="W10" s="18">
        <v>0</v>
      </c>
    </row>
    <row r="11" spans="1:23" x14ac:dyDescent="0.25">
      <c r="A11" s="18" t="s">
        <v>15</v>
      </c>
      <c r="B11" s="18">
        <v>1</v>
      </c>
      <c r="C11" s="18">
        <v>6.2E-2</v>
      </c>
      <c r="D11" s="18">
        <v>0</v>
      </c>
      <c r="E11" s="18">
        <v>0</v>
      </c>
      <c r="F11" s="18">
        <v>0</v>
      </c>
      <c r="G11" s="18">
        <v>0</v>
      </c>
      <c r="H11" s="18">
        <v>0</v>
      </c>
      <c r="I11" s="18">
        <v>0</v>
      </c>
      <c r="J11" s="18">
        <v>0</v>
      </c>
      <c r="K11" s="18">
        <v>0</v>
      </c>
      <c r="L11" s="18">
        <v>0</v>
      </c>
      <c r="M11" s="18">
        <v>1</v>
      </c>
      <c r="N11" s="18">
        <v>0</v>
      </c>
      <c r="O11" s="18">
        <v>0</v>
      </c>
      <c r="P11" s="18">
        <v>0</v>
      </c>
      <c r="Q11" s="18">
        <v>0</v>
      </c>
      <c r="R11" s="18">
        <v>0</v>
      </c>
      <c r="S11" s="18">
        <v>0</v>
      </c>
      <c r="T11" s="18">
        <v>0</v>
      </c>
      <c r="U11" s="18">
        <v>0</v>
      </c>
      <c r="V11" s="18">
        <v>0</v>
      </c>
      <c r="W11" s="18">
        <v>0</v>
      </c>
    </row>
    <row r="12" spans="1:23" x14ac:dyDescent="0.25">
      <c r="A12" s="18" t="s">
        <v>16</v>
      </c>
      <c r="B12" s="18">
        <v>0.71399999999999997</v>
      </c>
      <c r="C12" s="18">
        <v>6.2E-2</v>
      </c>
      <c r="D12" s="18">
        <v>0</v>
      </c>
      <c r="E12" s="18">
        <v>0</v>
      </c>
      <c r="F12" s="18">
        <v>0</v>
      </c>
      <c r="G12" s="18">
        <v>0</v>
      </c>
      <c r="H12" s="18">
        <v>0</v>
      </c>
      <c r="I12" s="18">
        <v>0</v>
      </c>
      <c r="J12" s="18">
        <v>0</v>
      </c>
      <c r="K12" s="18">
        <v>0</v>
      </c>
      <c r="L12" s="18">
        <v>0.57099999999999995</v>
      </c>
      <c r="M12" s="18">
        <v>0.14299999999999999</v>
      </c>
      <c r="N12" s="18">
        <v>0</v>
      </c>
      <c r="O12" s="18">
        <v>0</v>
      </c>
      <c r="P12" s="18">
        <v>0</v>
      </c>
      <c r="Q12" s="18">
        <v>0</v>
      </c>
      <c r="R12" s="18">
        <v>0</v>
      </c>
      <c r="S12" s="18">
        <v>0</v>
      </c>
      <c r="T12" s="18">
        <v>0</v>
      </c>
      <c r="U12" s="18">
        <v>0</v>
      </c>
      <c r="V12" s="18">
        <v>0.28599999999999998</v>
      </c>
      <c r="W12" s="18">
        <v>0</v>
      </c>
    </row>
    <row r="13" spans="1:23" x14ac:dyDescent="0.25">
      <c r="A13" s="18" t="s">
        <v>17</v>
      </c>
      <c r="B13" s="18">
        <v>1</v>
      </c>
      <c r="C13" s="18">
        <v>4.7E-2</v>
      </c>
      <c r="D13" s="18">
        <v>0</v>
      </c>
      <c r="E13" s="18">
        <v>0</v>
      </c>
      <c r="F13" s="18">
        <v>0</v>
      </c>
      <c r="G13" s="18">
        <v>0</v>
      </c>
      <c r="H13" s="18">
        <v>0</v>
      </c>
      <c r="I13" s="18">
        <v>0</v>
      </c>
      <c r="J13" s="18">
        <v>0</v>
      </c>
      <c r="K13" s="18">
        <v>0</v>
      </c>
      <c r="L13" s="18">
        <v>0</v>
      </c>
      <c r="M13" s="18">
        <v>0</v>
      </c>
      <c r="N13" s="18">
        <v>0</v>
      </c>
      <c r="O13" s="18">
        <v>1</v>
      </c>
      <c r="P13" s="18">
        <v>0</v>
      </c>
      <c r="Q13" s="18">
        <v>0</v>
      </c>
      <c r="R13" s="18">
        <v>0</v>
      </c>
      <c r="S13" s="18">
        <v>0</v>
      </c>
      <c r="T13" s="18">
        <v>0</v>
      </c>
      <c r="U13" s="18">
        <v>0</v>
      </c>
      <c r="V13" s="18">
        <v>0</v>
      </c>
      <c r="W13" s="18">
        <v>0</v>
      </c>
    </row>
    <row r="14" spans="1:23" x14ac:dyDescent="0.25">
      <c r="A14" s="18" t="s">
        <v>18</v>
      </c>
      <c r="B14" s="18">
        <v>0.91700000000000004</v>
      </c>
      <c r="C14" s="18">
        <v>6.3E-2</v>
      </c>
      <c r="D14" s="18">
        <v>0</v>
      </c>
      <c r="E14" s="18">
        <v>0</v>
      </c>
      <c r="F14" s="18">
        <v>0</v>
      </c>
      <c r="G14" s="18">
        <v>0</v>
      </c>
      <c r="H14" s="18">
        <v>0</v>
      </c>
      <c r="I14" s="18">
        <v>0</v>
      </c>
      <c r="J14" s="18">
        <v>0</v>
      </c>
      <c r="K14" s="18">
        <v>0</v>
      </c>
      <c r="L14" s="18">
        <v>0</v>
      </c>
      <c r="M14" s="18">
        <v>0.8</v>
      </c>
      <c r="N14" s="18">
        <v>0</v>
      </c>
      <c r="O14" s="18">
        <v>1.7000000000000001E-2</v>
      </c>
      <c r="P14" s="18">
        <v>0</v>
      </c>
      <c r="Q14" s="18">
        <v>0</v>
      </c>
      <c r="R14" s="18">
        <v>0</v>
      </c>
      <c r="S14" s="18">
        <v>0</v>
      </c>
      <c r="T14" s="18">
        <v>0</v>
      </c>
      <c r="U14" s="18">
        <v>0</v>
      </c>
      <c r="V14" s="18">
        <v>0.183</v>
      </c>
      <c r="W14" s="18">
        <v>0</v>
      </c>
    </row>
    <row r="15" spans="1:23" x14ac:dyDescent="0.25">
      <c r="A15" s="18" t="s">
        <v>19</v>
      </c>
      <c r="B15" s="18">
        <v>1</v>
      </c>
      <c r="C15" s="18">
        <v>6.2E-2</v>
      </c>
      <c r="D15" s="18">
        <v>0</v>
      </c>
      <c r="E15" s="18">
        <v>0</v>
      </c>
      <c r="F15" s="18">
        <v>0</v>
      </c>
      <c r="G15" s="18">
        <v>0</v>
      </c>
      <c r="H15" s="18">
        <v>0</v>
      </c>
      <c r="I15" s="18">
        <v>0</v>
      </c>
      <c r="J15" s="18">
        <v>0</v>
      </c>
      <c r="K15" s="18">
        <v>0</v>
      </c>
      <c r="L15" s="18">
        <v>0</v>
      </c>
      <c r="M15" s="18">
        <v>0</v>
      </c>
      <c r="N15" s="18">
        <v>0</v>
      </c>
      <c r="O15" s="18">
        <v>0</v>
      </c>
      <c r="P15" s="18">
        <v>0</v>
      </c>
      <c r="Q15" s="18">
        <v>1</v>
      </c>
      <c r="R15" s="18">
        <v>0</v>
      </c>
      <c r="S15" s="18">
        <v>0</v>
      </c>
      <c r="T15" s="18">
        <v>0</v>
      </c>
      <c r="U15" s="18">
        <v>0</v>
      </c>
      <c r="V15" s="18">
        <v>0</v>
      </c>
      <c r="W15" s="18">
        <v>0</v>
      </c>
    </row>
    <row r="16" spans="1:23" x14ac:dyDescent="0.25">
      <c r="A16" s="18" t="s">
        <v>20</v>
      </c>
      <c r="B16" s="18">
        <v>1</v>
      </c>
      <c r="C16" s="18">
        <v>4.7E-2</v>
      </c>
      <c r="D16" s="18">
        <v>0</v>
      </c>
      <c r="E16" s="18">
        <v>0</v>
      </c>
      <c r="F16" s="18">
        <v>0</v>
      </c>
      <c r="G16" s="18">
        <v>0</v>
      </c>
      <c r="H16" s="18">
        <v>0</v>
      </c>
      <c r="I16" s="18">
        <v>0</v>
      </c>
      <c r="J16" s="18">
        <v>0</v>
      </c>
      <c r="K16" s="18">
        <v>0</v>
      </c>
      <c r="L16" s="18">
        <v>0</v>
      </c>
      <c r="M16" s="18">
        <v>0</v>
      </c>
      <c r="N16" s="18">
        <v>0</v>
      </c>
      <c r="O16" s="18">
        <v>0</v>
      </c>
      <c r="P16" s="18">
        <v>0</v>
      </c>
      <c r="Q16" s="18">
        <v>0</v>
      </c>
      <c r="R16" s="18">
        <v>1</v>
      </c>
      <c r="S16" s="18">
        <v>0</v>
      </c>
      <c r="T16" s="18">
        <v>0</v>
      </c>
      <c r="U16" s="18">
        <v>0</v>
      </c>
      <c r="V16" s="18">
        <v>0</v>
      </c>
      <c r="W16" s="18">
        <v>0</v>
      </c>
    </row>
    <row r="17" spans="1:23" x14ac:dyDescent="0.25">
      <c r="A17" s="18" t="s">
        <v>21</v>
      </c>
      <c r="B17" s="18">
        <v>1</v>
      </c>
      <c r="C17" s="18">
        <v>4.7E-2</v>
      </c>
      <c r="D17" s="18">
        <v>0</v>
      </c>
      <c r="E17" s="18">
        <v>0</v>
      </c>
      <c r="F17" s="18">
        <v>0</v>
      </c>
      <c r="G17" s="18">
        <v>0</v>
      </c>
      <c r="H17" s="18">
        <v>0</v>
      </c>
      <c r="I17" s="18">
        <v>0</v>
      </c>
      <c r="J17" s="18">
        <v>0</v>
      </c>
      <c r="K17" s="18">
        <v>0</v>
      </c>
      <c r="L17" s="18">
        <v>0</v>
      </c>
      <c r="M17" s="18">
        <v>0</v>
      </c>
      <c r="N17" s="18">
        <v>0</v>
      </c>
      <c r="O17" s="18">
        <v>0</v>
      </c>
      <c r="P17" s="18">
        <v>0</v>
      </c>
      <c r="Q17" s="18">
        <v>0</v>
      </c>
      <c r="R17" s="18">
        <v>0</v>
      </c>
      <c r="S17" s="18">
        <v>1</v>
      </c>
      <c r="T17" s="18">
        <v>0</v>
      </c>
      <c r="U17" s="18">
        <v>0</v>
      </c>
      <c r="V17" s="18">
        <v>0</v>
      </c>
      <c r="W17" s="18">
        <v>0</v>
      </c>
    </row>
    <row r="18" spans="1:23" x14ac:dyDescent="0.25">
      <c r="A18" s="18" t="s">
        <v>22</v>
      </c>
      <c r="B18" s="18">
        <v>0.873</v>
      </c>
      <c r="C18" s="18">
        <v>4.7E-2</v>
      </c>
      <c r="D18" s="18">
        <v>0</v>
      </c>
      <c r="E18" s="18">
        <v>0</v>
      </c>
      <c r="F18" s="18">
        <v>0</v>
      </c>
      <c r="G18" s="18">
        <v>0</v>
      </c>
      <c r="H18" s="18">
        <v>0</v>
      </c>
      <c r="I18" s="18">
        <v>1.7999999999999999E-2</v>
      </c>
      <c r="J18" s="18">
        <v>0.77300000000000002</v>
      </c>
      <c r="K18" s="18">
        <v>0</v>
      </c>
      <c r="L18" s="18">
        <v>0.20899999999999999</v>
      </c>
      <c r="M18" s="18">
        <v>0</v>
      </c>
      <c r="N18" s="18">
        <v>0</v>
      </c>
      <c r="O18" s="18">
        <v>0</v>
      </c>
      <c r="P18" s="18">
        <v>0</v>
      </c>
      <c r="Q18" s="18">
        <v>0</v>
      </c>
      <c r="R18" s="18">
        <v>0</v>
      </c>
      <c r="S18" s="18">
        <v>0</v>
      </c>
      <c r="T18" s="18">
        <v>0</v>
      </c>
      <c r="U18" s="18">
        <v>0</v>
      </c>
      <c r="V18" s="18">
        <v>0</v>
      </c>
      <c r="W18" s="18">
        <v>0</v>
      </c>
    </row>
    <row r="19" spans="1:23" x14ac:dyDescent="0.25">
      <c r="A19" s="18" t="s">
        <v>23</v>
      </c>
      <c r="B19" s="18">
        <v>0.54300000000000004</v>
      </c>
      <c r="C19" s="18">
        <v>4.7E-2</v>
      </c>
      <c r="D19" s="18">
        <v>0</v>
      </c>
      <c r="E19" s="18">
        <v>0.107</v>
      </c>
      <c r="F19" s="18">
        <v>0</v>
      </c>
      <c r="G19" s="18">
        <v>0</v>
      </c>
      <c r="H19" s="18">
        <v>0</v>
      </c>
      <c r="I19" s="18">
        <v>0</v>
      </c>
      <c r="J19" s="18">
        <v>0</v>
      </c>
      <c r="K19" s="18">
        <v>0</v>
      </c>
      <c r="L19" s="18">
        <v>0</v>
      </c>
      <c r="M19" s="18">
        <v>0</v>
      </c>
      <c r="N19" s="18">
        <v>0</v>
      </c>
      <c r="O19" s="18">
        <v>0</v>
      </c>
      <c r="P19" s="18">
        <v>0</v>
      </c>
      <c r="Q19" s="18">
        <v>0.02</v>
      </c>
      <c r="R19" s="18">
        <v>0.79400000000000004</v>
      </c>
      <c r="S19" s="18">
        <v>0</v>
      </c>
      <c r="T19" s="18">
        <v>0</v>
      </c>
      <c r="U19" s="18">
        <v>0</v>
      </c>
      <c r="V19" s="18">
        <v>7.9000000000000001E-2</v>
      </c>
      <c r="W19" s="18">
        <v>0</v>
      </c>
    </row>
    <row r="20" spans="1:23" x14ac:dyDescent="0.25">
      <c r="A20" s="18" t="s">
        <v>24</v>
      </c>
      <c r="B20" s="18">
        <v>1</v>
      </c>
      <c r="C20" s="18">
        <v>4.7E-2</v>
      </c>
      <c r="D20" s="18">
        <v>0</v>
      </c>
      <c r="E20" s="18">
        <v>0</v>
      </c>
      <c r="F20" s="18">
        <v>0</v>
      </c>
      <c r="G20" s="18">
        <v>0</v>
      </c>
      <c r="H20" s="18">
        <v>0</v>
      </c>
      <c r="I20" s="18">
        <v>0</v>
      </c>
      <c r="J20" s="18">
        <v>0</v>
      </c>
      <c r="K20" s="18">
        <v>0</v>
      </c>
      <c r="L20" s="18">
        <v>0</v>
      </c>
      <c r="M20" s="18">
        <v>0</v>
      </c>
      <c r="N20" s="18">
        <v>0</v>
      </c>
      <c r="O20" s="18">
        <v>0</v>
      </c>
      <c r="P20" s="18">
        <v>0</v>
      </c>
      <c r="Q20" s="18">
        <v>0</v>
      </c>
      <c r="R20" s="18">
        <v>0</v>
      </c>
      <c r="S20" s="18">
        <v>0</v>
      </c>
      <c r="T20" s="18">
        <v>0</v>
      </c>
      <c r="U20" s="18">
        <v>0</v>
      </c>
      <c r="V20" s="18">
        <v>1</v>
      </c>
      <c r="W20" s="18">
        <v>0</v>
      </c>
    </row>
    <row r="21" spans="1:23" x14ac:dyDescent="0.25">
      <c r="A21" s="18" t="s">
        <v>25</v>
      </c>
      <c r="B21" s="18">
        <v>0.90800000000000003</v>
      </c>
      <c r="C21" s="18">
        <v>6.2E-2</v>
      </c>
      <c r="D21" s="18">
        <v>0</v>
      </c>
      <c r="E21" s="18">
        <v>0</v>
      </c>
      <c r="F21" s="18">
        <v>0</v>
      </c>
      <c r="G21" s="18">
        <v>0</v>
      </c>
      <c r="H21" s="18">
        <v>0</v>
      </c>
      <c r="I21" s="18">
        <v>0</v>
      </c>
      <c r="J21" s="18">
        <v>0</v>
      </c>
      <c r="K21" s="18">
        <v>0</v>
      </c>
      <c r="L21" s="18">
        <v>0</v>
      </c>
      <c r="M21" s="18">
        <v>0.48199999999999998</v>
      </c>
      <c r="N21" s="18">
        <v>0</v>
      </c>
      <c r="O21" s="18">
        <v>0</v>
      </c>
      <c r="P21" s="18">
        <v>0</v>
      </c>
      <c r="Q21" s="18">
        <v>8.9999999999999993E-3</v>
      </c>
      <c r="R21" s="18">
        <v>0</v>
      </c>
      <c r="S21" s="18">
        <v>0</v>
      </c>
      <c r="T21" s="18">
        <v>0</v>
      </c>
      <c r="U21" s="18">
        <v>0</v>
      </c>
      <c r="V21" s="18">
        <v>0.50900000000000001</v>
      </c>
      <c r="W21" s="18">
        <v>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 tint="-0.499984740745262"/>
  </sheetPr>
  <dimension ref="A1:AB21"/>
  <sheetViews>
    <sheetView topLeftCell="J1" workbookViewId="0">
      <selection activeCell="J9" sqref="J9"/>
    </sheetView>
  </sheetViews>
  <sheetFormatPr defaultRowHeight="15" x14ac:dyDescent="0.25"/>
  <cols>
    <col min="1" max="1" width="7" style="18" bestFit="1" customWidth="1"/>
    <col min="2" max="2" width="9.5703125" style="18" bestFit="1" customWidth="1"/>
    <col min="3" max="3" width="8.140625" style="18" bestFit="1" customWidth="1"/>
    <col min="4" max="12" width="13.7109375" style="18" bestFit="1" customWidth="1"/>
    <col min="13" max="23" width="14.7109375" style="18" bestFit="1" customWidth="1"/>
    <col min="24" max="25" width="9.42578125" style="18" bestFit="1" customWidth="1"/>
    <col min="26" max="28" width="10.28515625" style="18" bestFit="1" customWidth="1"/>
    <col min="29" max="16384" width="9.140625" style="18"/>
  </cols>
  <sheetData>
    <row r="1" spans="1:28" x14ac:dyDescent="0.25">
      <c r="A1" s="6" t="s">
        <v>0</v>
      </c>
      <c r="B1" s="6" t="s">
        <v>26</v>
      </c>
      <c r="C1" s="6" t="s">
        <v>27</v>
      </c>
      <c r="D1" s="6" t="s">
        <v>28</v>
      </c>
      <c r="E1" s="6" t="s">
        <v>29</v>
      </c>
      <c r="F1" s="6" t="s">
        <v>30</v>
      </c>
      <c r="G1" s="6" t="s">
        <v>31</v>
      </c>
      <c r="H1" s="6" t="s">
        <v>32</v>
      </c>
      <c r="I1" s="6" t="s">
        <v>33</v>
      </c>
      <c r="J1" s="6" t="s">
        <v>34</v>
      </c>
      <c r="K1" s="6" t="s">
        <v>35</v>
      </c>
      <c r="L1" s="6" t="s">
        <v>36</v>
      </c>
      <c r="M1" s="6" t="s">
        <v>37</v>
      </c>
      <c r="N1" s="6" t="s">
        <v>38</v>
      </c>
      <c r="O1" s="6" t="s">
        <v>39</v>
      </c>
      <c r="P1" s="6" t="s">
        <v>40</v>
      </c>
      <c r="Q1" s="6" t="s">
        <v>41</v>
      </c>
      <c r="R1" s="6" t="s">
        <v>42</v>
      </c>
      <c r="S1" s="6" t="s">
        <v>43</v>
      </c>
      <c r="T1" s="6" t="s">
        <v>44</v>
      </c>
      <c r="U1" s="6" t="s">
        <v>45</v>
      </c>
      <c r="V1" s="6" t="s">
        <v>46</v>
      </c>
      <c r="W1" s="6" t="s">
        <v>47</v>
      </c>
      <c r="X1" s="6" t="s">
        <v>48</v>
      </c>
      <c r="Y1" s="6" t="s">
        <v>49</v>
      </c>
      <c r="Z1" s="6" t="s">
        <v>50</v>
      </c>
      <c r="AA1" s="6" t="s">
        <v>51</v>
      </c>
      <c r="AB1" s="6" t="s">
        <v>52</v>
      </c>
    </row>
    <row r="2" spans="1:28" x14ac:dyDescent="0.25">
      <c r="A2" s="18" t="s">
        <v>6</v>
      </c>
      <c r="B2" s="18">
        <v>0.82699999999999996</v>
      </c>
      <c r="C2" s="18">
        <v>6.2E-2</v>
      </c>
      <c r="D2" s="18">
        <v>0</v>
      </c>
      <c r="E2" s="18">
        <v>0</v>
      </c>
      <c r="F2" s="18">
        <v>0</v>
      </c>
      <c r="G2" s="18">
        <v>0</v>
      </c>
      <c r="H2" s="18">
        <v>0</v>
      </c>
      <c r="I2" s="18">
        <v>0</v>
      </c>
      <c r="J2" s="18">
        <v>0</v>
      </c>
      <c r="K2" s="18">
        <v>0</v>
      </c>
      <c r="L2" s="18">
        <v>0</v>
      </c>
      <c r="M2" s="18">
        <v>0</v>
      </c>
      <c r="N2" s="18">
        <v>0</v>
      </c>
      <c r="O2" s="18">
        <v>0.31900000000000001</v>
      </c>
      <c r="P2" s="18">
        <v>0</v>
      </c>
      <c r="Q2" s="18">
        <v>0</v>
      </c>
      <c r="R2" s="18">
        <v>0.2</v>
      </c>
      <c r="S2" s="18">
        <v>0</v>
      </c>
      <c r="T2" s="18">
        <v>0</v>
      </c>
      <c r="U2" s="18">
        <v>0</v>
      </c>
      <c r="V2" s="18">
        <v>0.48099999999999998</v>
      </c>
      <c r="W2" s="18">
        <v>0</v>
      </c>
      <c r="X2" s="18">
        <v>0</v>
      </c>
      <c r="Y2" s="18">
        <v>1.7000000000000001E-2</v>
      </c>
      <c r="Z2" s="18">
        <v>0</v>
      </c>
      <c r="AA2" s="18">
        <v>0</v>
      </c>
      <c r="AB2" s="18">
        <v>0</v>
      </c>
    </row>
    <row r="3" spans="1:28" x14ac:dyDescent="0.25">
      <c r="A3" s="18" t="s">
        <v>7</v>
      </c>
      <c r="B3" s="18">
        <v>1</v>
      </c>
      <c r="C3" s="18">
        <v>6.2E-2</v>
      </c>
      <c r="D3" s="18">
        <v>0</v>
      </c>
      <c r="E3" s="18">
        <v>1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8">
        <v>0</v>
      </c>
      <c r="M3" s="18">
        <v>0</v>
      </c>
      <c r="N3" s="18">
        <v>0</v>
      </c>
      <c r="O3" s="18">
        <v>0</v>
      </c>
      <c r="P3" s="18">
        <v>0</v>
      </c>
      <c r="Q3" s="18">
        <v>0</v>
      </c>
      <c r="R3" s="18">
        <v>0</v>
      </c>
      <c r="S3" s="18">
        <v>0</v>
      </c>
      <c r="T3" s="18">
        <v>0</v>
      </c>
      <c r="U3" s="18">
        <v>0</v>
      </c>
      <c r="V3" s="18">
        <v>0</v>
      </c>
      <c r="W3" s="18">
        <v>0</v>
      </c>
      <c r="X3" s="18">
        <v>0</v>
      </c>
      <c r="Y3" s="18">
        <v>0</v>
      </c>
      <c r="Z3" s="18">
        <v>0</v>
      </c>
      <c r="AA3" s="18">
        <v>0</v>
      </c>
      <c r="AB3" s="18">
        <v>0</v>
      </c>
    </row>
    <row r="4" spans="1:28" x14ac:dyDescent="0.25">
      <c r="A4" s="18" t="s">
        <v>8</v>
      </c>
      <c r="B4" s="18">
        <v>0.9</v>
      </c>
      <c r="C4" s="18">
        <v>4.7E-2</v>
      </c>
      <c r="D4" s="18">
        <v>0</v>
      </c>
      <c r="E4" s="18">
        <v>0</v>
      </c>
      <c r="F4" s="18">
        <v>0</v>
      </c>
      <c r="G4" s="18">
        <v>0</v>
      </c>
      <c r="H4" s="18">
        <v>0</v>
      </c>
      <c r="I4" s="18">
        <v>0</v>
      </c>
      <c r="J4" s="18">
        <v>0</v>
      </c>
      <c r="K4" s="18">
        <v>0</v>
      </c>
      <c r="L4" s="18">
        <v>0</v>
      </c>
      <c r="M4" s="18">
        <v>0.4</v>
      </c>
      <c r="N4" s="18">
        <v>0</v>
      </c>
      <c r="O4" s="18">
        <v>0.2</v>
      </c>
      <c r="P4" s="18">
        <v>0</v>
      </c>
      <c r="Q4" s="18">
        <v>0</v>
      </c>
      <c r="R4" s="18">
        <v>0</v>
      </c>
      <c r="S4" s="18">
        <v>0</v>
      </c>
      <c r="T4" s="18">
        <v>0</v>
      </c>
      <c r="U4" s="18">
        <v>0</v>
      </c>
      <c r="V4" s="18">
        <v>0.4</v>
      </c>
      <c r="W4" s="18">
        <v>0</v>
      </c>
      <c r="X4" s="18">
        <v>0</v>
      </c>
      <c r="Y4" s="18">
        <v>0</v>
      </c>
      <c r="Z4" s="18">
        <v>0</v>
      </c>
      <c r="AA4" s="18">
        <v>0</v>
      </c>
      <c r="AB4" s="18">
        <v>0</v>
      </c>
    </row>
    <row r="5" spans="1:28" x14ac:dyDescent="0.25">
      <c r="A5" s="18" t="s">
        <v>9</v>
      </c>
      <c r="B5" s="18">
        <v>0.73099999999999998</v>
      </c>
      <c r="C5" s="18">
        <v>6.2E-2</v>
      </c>
      <c r="D5" s="18">
        <v>0</v>
      </c>
      <c r="E5" s="18">
        <v>0</v>
      </c>
      <c r="F5" s="18">
        <v>0</v>
      </c>
      <c r="G5" s="18">
        <v>0</v>
      </c>
      <c r="H5" s="18">
        <v>0</v>
      </c>
      <c r="I5" s="18">
        <v>4.5999999999999999E-2</v>
      </c>
      <c r="J5" s="18">
        <v>5.1999999999999998E-2</v>
      </c>
      <c r="K5" s="18">
        <v>0</v>
      </c>
      <c r="L5" s="18">
        <v>0</v>
      </c>
      <c r="M5" s="18">
        <v>0.23</v>
      </c>
      <c r="N5" s="18">
        <v>0</v>
      </c>
      <c r="O5" s="18">
        <v>0</v>
      </c>
      <c r="P5" s="18">
        <v>0</v>
      </c>
      <c r="Q5" s="18">
        <v>0.67200000000000004</v>
      </c>
      <c r="R5" s="18">
        <v>0</v>
      </c>
      <c r="S5" s="18">
        <v>0</v>
      </c>
      <c r="T5" s="18">
        <v>0</v>
      </c>
      <c r="U5" s="18">
        <v>0</v>
      </c>
      <c r="V5" s="18">
        <v>0</v>
      </c>
      <c r="W5" s="18">
        <v>0</v>
      </c>
      <c r="X5" s="18">
        <v>0</v>
      </c>
      <c r="Y5" s="18">
        <v>0</v>
      </c>
      <c r="Z5" s="18">
        <v>0</v>
      </c>
      <c r="AA5" s="18">
        <v>0</v>
      </c>
      <c r="AB5" s="18">
        <v>0</v>
      </c>
    </row>
    <row r="6" spans="1:28" x14ac:dyDescent="0.25">
      <c r="A6" s="18" t="s">
        <v>10</v>
      </c>
      <c r="B6" s="18">
        <v>1</v>
      </c>
      <c r="C6" s="18">
        <v>6.2E-2</v>
      </c>
      <c r="D6" s="18">
        <v>0</v>
      </c>
      <c r="E6" s="18">
        <v>0</v>
      </c>
      <c r="F6" s="18">
        <v>0</v>
      </c>
      <c r="G6" s="18">
        <v>0</v>
      </c>
      <c r="H6" s="18">
        <v>1</v>
      </c>
      <c r="I6" s="18">
        <v>0</v>
      </c>
      <c r="J6" s="18">
        <v>0</v>
      </c>
      <c r="K6" s="18">
        <v>0</v>
      </c>
      <c r="L6" s="18">
        <v>0</v>
      </c>
      <c r="M6" s="18">
        <v>0</v>
      </c>
      <c r="N6" s="18">
        <v>0</v>
      </c>
      <c r="O6" s="18">
        <v>0</v>
      </c>
      <c r="P6" s="18">
        <v>0</v>
      </c>
      <c r="Q6" s="18">
        <v>0</v>
      </c>
      <c r="R6" s="18">
        <v>0</v>
      </c>
      <c r="S6" s="18">
        <v>0</v>
      </c>
      <c r="T6" s="18">
        <v>0</v>
      </c>
      <c r="U6" s="18">
        <v>0</v>
      </c>
      <c r="V6" s="18">
        <v>0</v>
      </c>
      <c r="W6" s="18">
        <v>0</v>
      </c>
      <c r="X6" s="18">
        <v>0</v>
      </c>
      <c r="Y6" s="18">
        <v>0</v>
      </c>
      <c r="Z6" s="18">
        <v>0</v>
      </c>
      <c r="AA6" s="18">
        <v>0</v>
      </c>
      <c r="AB6" s="18">
        <v>0</v>
      </c>
    </row>
    <row r="7" spans="1:28" x14ac:dyDescent="0.25">
      <c r="A7" s="18" t="s">
        <v>11</v>
      </c>
      <c r="B7" s="18">
        <v>1</v>
      </c>
      <c r="C7" s="18">
        <v>6.2E-2</v>
      </c>
      <c r="D7" s="18">
        <v>0</v>
      </c>
      <c r="E7" s="18">
        <v>0</v>
      </c>
      <c r="F7" s="18">
        <v>0</v>
      </c>
      <c r="G7" s="18">
        <v>0</v>
      </c>
      <c r="H7" s="18">
        <v>0</v>
      </c>
      <c r="I7" s="18">
        <v>1</v>
      </c>
      <c r="J7" s="18">
        <v>0</v>
      </c>
      <c r="K7" s="18">
        <v>0</v>
      </c>
      <c r="L7" s="18">
        <v>0</v>
      </c>
      <c r="M7" s="18">
        <v>0</v>
      </c>
      <c r="N7" s="18">
        <v>0</v>
      </c>
      <c r="O7" s="18">
        <v>0</v>
      </c>
      <c r="P7" s="18">
        <v>0</v>
      </c>
      <c r="Q7" s="18">
        <v>0</v>
      </c>
      <c r="R7" s="18">
        <v>0</v>
      </c>
      <c r="S7" s="18">
        <v>0</v>
      </c>
      <c r="T7" s="18">
        <v>0</v>
      </c>
      <c r="U7" s="18">
        <v>0</v>
      </c>
      <c r="V7" s="18">
        <v>0</v>
      </c>
      <c r="W7" s="18">
        <v>0</v>
      </c>
      <c r="X7" s="18">
        <v>0</v>
      </c>
      <c r="Y7" s="18">
        <v>0</v>
      </c>
      <c r="Z7" s="18">
        <v>0</v>
      </c>
      <c r="AA7" s="18">
        <v>0</v>
      </c>
      <c r="AB7" s="18">
        <v>0</v>
      </c>
    </row>
    <row r="8" spans="1:28" x14ac:dyDescent="0.25">
      <c r="A8" s="18" t="s">
        <v>12</v>
      </c>
      <c r="B8" s="18">
        <v>1</v>
      </c>
      <c r="C8" s="18">
        <v>6.2E-2</v>
      </c>
      <c r="D8" s="18">
        <v>0</v>
      </c>
      <c r="E8" s="18">
        <v>0</v>
      </c>
      <c r="F8" s="18">
        <v>0</v>
      </c>
      <c r="G8" s="18">
        <v>0</v>
      </c>
      <c r="H8" s="18">
        <v>0</v>
      </c>
      <c r="I8" s="18">
        <v>0</v>
      </c>
      <c r="J8" s="18">
        <v>1</v>
      </c>
      <c r="K8" s="18">
        <v>0</v>
      </c>
      <c r="L8" s="18">
        <v>0</v>
      </c>
      <c r="M8" s="18">
        <v>0</v>
      </c>
      <c r="N8" s="18">
        <v>0</v>
      </c>
      <c r="O8" s="18">
        <v>0</v>
      </c>
      <c r="P8" s="18">
        <v>0</v>
      </c>
      <c r="Q8" s="18">
        <v>0</v>
      </c>
      <c r="R8" s="18">
        <v>0</v>
      </c>
      <c r="S8" s="18">
        <v>0</v>
      </c>
      <c r="T8" s="18">
        <v>0</v>
      </c>
      <c r="U8" s="18">
        <v>0</v>
      </c>
      <c r="V8" s="18">
        <v>0</v>
      </c>
      <c r="W8" s="18">
        <v>0</v>
      </c>
      <c r="X8" s="18">
        <v>0</v>
      </c>
      <c r="Y8" s="18">
        <v>0</v>
      </c>
      <c r="Z8" s="18">
        <v>0</v>
      </c>
      <c r="AA8" s="18">
        <v>0</v>
      </c>
      <c r="AB8" s="18">
        <v>0</v>
      </c>
    </row>
    <row r="9" spans="1:28" x14ac:dyDescent="0.25">
      <c r="A9" s="18" t="s">
        <v>13</v>
      </c>
      <c r="B9" s="18">
        <v>0.56899999999999995</v>
      </c>
      <c r="C9" s="18">
        <v>6.6000000000000003E-2</v>
      </c>
      <c r="D9" s="18">
        <v>0</v>
      </c>
      <c r="E9" s="18">
        <v>7.2999999999999995E-2</v>
      </c>
      <c r="F9" s="18">
        <v>0</v>
      </c>
      <c r="G9" s="18">
        <v>0</v>
      </c>
      <c r="H9" s="18">
        <v>0.78300000000000003</v>
      </c>
      <c r="I9" s="18">
        <v>0</v>
      </c>
      <c r="J9" s="18">
        <v>0</v>
      </c>
      <c r="K9" s="18">
        <v>0</v>
      </c>
      <c r="L9" s="18">
        <v>0</v>
      </c>
      <c r="M9" s="18">
        <v>0</v>
      </c>
      <c r="N9" s="18">
        <v>0</v>
      </c>
      <c r="O9" s="18">
        <v>0</v>
      </c>
      <c r="P9" s="18">
        <v>0</v>
      </c>
      <c r="Q9" s="18">
        <v>9.0999999999999998E-2</v>
      </c>
      <c r="R9" s="18">
        <v>0</v>
      </c>
      <c r="S9" s="18">
        <v>0</v>
      </c>
      <c r="T9" s="18">
        <v>0</v>
      </c>
      <c r="U9" s="18">
        <v>0</v>
      </c>
      <c r="V9" s="18">
        <v>5.2999999999999999E-2</v>
      </c>
      <c r="W9" s="18">
        <v>0</v>
      </c>
      <c r="X9" s="18">
        <v>0</v>
      </c>
      <c r="Y9" s="18">
        <v>0</v>
      </c>
      <c r="Z9" s="18">
        <v>0</v>
      </c>
      <c r="AA9" s="18">
        <v>0</v>
      </c>
      <c r="AB9" s="18">
        <v>0</v>
      </c>
    </row>
    <row r="10" spans="1:28" x14ac:dyDescent="0.25">
      <c r="A10" s="18" t="s">
        <v>14</v>
      </c>
      <c r="B10" s="18">
        <v>1</v>
      </c>
      <c r="C10" s="18">
        <v>6.2E-2</v>
      </c>
      <c r="D10" s="18">
        <v>0</v>
      </c>
      <c r="E10" s="18">
        <v>0</v>
      </c>
      <c r="F10" s="18">
        <v>0</v>
      </c>
      <c r="G10" s="18">
        <v>0</v>
      </c>
      <c r="H10" s="18">
        <v>0</v>
      </c>
      <c r="I10" s="18">
        <v>0</v>
      </c>
      <c r="J10" s="18">
        <v>0</v>
      </c>
      <c r="K10" s="18">
        <v>0</v>
      </c>
      <c r="L10" s="18">
        <v>1</v>
      </c>
      <c r="M10" s="18">
        <v>0</v>
      </c>
      <c r="N10" s="18">
        <v>0</v>
      </c>
      <c r="O10" s="18">
        <v>0</v>
      </c>
      <c r="P10" s="18">
        <v>0</v>
      </c>
      <c r="Q10" s="18">
        <v>0</v>
      </c>
      <c r="R10" s="18">
        <v>0</v>
      </c>
      <c r="S10" s="18">
        <v>0</v>
      </c>
      <c r="T10" s="18">
        <v>0</v>
      </c>
      <c r="U10" s="18">
        <v>0</v>
      </c>
      <c r="V10" s="18">
        <v>0</v>
      </c>
      <c r="W10" s="18">
        <v>0</v>
      </c>
      <c r="X10" s="18">
        <v>0</v>
      </c>
      <c r="Y10" s="18">
        <v>0</v>
      </c>
      <c r="Z10" s="18">
        <v>0</v>
      </c>
      <c r="AA10" s="18">
        <v>0</v>
      </c>
      <c r="AB10" s="18">
        <v>0</v>
      </c>
    </row>
    <row r="11" spans="1:28" x14ac:dyDescent="0.25">
      <c r="A11" s="18" t="s">
        <v>15</v>
      </c>
      <c r="B11" s="18">
        <v>1</v>
      </c>
      <c r="C11" s="18">
        <v>6.2E-2</v>
      </c>
      <c r="D11" s="18">
        <v>0</v>
      </c>
      <c r="E11" s="18">
        <v>0</v>
      </c>
      <c r="F11" s="18">
        <v>0</v>
      </c>
      <c r="G11" s="18">
        <v>0</v>
      </c>
      <c r="H11" s="18">
        <v>0</v>
      </c>
      <c r="I11" s="18">
        <v>0</v>
      </c>
      <c r="J11" s="18">
        <v>0</v>
      </c>
      <c r="K11" s="18">
        <v>0</v>
      </c>
      <c r="L11" s="18">
        <v>0</v>
      </c>
      <c r="M11" s="18">
        <v>1</v>
      </c>
      <c r="N11" s="18">
        <v>0</v>
      </c>
      <c r="O11" s="18">
        <v>0</v>
      </c>
      <c r="P11" s="18">
        <v>0</v>
      </c>
      <c r="Q11" s="18">
        <v>0</v>
      </c>
      <c r="R11" s="18">
        <v>0</v>
      </c>
      <c r="S11" s="18">
        <v>0</v>
      </c>
      <c r="T11" s="18">
        <v>0</v>
      </c>
      <c r="U11" s="18">
        <v>0</v>
      </c>
      <c r="V11" s="18">
        <v>0</v>
      </c>
      <c r="W11" s="18">
        <v>0</v>
      </c>
      <c r="X11" s="18">
        <v>0</v>
      </c>
      <c r="Y11" s="18">
        <v>0</v>
      </c>
      <c r="Z11" s="18">
        <v>0</v>
      </c>
      <c r="AA11" s="18">
        <v>0</v>
      </c>
      <c r="AB11" s="18">
        <v>0</v>
      </c>
    </row>
    <row r="12" spans="1:28" x14ac:dyDescent="0.25">
      <c r="A12" s="18" t="s">
        <v>16</v>
      </c>
      <c r="B12" s="18">
        <v>0.71399999999999997</v>
      </c>
      <c r="C12" s="18">
        <v>6.2E-2</v>
      </c>
      <c r="D12" s="18">
        <v>0</v>
      </c>
      <c r="E12" s="18">
        <v>0</v>
      </c>
      <c r="F12" s="18">
        <v>0</v>
      </c>
      <c r="G12" s="18">
        <v>0</v>
      </c>
      <c r="H12" s="18">
        <v>0</v>
      </c>
      <c r="I12" s="18">
        <v>0</v>
      </c>
      <c r="J12" s="18">
        <v>0</v>
      </c>
      <c r="K12" s="18">
        <v>0</v>
      </c>
      <c r="L12" s="18">
        <v>0.57099999999999995</v>
      </c>
      <c r="M12" s="18">
        <v>0.14299999999999999</v>
      </c>
      <c r="N12" s="18">
        <v>0</v>
      </c>
      <c r="O12" s="18">
        <v>0</v>
      </c>
      <c r="P12" s="18">
        <v>0</v>
      </c>
      <c r="Q12" s="18">
        <v>0</v>
      </c>
      <c r="R12" s="18">
        <v>0</v>
      </c>
      <c r="S12" s="18">
        <v>0</v>
      </c>
      <c r="T12" s="18">
        <v>0</v>
      </c>
      <c r="U12" s="18">
        <v>0</v>
      </c>
      <c r="V12" s="18">
        <v>0.28599999999999998</v>
      </c>
      <c r="W12" s="18">
        <v>0</v>
      </c>
      <c r="X12" s="18">
        <v>0.28599999999999998</v>
      </c>
      <c r="Y12" s="18">
        <v>0</v>
      </c>
      <c r="Z12" s="18">
        <v>0</v>
      </c>
      <c r="AA12" s="18">
        <v>0</v>
      </c>
      <c r="AB12" s="18">
        <v>0</v>
      </c>
    </row>
    <row r="13" spans="1:28" x14ac:dyDescent="0.25">
      <c r="A13" s="18" t="s">
        <v>17</v>
      </c>
      <c r="B13" s="18">
        <v>1</v>
      </c>
      <c r="C13" s="18">
        <v>4.7E-2</v>
      </c>
      <c r="D13" s="18">
        <v>0</v>
      </c>
      <c r="E13" s="18">
        <v>0</v>
      </c>
      <c r="F13" s="18">
        <v>0</v>
      </c>
      <c r="G13" s="18">
        <v>0</v>
      </c>
      <c r="H13" s="18">
        <v>0</v>
      </c>
      <c r="I13" s="18">
        <v>0</v>
      </c>
      <c r="J13" s="18">
        <v>0</v>
      </c>
      <c r="K13" s="18">
        <v>0</v>
      </c>
      <c r="L13" s="18">
        <v>0</v>
      </c>
      <c r="M13" s="18">
        <v>0</v>
      </c>
      <c r="N13" s="18">
        <v>0</v>
      </c>
      <c r="O13" s="18">
        <v>1</v>
      </c>
      <c r="P13" s="18">
        <v>0</v>
      </c>
      <c r="Q13" s="18">
        <v>0</v>
      </c>
      <c r="R13" s="18">
        <v>0</v>
      </c>
      <c r="S13" s="18">
        <v>0</v>
      </c>
      <c r="T13" s="18">
        <v>0</v>
      </c>
      <c r="U13" s="18">
        <v>0</v>
      </c>
      <c r="V13" s="18">
        <v>0</v>
      </c>
      <c r="W13" s="18">
        <v>0</v>
      </c>
      <c r="X13" s="18">
        <v>0</v>
      </c>
      <c r="Y13" s="18">
        <v>0</v>
      </c>
      <c r="Z13" s="18">
        <v>0</v>
      </c>
      <c r="AA13" s="18">
        <v>0</v>
      </c>
      <c r="AB13" s="18">
        <v>0</v>
      </c>
    </row>
    <row r="14" spans="1:28" x14ac:dyDescent="0.25">
      <c r="A14" s="18" t="s">
        <v>18</v>
      </c>
      <c r="B14" s="18">
        <v>0.91700000000000004</v>
      </c>
      <c r="C14" s="18">
        <v>6.2E-2</v>
      </c>
      <c r="D14" s="18">
        <v>0</v>
      </c>
      <c r="E14" s="18">
        <v>0</v>
      </c>
      <c r="F14" s="18">
        <v>0</v>
      </c>
      <c r="G14" s="18">
        <v>0</v>
      </c>
      <c r="H14" s="18">
        <v>0</v>
      </c>
      <c r="I14" s="18">
        <v>0</v>
      </c>
      <c r="J14" s="18">
        <v>0</v>
      </c>
      <c r="K14" s="18">
        <v>0</v>
      </c>
      <c r="L14" s="18">
        <v>0</v>
      </c>
      <c r="M14" s="18">
        <v>0.8</v>
      </c>
      <c r="N14" s="18">
        <v>0</v>
      </c>
      <c r="O14" s="18">
        <v>1.7000000000000001E-2</v>
      </c>
      <c r="P14" s="18">
        <v>0</v>
      </c>
      <c r="Q14" s="18">
        <v>0</v>
      </c>
      <c r="R14" s="18">
        <v>0</v>
      </c>
      <c r="S14" s="18">
        <v>0</v>
      </c>
      <c r="T14" s="18">
        <v>0</v>
      </c>
      <c r="U14" s="18">
        <v>0</v>
      </c>
      <c r="V14" s="18">
        <v>0.183</v>
      </c>
      <c r="W14" s="18">
        <v>0</v>
      </c>
      <c r="X14" s="18">
        <v>0</v>
      </c>
      <c r="Y14" s="18">
        <v>0</v>
      </c>
      <c r="Z14" s="18">
        <v>0</v>
      </c>
      <c r="AA14" s="18">
        <v>0</v>
      </c>
      <c r="AB14" s="18">
        <v>0</v>
      </c>
    </row>
    <row r="15" spans="1:28" x14ac:dyDescent="0.25">
      <c r="A15" s="18" t="s">
        <v>19</v>
      </c>
      <c r="B15" s="18">
        <v>1</v>
      </c>
      <c r="C15" s="18">
        <v>4.7E-2</v>
      </c>
      <c r="D15" s="18">
        <v>0</v>
      </c>
      <c r="E15" s="18">
        <v>0</v>
      </c>
      <c r="F15" s="18">
        <v>0</v>
      </c>
      <c r="G15" s="18">
        <v>0</v>
      </c>
      <c r="H15" s="18">
        <v>0</v>
      </c>
      <c r="I15" s="18">
        <v>0</v>
      </c>
      <c r="J15" s="18">
        <v>0</v>
      </c>
      <c r="K15" s="18">
        <v>0</v>
      </c>
      <c r="L15" s="18">
        <v>0</v>
      </c>
      <c r="M15" s="18">
        <v>0</v>
      </c>
      <c r="N15" s="18">
        <v>0</v>
      </c>
      <c r="O15" s="18">
        <v>0</v>
      </c>
      <c r="P15" s="18">
        <v>0</v>
      </c>
      <c r="Q15" s="18">
        <v>1</v>
      </c>
      <c r="R15" s="18">
        <v>0</v>
      </c>
      <c r="S15" s="18">
        <v>0</v>
      </c>
      <c r="T15" s="18">
        <v>0</v>
      </c>
      <c r="U15" s="18">
        <v>0</v>
      </c>
      <c r="V15" s="18">
        <v>0</v>
      </c>
      <c r="W15" s="18">
        <v>0</v>
      </c>
      <c r="X15" s="18">
        <v>0</v>
      </c>
      <c r="Y15" s="18">
        <v>0</v>
      </c>
      <c r="Z15" s="18">
        <v>0</v>
      </c>
      <c r="AA15" s="18">
        <v>0</v>
      </c>
      <c r="AB15" s="18">
        <v>0</v>
      </c>
    </row>
    <row r="16" spans="1:28" x14ac:dyDescent="0.25">
      <c r="A16" s="18" t="s">
        <v>20</v>
      </c>
      <c r="B16" s="18">
        <v>1</v>
      </c>
      <c r="C16" s="18">
        <v>6.3E-2</v>
      </c>
      <c r="D16" s="18">
        <v>0</v>
      </c>
      <c r="E16" s="18">
        <v>0</v>
      </c>
      <c r="F16" s="18">
        <v>0</v>
      </c>
      <c r="G16" s="18">
        <v>0</v>
      </c>
      <c r="H16" s="18">
        <v>0</v>
      </c>
      <c r="I16" s="18">
        <v>0</v>
      </c>
      <c r="J16" s="18">
        <v>0</v>
      </c>
      <c r="K16" s="18">
        <v>0</v>
      </c>
      <c r="L16" s="18">
        <v>0</v>
      </c>
      <c r="M16" s="18">
        <v>0</v>
      </c>
      <c r="N16" s="18">
        <v>0</v>
      </c>
      <c r="O16" s="18">
        <v>0</v>
      </c>
      <c r="P16" s="18">
        <v>0</v>
      </c>
      <c r="Q16" s="18">
        <v>0</v>
      </c>
      <c r="R16" s="18">
        <v>1</v>
      </c>
      <c r="S16" s="18">
        <v>0</v>
      </c>
      <c r="T16" s="18">
        <v>0</v>
      </c>
      <c r="U16" s="18">
        <v>0</v>
      </c>
      <c r="V16" s="18">
        <v>0</v>
      </c>
      <c r="W16" s="18">
        <v>0</v>
      </c>
      <c r="X16" s="18">
        <v>0</v>
      </c>
      <c r="Y16" s="18">
        <v>0</v>
      </c>
      <c r="Z16" s="18">
        <v>0</v>
      </c>
      <c r="AA16" s="18">
        <v>0</v>
      </c>
      <c r="AB16" s="18">
        <v>0</v>
      </c>
    </row>
    <row r="17" spans="1:28" x14ac:dyDescent="0.25">
      <c r="A17" s="18" t="s">
        <v>21</v>
      </c>
      <c r="B17" s="18">
        <v>1</v>
      </c>
      <c r="C17" s="18">
        <v>6.2E-2</v>
      </c>
      <c r="D17" s="18">
        <v>0</v>
      </c>
      <c r="E17" s="18">
        <v>0</v>
      </c>
      <c r="F17" s="18">
        <v>0</v>
      </c>
      <c r="G17" s="18">
        <v>0</v>
      </c>
      <c r="H17" s="18">
        <v>0</v>
      </c>
      <c r="I17" s="18">
        <v>0</v>
      </c>
      <c r="J17" s="18">
        <v>0</v>
      </c>
      <c r="K17" s="18">
        <v>0</v>
      </c>
      <c r="L17" s="18">
        <v>0</v>
      </c>
      <c r="M17" s="18">
        <v>0</v>
      </c>
      <c r="N17" s="18">
        <v>0</v>
      </c>
      <c r="O17" s="18">
        <v>0</v>
      </c>
      <c r="P17" s="18">
        <v>0</v>
      </c>
      <c r="Q17" s="18">
        <v>0</v>
      </c>
      <c r="R17" s="18">
        <v>0</v>
      </c>
      <c r="S17" s="18">
        <v>1</v>
      </c>
      <c r="T17" s="18">
        <v>0</v>
      </c>
      <c r="U17" s="18">
        <v>0</v>
      </c>
      <c r="V17" s="18">
        <v>0</v>
      </c>
      <c r="W17" s="18">
        <v>0</v>
      </c>
      <c r="X17" s="18">
        <v>0</v>
      </c>
      <c r="Y17" s="18">
        <v>0</v>
      </c>
      <c r="Z17" s="18">
        <v>0</v>
      </c>
      <c r="AA17" s="18">
        <v>0</v>
      </c>
      <c r="AB17" s="18">
        <v>0</v>
      </c>
    </row>
    <row r="18" spans="1:28" x14ac:dyDescent="0.25">
      <c r="A18" s="18" t="s">
        <v>22</v>
      </c>
      <c r="B18" s="18">
        <v>0.873</v>
      </c>
      <c r="C18" s="18">
        <v>4.7E-2</v>
      </c>
      <c r="D18" s="18">
        <v>0</v>
      </c>
      <c r="E18" s="18">
        <v>0</v>
      </c>
      <c r="F18" s="18">
        <v>0</v>
      </c>
      <c r="G18" s="18">
        <v>0</v>
      </c>
      <c r="H18" s="18">
        <v>0</v>
      </c>
      <c r="I18" s="18">
        <v>1.7999999999999999E-2</v>
      </c>
      <c r="J18" s="18">
        <v>0.77300000000000002</v>
      </c>
      <c r="K18" s="18">
        <v>0</v>
      </c>
      <c r="L18" s="18">
        <v>0.20899999999999999</v>
      </c>
      <c r="M18" s="18">
        <v>0</v>
      </c>
      <c r="N18" s="18">
        <v>0</v>
      </c>
      <c r="O18" s="18">
        <v>0</v>
      </c>
      <c r="P18" s="18">
        <v>0</v>
      </c>
      <c r="Q18" s="18">
        <v>0</v>
      </c>
      <c r="R18" s="18">
        <v>0</v>
      </c>
      <c r="S18" s="18">
        <v>0</v>
      </c>
      <c r="T18" s="18">
        <v>0</v>
      </c>
      <c r="U18" s="18">
        <v>0</v>
      </c>
      <c r="V18" s="18">
        <v>0</v>
      </c>
      <c r="W18" s="18">
        <v>0</v>
      </c>
      <c r="X18" s="18">
        <v>0</v>
      </c>
      <c r="Y18" s="18">
        <v>0.70899999999999996</v>
      </c>
      <c r="Z18" s="18">
        <v>0</v>
      </c>
      <c r="AA18" s="18">
        <v>0</v>
      </c>
      <c r="AB18" s="18">
        <v>0</v>
      </c>
    </row>
    <row r="19" spans="1:28" x14ac:dyDescent="0.25">
      <c r="A19" s="18" t="s">
        <v>23</v>
      </c>
      <c r="B19" s="18">
        <v>0.54300000000000004</v>
      </c>
      <c r="C19" s="18">
        <v>4.7E-2</v>
      </c>
      <c r="D19" s="18">
        <v>0</v>
      </c>
      <c r="E19" s="18">
        <v>0.107</v>
      </c>
      <c r="F19" s="18">
        <v>0</v>
      </c>
      <c r="G19" s="18">
        <v>0</v>
      </c>
      <c r="H19" s="18">
        <v>0</v>
      </c>
      <c r="I19" s="18">
        <v>0</v>
      </c>
      <c r="J19" s="18">
        <v>0</v>
      </c>
      <c r="K19" s="18">
        <v>0</v>
      </c>
      <c r="L19" s="18">
        <v>0</v>
      </c>
      <c r="M19" s="18">
        <v>0</v>
      </c>
      <c r="N19" s="18">
        <v>0</v>
      </c>
      <c r="O19" s="18">
        <v>0</v>
      </c>
      <c r="P19" s="18">
        <v>0</v>
      </c>
      <c r="Q19" s="18">
        <v>0.02</v>
      </c>
      <c r="R19" s="18">
        <v>0.79400000000000004</v>
      </c>
      <c r="S19" s="18">
        <v>0</v>
      </c>
      <c r="T19" s="18">
        <v>0</v>
      </c>
      <c r="U19" s="18">
        <v>0</v>
      </c>
      <c r="V19" s="18">
        <v>7.9000000000000001E-2</v>
      </c>
      <c r="W19" s="18">
        <v>0</v>
      </c>
      <c r="X19" s="18">
        <v>0</v>
      </c>
      <c r="Y19" s="18">
        <v>0</v>
      </c>
      <c r="Z19" s="18">
        <v>0</v>
      </c>
      <c r="AA19" s="18">
        <v>0</v>
      </c>
      <c r="AB19" s="18">
        <v>0</v>
      </c>
    </row>
    <row r="20" spans="1:28" x14ac:dyDescent="0.25">
      <c r="A20" s="18" t="s">
        <v>24</v>
      </c>
      <c r="B20" s="18">
        <v>1</v>
      </c>
      <c r="C20" s="18">
        <v>4.7E-2</v>
      </c>
      <c r="D20" s="18">
        <v>0</v>
      </c>
      <c r="E20" s="18">
        <v>0</v>
      </c>
      <c r="F20" s="18">
        <v>0</v>
      </c>
      <c r="G20" s="18">
        <v>0</v>
      </c>
      <c r="H20" s="18">
        <v>0</v>
      </c>
      <c r="I20" s="18">
        <v>0</v>
      </c>
      <c r="J20" s="18">
        <v>0</v>
      </c>
      <c r="K20" s="18">
        <v>0</v>
      </c>
      <c r="L20" s="18">
        <v>0</v>
      </c>
      <c r="M20" s="18">
        <v>0</v>
      </c>
      <c r="N20" s="18">
        <v>0</v>
      </c>
      <c r="O20" s="18">
        <v>0</v>
      </c>
      <c r="P20" s="18">
        <v>0</v>
      </c>
      <c r="Q20" s="18">
        <v>0</v>
      </c>
      <c r="R20" s="18">
        <v>0</v>
      </c>
      <c r="S20" s="18">
        <v>0</v>
      </c>
      <c r="T20" s="18">
        <v>0</v>
      </c>
      <c r="U20" s="18">
        <v>0</v>
      </c>
      <c r="V20" s="18">
        <v>1</v>
      </c>
      <c r="W20" s="18">
        <v>0</v>
      </c>
      <c r="X20" s="18">
        <v>0</v>
      </c>
      <c r="Y20" s="18">
        <v>0</v>
      </c>
      <c r="Z20" s="18">
        <v>0</v>
      </c>
      <c r="AA20" s="18">
        <v>0</v>
      </c>
      <c r="AB20" s="18">
        <v>0</v>
      </c>
    </row>
    <row r="21" spans="1:28" x14ac:dyDescent="0.25">
      <c r="A21" s="18" t="s">
        <v>25</v>
      </c>
      <c r="B21" s="18">
        <v>0.90800000000000003</v>
      </c>
      <c r="C21" s="18">
        <v>4.7E-2</v>
      </c>
      <c r="D21" s="18">
        <v>0</v>
      </c>
      <c r="E21" s="18">
        <v>0</v>
      </c>
      <c r="F21" s="18">
        <v>0</v>
      </c>
      <c r="G21" s="18">
        <v>0</v>
      </c>
      <c r="H21" s="18">
        <v>0</v>
      </c>
      <c r="I21" s="18">
        <v>0</v>
      </c>
      <c r="J21" s="18">
        <v>0</v>
      </c>
      <c r="K21" s="18">
        <v>0</v>
      </c>
      <c r="L21" s="18">
        <v>0</v>
      </c>
      <c r="M21" s="18">
        <v>0.48199999999999998</v>
      </c>
      <c r="N21" s="18">
        <v>0</v>
      </c>
      <c r="O21" s="18">
        <v>0</v>
      </c>
      <c r="P21" s="18">
        <v>0</v>
      </c>
      <c r="Q21" s="18">
        <v>8.9999999999999993E-3</v>
      </c>
      <c r="R21" s="18">
        <v>0</v>
      </c>
      <c r="S21" s="18">
        <v>0</v>
      </c>
      <c r="T21" s="18">
        <v>0</v>
      </c>
      <c r="U21" s="18">
        <v>0</v>
      </c>
      <c r="V21" s="18">
        <v>0.50900000000000001</v>
      </c>
      <c r="W21" s="18">
        <v>0</v>
      </c>
      <c r="X21" s="18">
        <v>0.56599999999999995</v>
      </c>
      <c r="Y21" s="18">
        <v>0</v>
      </c>
      <c r="Z21" s="18">
        <v>0</v>
      </c>
      <c r="AA21" s="18">
        <v>0</v>
      </c>
      <c r="AB21" s="18">
        <v>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-0.499984740745262"/>
  </sheetPr>
  <dimension ref="A1:AC21"/>
  <sheetViews>
    <sheetView topLeftCell="K1" workbookViewId="0">
      <selection activeCell="J9" sqref="J9"/>
    </sheetView>
  </sheetViews>
  <sheetFormatPr defaultRowHeight="15" x14ac:dyDescent="0.25"/>
  <cols>
    <col min="1" max="1" width="7" style="18" bestFit="1" customWidth="1"/>
    <col min="2" max="2" width="9.5703125" style="18" bestFit="1" customWidth="1"/>
    <col min="3" max="3" width="8.140625" style="18" bestFit="1" customWidth="1"/>
    <col min="4" max="12" width="13.7109375" style="18" bestFit="1" customWidth="1"/>
    <col min="13" max="23" width="14.7109375" style="18" bestFit="1" customWidth="1"/>
    <col min="24" max="25" width="9.42578125" style="18" bestFit="1" customWidth="1"/>
    <col min="26" max="28" width="10.28515625" style="18" bestFit="1" customWidth="1"/>
    <col min="29" max="29" width="12" style="18" bestFit="1" customWidth="1"/>
    <col min="30" max="16384" width="9.140625" style="18"/>
  </cols>
  <sheetData>
    <row r="1" spans="1:29" x14ac:dyDescent="0.25">
      <c r="A1" s="7" t="s">
        <v>0</v>
      </c>
      <c r="B1" s="7" t="s">
        <v>26</v>
      </c>
      <c r="C1" s="7" t="s">
        <v>27</v>
      </c>
      <c r="D1" s="7" t="s">
        <v>28</v>
      </c>
      <c r="E1" s="7" t="s">
        <v>29</v>
      </c>
      <c r="F1" s="7" t="s">
        <v>30</v>
      </c>
      <c r="G1" s="7" t="s">
        <v>31</v>
      </c>
      <c r="H1" s="7" t="s">
        <v>32</v>
      </c>
      <c r="I1" s="7" t="s">
        <v>33</v>
      </c>
      <c r="J1" s="7" t="s">
        <v>34</v>
      </c>
      <c r="K1" s="7" t="s">
        <v>35</v>
      </c>
      <c r="L1" s="7" t="s">
        <v>36</v>
      </c>
      <c r="M1" s="7" t="s">
        <v>37</v>
      </c>
      <c r="N1" s="7" t="s">
        <v>38</v>
      </c>
      <c r="O1" s="7" t="s">
        <v>39</v>
      </c>
      <c r="P1" s="7" t="s">
        <v>40</v>
      </c>
      <c r="Q1" s="7" t="s">
        <v>41</v>
      </c>
      <c r="R1" s="7" t="s">
        <v>42</v>
      </c>
      <c r="S1" s="7" t="s">
        <v>43</v>
      </c>
      <c r="T1" s="7" t="s">
        <v>44</v>
      </c>
      <c r="U1" s="7" t="s">
        <v>45</v>
      </c>
      <c r="V1" s="7" t="s">
        <v>46</v>
      </c>
      <c r="W1" s="7" t="s">
        <v>47</v>
      </c>
      <c r="X1" s="7" t="s">
        <v>48</v>
      </c>
      <c r="Y1" s="7" t="s">
        <v>49</v>
      </c>
      <c r="Z1" s="7" t="s">
        <v>50</v>
      </c>
      <c r="AA1" s="7" t="s">
        <v>51</v>
      </c>
      <c r="AB1" s="7" t="s">
        <v>52</v>
      </c>
      <c r="AC1" s="7" t="s">
        <v>53</v>
      </c>
    </row>
    <row r="2" spans="1:29" x14ac:dyDescent="0.25">
      <c r="A2" s="18" t="s">
        <v>6</v>
      </c>
      <c r="B2" s="18">
        <v>0.82699999999999996</v>
      </c>
      <c r="C2" s="18">
        <v>6.2E-2</v>
      </c>
      <c r="D2" s="18">
        <v>0</v>
      </c>
      <c r="E2" s="18">
        <v>0</v>
      </c>
      <c r="F2" s="18">
        <v>0</v>
      </c>
      <c r="G2" s="18">
        <v>0</v>
      </c>
      <c r="H2" s="18">
        <v>0</v>
      </c>
      <c r="I2" s="18">
        <v>0</v>
      </c>
      <c r="J2" s="18">
        <v>0</v>
      </c>
      <c r="K2" s="18">
        <v>0</v>
      </c>
      <c r="L2" s="18">
        <v>0</v>
      </c>
      <c r="M2" s="18">
        <v>0</v>
      </c>
      <c r="N2" s="18">
        <v>0</v>
      </c>
      <c r="O2" s="18">
        <v>0.31900000000000001</v>
      </c>
      <c r="P2" s="18">
        <v>0</v>
      </c>
      <c r="Q2" s="18">
        <v>0</v>
      </c>
      <c r="R2" s="18">
        <v>0.2</v>
      </c>
      <c r="S2" s="18">
        <v>0</v>
      </c>
      <c r="T2" s="18">
        <v>0</v>
      </c>
      <c r="U2" s="18">
        <v>0</v>
      </c>
      <c r="V2" s="18">
        <v>0.48099999999999998</v>
      </c>
      <c r="W2" s="18">
        <v>0</v>
      </c>
      <c r="X2" s="18">
        <v>0</v>
      </c>
      <c r="Y2" s="18">
        <v>1.7000000000000001E-2</v>
      </c>
      <c r="Z2" s="18">
        <v>0</v>
      </c>
      <c r="AA2" s="18">
        <v>0</v>
      </c>
      <c r="AB2" s="18">
        <v>0</v>
      </c>
      <c r="AC2" s="18">
        <v>1.7E-8</v>
      </c>
    </row>
    <row r="3" spans="1:29" x14ac:dyDescent="0.25">
      <c r="A3" s="18" t="s">
        <v>7</v>
      </c>
      <c r="B3" s="18">
        <v>1</v>
      </c>
      <c r="C3" s="18">
        <v>4.7E-2</v>
      </c>
      <c r="D3" s="18">
        <v>0</v>
      </c>
      <c r="E3" s="18">
        <v>1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8">
        <v>0</v>
      </c>
      <c r="M3" s="18">
        <v>0</v>
      </c>
      <c r="N3" s="18">
        <v>0</v>
      </c>
      <c r="O3" s="18">
        <v>0</v>
      </c>
      <c r="P3" s="18">
        <v>0</v>
      </c>
      <c r="Q3" s="18">
        <v>0</v>
      </c>
      <c r="R3" s="18">
        <v>0</v>
      </c>
      <c r="S3" s="18">
        <v>0</v>
      </c>
      <c r="T3" s="18">
        <v>0</v>
      </c>
      <c r="U3" s="18">
        <v>0</v>
      </c>
      <c r="V3" s="18">
        <v>0</v>
      </c>
      <c r="W3" s="18">
        <v>0</v>
      </c>
      <c r="X3" s="18">
        <v>0</v>
      </c>
      <c r="Y3" s="18">
        <v>0</v>
      </c>
      <c r="Z3" s="18">
        <v>0</v>
      </c>
      <c r="AA3" s="18">
        <v>0</v>
      </c>
      <c r="AB3" s="18">
        <v>0</v>
      </c>
      <c r="AC3" s="18">
        <v>0</v>
      </c>
    </row>
    <row r="4" spans="1:29" x14ac:dyDescent="0.25">
      <c r="A4" s="18" t="s">
        <v>8</v>
      </c>
      <c r="B4" s="18">
        <v>0.9</v>
      </c>
      <c r="C4" s="18">
        <v>6.2E-2</v>
      </c>
      <c r="D4" s="18">
        <v>0</v>
      </c>
      <c r="E4" s="18">
        <v>0</v>
      </c>
      <c r="F4" s="18">
        <v>0</v>
      </c>
      <c r="G4" s="18">
        <v>0</v>
      </c>
      <c r="H4" s="18">
        <v>0</v>
      </c>
      <c r="I4" s="18">
        <v>0</v>
      </c>
      <c r="J4" s="18">
        <v>0</v>
      </c>
      <c r="K4" s="18">
        <v>0</v>
      </c>
      <c r="L4" s="18">
        <v>0</v>
      </c>
      <c r="M4" s="18">
        <v>0.4</v>
      </c>
      <c r="N4" s="18">
        <v>0</v>
      </c>
      <c r="O4" s="18">
        <v>0.2</v>
      </c>
      <c r="P4" s="18">
        <v>0</v>
      </c>
      <c r="Q4" s="18">
        <v>0</v>
      </c>
      <c r="R4" s="18">
        <v>0</v>
      </c>
      <c r="S4" s="18">
        <v>0</v>
      </c>
      <c r="T4" s="18">
        <v>0</v>
      </c>
      <c r="U4" s="18">
        <v>0</v>
      </c>
      <c r="V4" s="18">
        <v>0.4</v>
      </c>
      <c r="W4" s="18">
        <v>0</v>
      </c>
      <c r="X4" s="18">
        <v>0</v>
      </c>
      <c r="Y4" s="18">
        <v>0</v>
      </c>
      <c r="Z4" s="18">
        <v>0</v>
      </c>
      <c r="AA4" s="18">
        <v>0</v>
      </c>
      <c r="AB4" s="18">
        <v>0</v>
      </c>
      <c r="AC4" s="18">
        <v>0</v>
      </c>
    </row>
    <row r="5" spans="1:29" x14ac:dyDescent="0.25">
      <c r="A5" s="18" t="s">
        <v>9</v>
      </c>
      <c r="B5" s="18">
        <v>0.73099999999999998</v>
      </c>
      <c r="C5" s="18">
        <v>4.7E-2</v>
      </c>
      <c r="D5" s="18">
        <v>0</v>
      </c>
      <c r="E5" s="18">
        <v>0</v>
      </c>
      <c r="F5" s="18">
        <v>0</v>
      </c>
      <c r="G5" s="18">
        <v>0</v>
      </c>
      <c r="H5" s="18">
        <v>0</v>
      </c>
      <c r="I5" s="18">
        <v>4.5999999999999999E-2</v>
      </c>
      <c r="J5" s="18">
        <v>5.1999999999999998E-2</v>
      </c>
      <c r="K5" s="18">
        <v>0</v>
      </c>
      <c r="L5" s="18">
        <v>0</v>
      </c>
      <c r="M5" s="18">
        <v>0.23</v>
      </c>
      <c r="N5" s="18">
        <v>0</v>
      </c>
      <c r="O5" s="18">
        <v>0</v>
      </c>
      <c r="P5" s="18">
        <v>0</v>
      </c>
      <c r="Q5" s="18">
        <v>0.67200000000000004</v>
      </c>
      <c r="R5" s="18">
        <v>0</v>
      </c>
      <c r="S5" s="18">
        <v>0</v>
      </c>
      <c r="T5" s="18">
        <v>0</v>
      </c>
      <c r="U5" s="18">
        <v>0</v>
      </c>
      <c r="V5" s="18">
        <v>0</v>
      </c>
      <c r="W5" s="18">
        <v>0</v>
      </c>
      <c r="X5" s="18">
        <v>0</v>
      </c>
      <c r="Y5" s="18">
        <v>0</v>
      </c>
      <c r="Z5" s="18">
        <v>0</v>
      </c>
      <c r="AA5" s="18">
        <v>0</v>
      </c>
      <c r="AB5" s="18">
        <v>0</v>
      </c>
      <c r="AC5" s="18">
        <v>0</v>
      </c>
    </row>
    <row r="6" spans="1:29" x14ac:dyDescent="0.25">
      <c r="A6" s="18" t="s">
        <v>10</v>
      </c>
      <c r="B6" s="18">
        <v>1</v>
      </c>
      <c r="C6" s="18">
        <v>6.2E-2</v>
      </c>
      <c r="D6" s="18">
        <v>0</v>
      </c>
      <c r="E6" s="18">
        <v>0</v>
      </c>
      <c r="F6" s="18">
        <v>0</v>
      </c>
      <c r="G6" s="18">
        <v>0</v>
      </c>
      <c r="H6" s="18">
        <v>1</v>
      </c>
      <c r="I6" s="18">
        <v>0</v>
      </c>
      <c r="J6" s="18">
        <v>0</v>
      </c>
      <c r="K6" s="18">
        <v>0</v>
      </c>
      <c r="L6" s="18">
        <v>0</v>
      </c>
      <c r="M6" s="18">
        <v>0</v>
      </c>
      <c r="N6" s="18">
        <v>0</v>
      </c>
      <c r="O6" s="18">
        <v>0</v>
      </c>
      <c r="P6" s="18">
        <v>0</v>
      </c>
      <c r="Q6" s="18">
        <v>0</v>
      </c>
      <c r="R6" s="18">
        <v>0</v>
      </c>
      <c r="S6" s="18">
        <v>0</v>
      </c>
      <c r="T6" s="18">
        <v>0</v>
      </c>
      <c r="U6" s="18">
        <v>0</v>
      </c>
      <c r="V6" s="18">
        <v>0</v>
      </c>
      <c r="W6" s="18">
        <v>0</v>
      </c>
      <c r="X6" s="18">
        <v>0</v>
      </c>
      <c r="Y6" s="18">
        <v>0</v>
      </c>
      <c r="Z6" s="18">
        <v>0</v>
      </c>
      <c r="AA6" s="18">
        <v>0</v>
      </c>
      <c r="AB6" s="18">
        <v>0</v>
      </c>
      <c r="AC6" s="18">
        <v>0</v>
      </c>
    </row>
    <row r="7" spans="1:29" x14ac:dyDescent="0.25">
      <c r="A7" s="18" t="s">
        <v>11</v>
      </c>
      <c r="B7" s="18">
        <v>1</v>
      </c>
      <c r="C7" s="18">
        <v>4.7E-2</v>
      </c>
      <c r="D7" s="18">
        <v>0</v>
      </c>
      <c r="E7" s="18">
        <v>0</v>
      </c>
      <c r="F7" s="18">
        <v>0</v>
      </c>
      <c r="G7" s="18">
        <v>0</v>
      </c>
      <c r="H7" s="18">
        <v>0</v>
      </c>
      <c r="I7" s="18">
        <v>1</v>
      </c>
      <c r="J7" s="18">
        <v>0</v>
      </c>
      <c r="K7" s="18">
        <v>0</v>
      </c>
      <c r="L7" s="18">
        <v>0</v>
      </c>
      <c r="M7" s="18">
        <v>0</v>
      </c>
      <c r="N7" s="18">
        <v>0</v>
      </c>
      <c r="O7" s="18">
        <v>0</v>
      </c>
      <c r="P7" s="18">
        <v>0</v>
      </c>
      <c r="Q7" s="18">
        <v>0</v>
      </c>
      <c r="R7" s="18">
        <v>0</v>
      </c>
      <c r="S7" s="18">
        <v>0</v>
      </c>
      <c r="T7" s="18">
        <v>0</v>
      </c>
      <c r="U7" s="18">
        <v>0</v>
      </c>
      <c r="V7" s="18">
        <v>0</v>
      </c>
      <c r="W7" s="18">
        <v>0</v>
      </c>
      <c r="X7" s="18">
        <v>0</v>
      </c>
      <c r="Y7" s="18">
        <v>0</v>
      </c>
      <c r="Z7" s="18">
        <v>0</v>
      </c>
      <c r="AA7" s="18">
        <v>0</v>
      </c>
      <c r="AB7" s="18">
        <v>0</v>
      </c>
      <c r="AC7" s="18">
        <v>0</v>
      </c>
    </row>
    <row r="8" spans="1:29" x14ac:dyDescent="0.25">
      <c r="A8" s="18" t="s">
        <v>12</v>
      </c>
      <c r="B8" s="18">
        <v>1</v>
      </c>
      <c r="C8" s="18">
        <v>6.2E-2</v>
      </c>
      <c r="D8" s="18">
        <v>0</v>
      </c>
      <c r="E8" s="18">
        <v>0</v>
      </c>
      <c r="F8" s="18">
        <v>0</v>
      </c>
      <c r="G8" s="18">
        <v>0</v>
      </c>
      <c r="H8" s="18">
        <v>0</v>
      </c>
      <c r="I8" s="18">
        <v>0</v>
      </c>
      <c r="J8" s="18">
        <v>1</v>
      </c>
      <c r="K8" s="18">
        <v>0</v>
      </c>
      <c r="L8" s="18">
        <v>0</v>
      </c>
      <c r="M8" s="18">
        <v>0</v>
      </c>
      <c r="N8" s="18">
        <v>0</v>
      </c>
      <c r="O8" s="18">
        <v>0</v>
      </c>
      <c r="P8" s="18">
        <v>0</v>
      </c>
      <c r="Q8" s="18">
        <v>0</v>
      </c>
      <c r="R8" s="18">
        <v>0</v>
      </c>
      <c r="S8" s="18">
        <v>0</v>
      </c>
      <c r="T8" s="18">
        <v>0</v>
      </c>
      <c r="U8" s="18">
        <v>0</v>
      </c>
      <c r="V8" s="18">
        <v>0</v>
      </c>
      <c r="W8" s="18">
        <v>0</v>
      </c>
      <c r="X8" s="18">
        <v>0</v>
      </c>
      <c r="Y8" s="18">
        <v>0</v>
      </c>
      <c r="Z8" s="18">
        <v>0</v>
      </c>
      <c r="AA8" s="18">
        <v>0</v>
      </c>
      <c r="AB8" s="18">
        <v>0</v>
      </c>
      <c r="AC8" s="18">
        <v>0</v>
      </c>
    </row>
    <row r="9" spans="1:29" x14ac:dyDescent="0.25">
      <c r="A9" s="18" t="s">
        <v>13</v>
      </c>
      <c r="B9" s="18">
        <v>0.56899999999999995</v>
      </c>
      <c r="C9" s="18">
        <v>6.2E-2</v>
      </c>
      <c r="D9" s="18">
        <v>0</v>
      </c>
      <c r="E9" s="18">
        <v>7.2999999999999995E-2</v>
      </c>
      <c r="F9" s="18">
        <v>0</v>
      </c>
      <c r="G9" s="18">
        <v>0</v>
      </c>
      <c r="H9" s="18">
        <v>0.78300000000000003</v>
      </c>
      <c r="I9" s="18">
        <v>0</v>
      </c>
      <c r="J9" s="18">
        <v>0</v>
      </c>
      <c r="K9" s="18">
        <v>0</v>
      </c>
      <c r="L9" s="18">
        <v>0</v>
      </c>
      <c r="M9" s="18">
        <v>0</v>
      </c>
      <c r="N9" s="18">
        <v>0</v>
      </c>
      <c r="O9" s="18">
        <v>0</v>
      </c>
      <c r="P9" s="18">
        <v>0</v>
      </c>
      <c r="Q9" s="18">
        <v>9.0999999999999998E-2</v>
      </c>
      <c r="R9" s="18">
        <v>0</v>
      </c>
      <c r="S9" s="18">
        <v>0</v>
      </c>
      <c r="T9" s="18">
        <v>0</v>
      </c>
      <c r="U9" s="18">
        <v>0</v>
      </c>
      <c r="V9" s="18">
        <v>5.2999999999999999E-2</v>
      </c>
      <c r="W9" s="18">
        <v>0</v>
      </c>
      <c r="X9" s="18">
        <v>0</v>
      </c>
      <c r="Y9" s="18">
        <v>0</v>
      </c>
      <c r="Z9" s="18">
        <v>0</v>
      </c>
      <c r="AA9" s="18">
        <v>0</v>
      </c>
      <c r="AB9" s="18">
        <v>0</v>
      </c>
      <c r="AC9" s="18">
        <v>0</v>
      </c>
    </row>
    <row r="10" spans="1:29" x14ac:dyDescent="0.25">
      <c r="A10" s="18" t="s">
        <v>14</v>
      </c>
      <c r="B10" s="18">
        <v>1</v>
      </c>
      <c r="C10" s="18">
        <v>8.1000000000000003E-2</v>
      </c>
      <c r="D10" s="18">
        <v>0</v>
      </c>
      <c r="E10" s="18">
        <v>0</v>
      </c>
      <c r="F10" s="18">
        <v>0</v>
      </c>
      <c r="G10" s="18">
        <v>0</v>
      </c>
      <c r="H10" s="18">
        <v>0</v>
      </c>
      <c r="I10" s="18">
        <v>0</v>
      </c>
      <c r="J10" s="18">
        <v>0</v>
      </c>
      <c r="K10" s="18">
        <v>0</v>
      </c>
      <c r="L10" s="18">
        <v>1</v>
      </c>
      <c r="M10" s="18">
        <v>0</v>
      </c>
      <c r="N10" s="18">
        <v>0</v>
      </c>
      <c r="O10" s="18">
        <v>0</v>
      </c>
      <c r="P10" s="18">
        <v>0</v>
      </c>
      <c r="Q10" s="18">
        <v>0</v>
      </c>
      <c r="R10" s="18">
        <v>0</v>
      </c>
      <c r="S10" s="18">
        <v>0</v>
      </c>
      <c r="T10" s="18">
        <v>0</v>
      </c>
      <c r="U10" s="18">
        <v>0</v>
      </c>
      <c r="V10" s="18">
        <v>0</v>
      </c>
      <c r="W10" s="18">
        <v>0</v>
      </c>
      <c r="X10" s="18">
        <v>0</v>
      </c>
      <c r="Y10" s="18">
        <v>0</v>
      </c>
      <c r="Z10" s="18">
        <v>0</v>
      </c>
      <c r="AA10" s="18">
        <v>0</v>
      </c>
      <c r="AB10" s="18">
        <v>0</v>
      </c>
      <c r="AC10" s="18">
        <v>0</v>
      </c>
    </row>
    <row r="11" spans="1:29" x14ac:dyDescent="0.25">
      <c r="A11" s="18" t="s">
        <v>15</v>
      </c>
      <c r="B11" s="18">
        <v>1</v>
      </c>
      <c r="C11" s="18">
        <v>4.7E-2</v>
      </c>
      <c r="D11" s="18">
        <v>0</v>
      </c>
      <c r="E11" s="18">
        <v>0</v>
      </c>
      <c r="F11" s="18">
        <v>0</v>
      </c>
      <c r="G11" s="18">
        <v>0</v>
      </c>
      <c r="H11" s="18">
        <v>0</v>
      </c>
      <c r="I11" s="18">
        <v>0</v>
      </c>
      <c r="J11" s="18">
        <v>0</v>
      </c>
      <c r="K11" s="18">
        <v>0</v>
      </c>
      <c r="L11" s="18">
        <v>0</v>
      </c>
      <c r="M11" s="18">
        <v>1</v>
      </c>
      <c r="N11" s="18">
        <v>0</v>
      </c>
      <c r="O11" s="18">
        <v>0</v>
      </c>
      <c r="P11" s="18">
        <v>0</v>
      </c>
      <c r="Q11" s="18">
        <v>0</v>
      </c>
      <c r="R11" s="18">
        <v>0</v>
      </c>
      <c r="S11" s="18">
        <v>0</v>
      </c>
      <c r="T11" s="18">
        <v>0</v>
      </c>
      <c r="U11" s="18">
        <v>0</v>
      </c>
      <c r="V11" s="18">
        <v>0</v>
      </c>
      <c r="W11" s="18">
        <v>0</v>
      </c>
      <c r="X11" s="18">
        <v>0</v>
      </c>
      <c r="Y11" s="18">
        <v>0</v>
      </c>
      <c r="Z11" s="18">
        <v>0</v>
      </c>
      <c r="AA11" s="18">
        <v>0</v>
      </c>
      <c r="AB11" s="18">
        <v>0</v>
      </c>
      <c r="AC11" s="18">
        <v>0</v>
      </c>
    </row>
    <row r="12" spans="1:29" x14ac:dyDescent="0.25">
      <c r="A12" s="18" t="s">
        <v>16</v>
      </c>
      <c r="B12" s="18">
        <v>0.71399999999999997</v>
      </c>
      <c r="C12" s="18">
        <v>6.2E-2</v>
      </c>
      <c r="D12" s="18">
        <v>0</v>
      </c>
      <c r="E12" s="18">
        <v>0</v>
      </c>
      <c r="F12" s="18">
        <v>0</v>
      </c>
      <c r="G12" s="18">
        <v>0</v>
      </c>
      <c r="H12" s="18">
        <v>0</v>
      </c>
      <c r="I12" s="18">
        <v>0</v>
      </c>
      <c r="J12" s="18">
        <v>0</v>
      </c>
      <c r="K12" s="18">
        <v>0</v>
      </c>
      <c r="L12" s="18">
        <v>0.57099999999999995</v>
      </c>
      <c r="M12" s="18">
        <v>0.14299999999999999</v>
      </c>
      <c r="N12" s="18">
        <v>0</v>
      </c>
      <c r="O12" s="18">
        <v>0</v>
      </c>
      <c r="P12" s="18">
        <v>0</v>
      </c>
      <c r="Q12" s="18">
        <v>0</v>
      </c>
      <c r="R12" s="18">
        <v>0</v>
      </c>
      <c r="S12" s="18">
        <v>0</v>
      </c>
      <c r="T12" s="18">
        <v>0</v>
      </c>
      <c r="U12" s="18">
        <v>0</v>
      </c>
      <c r="V12" s="18">
        <v>0.28599999999999998</v>
      </c>
      <c r="W12" s="18">
        <v>0</v>
      </c>
      <c r="X12" s="18">
        <v>0.28599999999999998</v>
      </c>
      <c r="Y12" s="18">
        <v>0</v>
      </c>
      <c r="Z12" s="18">
        <v>0</v>
      </c>
      <c r="AA12" s="18">
        <v>0</v>
      </c>
      <c r="AB12" s="18">
        <v>0</v>
      </c>
      <c r="AC12" s="18">
        <v>2.8599999999999999E-7</v>
      </c>
    </row>
    <row r="13" spans="1:29" x14ac:dyDescent="0.25">
      <c r="A13" s="18" t="s">
        <v>17</v>
      </c>
      <c r="B13" s="18">
        <v>1</v>
      </c>
      <c r="C13" s="18">
        <v>4.7E-2</v>
      </c>
      <c r="D13" s="18">
        <v>0</v>
      </c>
      <c r="E13" s="18">
        <v>0</v>
      </c>
      <c r="F13" s="18">
        <v>0</v>
      </c>
      <c r="G13" s="18">
        <v>0</v>
      </c>
      <c r="H13" s="18">
        <v>0</v>
      </c>
      <c r="I13" s="18">
        <v>0</v>
      </c>
      <c r="J13" s="18">
        <v>0</v>
      </c>
      <c r="K13" s="18">
        <v>0</v>
      </c>
      <c r="L13" s="18">
        <v>0</v>
      </c>
      <c r="M13" s="18">
        <v>0</v>
      </c>
      <c r="N13" s="18">
        <v>0</v>
      </c>
      <c r="O13" s="18">
        <v>1</v>
      </c>
      <c r="P13" s="18">
        <v>0</v>
      </c>
      <c r="Q13" s="18">
        <v>0</v>
      </c>
      <c r="R13" s="18">
        <v>0</v>
      </c>
      <c r="S13" s="18">
        <v>0</v>
      </c>
      <c r="T13" s="18">
        <v>0</v>
      </c>
      <c r="U13" s="18">
        <v>0</v>
      </c>
      <c r="V13" s="18">
        <v>0</v>
      </c>
      <c r="W13" s="18">
        <v>0</v>
      </c>
      <c r="X13" s="18">
        <v>0</v>
      </c>
      <c r="Y13" s="18">
        <v>0</v>
      </c>
      <c r="Z13" s="18">
        <v>0</v>
      </c>
      <c r="AA13" s="18">
        <v>0</v>
      </c>
      <c r="AB13" s="18">
        <v>0</v>
      </c>
      <c r="AC13" s="18">
        <v>0</v>
      </c>
    </row>
    <row r="14" spans="1:29" x14ac:dyDescent="0.25">
      <c r="A14" s="18" t="s">
        <v>18</v>
      </c>
      <c r="B14" s="18">
        <v>0.91700000000000004</v>
      </c>
      <c r="C14" s="18">
        <v>6.2E-2</v>
      </c>
      <c r="D14" s="18">
        <v>0</v>
      </c>
      <c r="E14" s="18">
        <v>0</v>
      </c>
      <c r="F14" s="18">
        <v>0</v>
      </c>
      <c r="G14" s="18">
        <v>0</v>
      </c>
      <c r="H14" s="18">
        <v>0</v>
      </c>
      <c r="I14" s="18">
        <v>0</v>
      </c>
      <c r="J14" s="18">
        <v>0</v>
      </c>
      <c r="K14" s="18">
        <v>0</v>
      </c>
      <c r="L14" s="18">
        <v>0</v>
      </c>
      <c r="M14" s="18">
        <v>0.8</v>
      </c>
      <c r="N14" s="18">
        <v>0</v>
      </c>
      <c r="O14" s="18">
        <v>1.7000000000000001E-2</v>
      </c>
      <c r="P14" s="18">
        <v>0</v>
      </c>
      <c r="Q14" s="18">
        <v>0</v>
      </c>
      <c r="R14" s="18">
        <v>0</v>
      </c>
      <c r="S14" s="18">
        <v>0</v>
      </c>
      <c r="T14" s="18">
        <v>0</v>
      </c>
      <c r="U14" s="18">
        <v>0</v>
      </c>
      <c r="V14" s="18">
        <v>0.183</v>
      </c>
      <c r="W14" s="18">
        <v>0</v>
      </c>
      <c r="X14" s="18">
        <v>0</v>
      </c>
      <c r="Y14" s="18">
        <v>0</v>
      </c>
      <c r="Z14" s="18">
        <v>0</v>
      </c>
      <c r="AA14" s="18">
        <v>0</v>
      </c>
      <c r="AB14" s="18">
        <v>0</v>
      </c>
      <c r="AC14" s="18">
        <v>0</v>
      </c>
    </row>
    <row r="15" spans="1:29" x14ac:dyDescent="0.25">
      <c r="A15" s="18" t="s">
        <v>19</v>
      </c>
      <c r="B15" s="18">
        <v>1</v>
      </c>
      <c r="C15" s="18">
        <v>6.2E-2</v>
      </c>
      <c r="D15" s="18">
        <v>0</v>
      </c>
      <c r="E15" s="18">
        <v>0</v>
      </c>
      <c r="F15" s="18">
        <v>0</v>
      </c>
      <c r="G15" s="18">
        <v>0</v>
      </c>
      <c r="H15" s="18">
        <v>0</v>
      </c>
      <c r="I15" s="18">
        <v>0</v>
      </c>
      <c r="J15" s="18">
        <v>0</v>
      </c>
      <c r="K15" s="18">
        <v>0</v>
      </c>
      <c r="L15" s="18">
        <v>0</v>
      </c>
      <c r="M15" s="18">
        <v>0</v>
      </c>
      <c r="N15" s="18">
        <v>0</v>
      </c>
      <c r="O15" s="18">
        <v>0</v>
      </c>
      <c r="P15" s="18">
        <v>0</v>
      </c>
      <c r="Q15" s="18">
        <v>1</v>
      </c>
      <c r="R15" s="18">
        <v>0</v>
      </c>
      <c r="S15" s="18">
        <v>0</v>
      </c>
      <c r="T15" s="18">
        <v>0</v>
      </c>
      <c r="U15" s="18">
        <v>0</v>
      </c>
      <c r="V15" s="18">
        <v>0</v>
      </c>
      <c r="W15" s="18">
        <v>0</v>
      </c>
      <c r="X15" s="18">
        <v>0</v>
      </c>
      <c r="Y15" s="18">
        <v>0</v>
      </c>
      <c r="Z15" s="18">
        <v>0</v>
      </c>
      <c r="AA15" s="18">
        <v>0</v>
      </c>
      <c r="AB15" s="18">
        <v>0</v>
      </c>
      <c r="AC15" s="18">
        <v>0</v>
      </c>
    </row>
    <row r="16" spans="1:29" x14ac:dyDescent="0.25">
      <c r="A16" s="18" t="s">
        <v>20</v>
      </c>
      <c r="B16" s="18">
        <v>1</v>
      </c>
      <c r="C16" s="18">
        <v>4.7E-2</v>
      </c>
      <c r="D16" s="18">
        <v>0</v>
      </c>
      <c r="E16" s="18">
        <v>0</v>
      </c>
      <c r="F16" s="18">
        <v>0</v>
      </c>
      <c r="G16" s="18">
        <v>0</v>
      </c>
      <c r="H16" s="18">
        <v>0</v>
      </c>
      <c r="I16" s="18">
        <v>0</v>
      </c>
      <c r="J16" s="18">
        <v>0</v>
      </c>
      <c r="K16" s="18">
        <v>0</v>
      </c>
      <c r="L16" s="18">
        <v>0</v>
      </c>
      <c r="M16" s="18">
        <v>0</v>
      </c>
      <c r="N16" s="18">
        <v>0</v>
      </c>
      <c r="O16" s="18">
        <v>0</v>
      </c>
      <c r="P16" s="18">
        <v>0</v>
      </c>
      <c r="Q16" s="18">
        <v>0</v>
      </c>
      <c r="R16" s="18">
        <v>1</v>
      </c>
      <c r="S16" s="18">
        <v>0</v>
      </c>
      <c r="T16" s="18">
        <v>0</v>
      </c>
      <c r="U16" s="18">
        <v>0</v>
      </c>
      <c r="V16" s="18">
        <v>0</v>
      </c>
      <c r="W16" s="18">
        <v>0</v>
      </c>
      <c r="X16" s="18">
        <v>0</v>
      </c>
      <c r="Y16" s="18">
        <v>0</v>
      </c>
      <c r="Z16" s="18">
        <v>0</v>
      </c>
      <c r="AA16" s="18">
        <v>0</v>
      </c>
      <c r="AB16" s="18">
        <v>0</v>
      </c>
      <c r="AC16" s="18">
        <v>0</v>
      </c>
    </row>
    <row r="17" spans="1:29" x14ac:dyDescent="0.25">
      <c r="A17" s="18" t="s">
        <v>21</v>
      </c>
      <c r="B17" s="18">
        <v>1</v>
      </c>
      <c r="C17" s="18">
        <v>6.2E-2</v>
      </c>
      <c r="D17" s="18">
        <v>0</v>
      </c>
      <c r="E17" s="18">
        <v>0</v>
      </c>
      <c r="F17" s="18">
        <v>0</v>
      </c>
      <c r="G17" s="18">
        <v>0</v>
      </c>
      <c r="H17" s="18">
        <v>0</v>
      </c>
      <c r="I17" s="18">
        <v>0</v>
      </c>
      <c r="J17" s="18">
        <v>0</v>
      </c>
      <c r="K17" s="18">
        <v>0</v>
      </c>
      <c r="L17" s="18">
        <v>0</v>
      </c>
      <c r="M17" s="18">
        <v>0</v>
      </c>
      <c r="N17" s="18">
        <v>0</v>
      </c>
      <c r="O17" s="18">
        <v>0</v>
      </c>
      <c r="P17" s="18">
        <v>0</v>
      </c>
      <c r="Q17" s="18">
        <v>0</v>
      </c>
      <c r="R17" s="18">
        <v>0</v>
      </c>
      <c r="S17" s="18">
        <v>1</v>
      </c>
      <c r="T17" s="18">
        <v>0</v>
      </c>
      <c r="U17" s="18">
        <v>0</v>
      </c>
      <c r="V17" s="18">
        <v>0</v>
      </c>
      <c r="W17" s="18">
        <v>0</v>
      </c>
      <c r="X17" s="18">
        <v>0</v>
      </c>
      <c r="Y17" s="18">
        <v>0</v>
      </c>
      <c r="Z17" s="18">
        <v>0</v>
      </c>
      <c r="AA17" s="18">
        <v>0</v>
      </c>
      <c r="AB17" s="18">
        <v>0</v>
      </c>
      <c r="AC17" s="18">
        <v>0</v>
      </c>
    </row>
    <row r="18" spans="1:29" x14ac:dyDescent="0.25">
      <c r="A18" s="18" t="s">
        <v>22</v>
      </c>
      <c r="B18" s="18">
        <v>0.873</v>
      </c>
      <c r="C18" s="18">
        <v>6.2E-2</v>
      </c>
      <c r="D18" s="18">
        <v>0</v>
      </c>
      <c r="E18" s="18">
        <v>0</v>
      </c>
      <c r="F18" s="18">
        <v>0</v>
      </c>
      <c r="G18" s="18">
        <v>0</v>
      </c>
      <c r="H18" s="18">
        <v>0</v>
      </c>
      <c r="I18" s="18">
        <v>1.7999999999999999E-2</v>
      </c>
      <c r="J18" s="18">
        <v>0.77300000000000002</v>
      </c>
      <c r="K18" s="18">
        <v>0</v>
      </c>
      <c r="L18" s="18">
        <v>0.20899999999999999</v>
      </c>
      <c r="M18" s="18">
        <v>0</v>
      </c>
      <c r="N18" s="18">
        <v>0</v>
      </c>
      <c r="O18" s="18">
        <v>0</v>
      </c>
      <c r="P18" s="18">
        <v>0</v>
      </c>
      <c r="Q18" s="18">
        <v>0</v>
      </c>
      <c r="R18" s="18">
        <v>0</v>
      </c>
      <c r="S18" s="18">
        <v>0</v>
      </c>
      <c r="T18" s="18">
        <v>0</v>
      </c>
      <c r="U18" s="18">
        <v>0</v>
      </c>
      <c r="V18" s="18">
        <v>0</v>
      </c>
      <c r="W18" s="18">
        <v>0</v>
      </c>
      <c r="X18" s="18">
        <v>0</v>
      </c>
      <c r="Y18" s="18">
        <v>0.70899999999999996</v>
      </c>
      <c r="Z18" s="18">
        <v>0</v>
      </c>
      <c r="AA18" s="18">
        <v>0</v>
      </c>
      <c r="AB18" s="18">
        <v>0</v>
      </c>
      <c r="AC18" s="18">
        <v>7.0900000000000001E-7</v>
      </c>
    </row>
    <row r="19" spans="1:29" x14ac:dyDescent="0.25">
      <c r="A19" s="18" t="s">
        <v>23</v>
      </c>
      <c r="B19" s="18">
        <v>0.54300000000000004</v>
      </c>
      <c r="C19" s="18">
        <v>6.2E-2</v>
      </c>
      <c r="D19" s="18">
        <v>0</v>
      </c>
      <c r="E19" s="18">
        <v>0.107</v>
      </c>
      <c r="F19" s="18">
        <v>0</v>
      </c>
      <c r="G19" s="18">
        <v>0</v>
      </c>
      <c r="H19" s="18">
        <v>0</v>
      </c>
      <c r="I19" s="18">
        <v>0</v>
      </c>
      <c r="J19" s="18">
        <v>0</v>
      </c>
      <c r="K19" s="18">
        <v>0</v>
      </c>
      <c r="L19" s="18">
        <v>0</v>
      </c>
      <c r="M19" s="18">
        <v>0</v>
      </c>
      <c r="N19" s="18">
        <v>0</v>
      </c>
      <c r="O19" s="18">
        <v>0</v>
      </c>
      <c r="P19" s="18">
        <v>0</v>
      </c>
      <c r="Q19" s="18">
        <v>0.02</v>
      </c>
      <c r="R19" s="18">
        <v>0.79400000000000004</v>
      </c>
      <c r="S19" s="18">
        <v>0</v>
      </c>
      <c r="T19" s="18">
        <v>0</v>
      </c>
      <c r="U19" s="18">
        <v>0</v>
      </c>
      <c r="V19" s="18">
        <v>7.9000000000000001E-2</v>
      </c>
      <c r="W19" s="18">
        <v>0</v>
      </c>
      <c r="X19" s="18">
        <v>0</v>
      </c>
      <c r="Y19" s="18">
        <v>0</v>
      </c>
      <c r="Z19" s="18">
        <v>0</v>
      </c>
      <c r="AA19" s="18">
        <v>0</v>
      </c>
      <c r="AB19" s="18">
        <v>0</v>
      </c>
      <c r="AC19" s="18">
        <v>0</v>
      </c>
    </row>
    <row r="20" spans="1:29" x14ac:dyDescent="0.25">
      <c r="A20" s="18" t="s">
        <v>24</v>
      </c>
      <c r="B20" s="18">
        <v>1</v>
      </c>
      <c r="C20" s="18">
        <v>4.7E-2</v>
      </c>
      <c r="D20" s="18">
        <v>0</v>
      </c>
      <c r="E20" s="18">
        <v>0</v>
      </c>
      <c r="F20" s="18">
        <v>0</v>
      </c>
      <c r="G20" s="18">
        <v>0</v>
      </c>
      <c r="H20" s="18">
        <v>0</v>
      </c>
      <c r="I20" s="18">
        <v>0</v>
      </c>
      <c r="J20" s="18">
        <v>0</v>
      </c>
      <c r="K20" s="18">
        <v>0</v>
      </c>
      <c r="L20" s="18">
        <v>0</v>
      </c>
      <c r="M20" s="18">
        <v>0</v>
      </c>
      <c r="N20" s="18">
        <v>0</v>
      </c>
      <c r="O20" s="18">
        <v>0</v>
      </c>
      <c r="P20" s="18">
        <v>0</v>
      </c>
      <c r="Q20" s="18">
        <v>0</v>
      </c>
      <c r="R20" s="18">
        <v>0</v>
      </c>
      <c r="S20" s="18">
        <v>0</v>
      </c>
      <c r="T20" s="18">
        <v>0</v>
      </c>
      <c r="U20" s="18">
        <v>0</v>
      </c>
      <c r="V20" s="18">
        <v>1</v>
      </c>
      <c r="W20" s="18">
        <v>0</v>
      </c>
      <c r="X20" s="18">
        <v>0</v>
      </c>
      <c r="Y20" s="18">
        <v>0</v>
      </c>
      <c r="Z20" s="18">
        <v>0</v>
      </c>
      <c r="AA20" s="18">
        <v>0</v>
      </c>
      <c r="AB20" s="18">
        <v>0</v>
      </c>
      <c r="AC20" s="18">
        <v>0</v>
      </c>
    </row>
    <row r="21" spans="1:29" x14ac:dyDescent="0.25">
      <c r="A21" s="18" t="s">
        <v>25</v>
      </c>
      <c r="B21" s="18">
        <v>0.90800000000000003</v>
      </c>
      <c r="C21" s="18">
        <v>6.2E-2</v>
      </c>
      <c r="D21" s="18">
        <v>0</v>
      </c>
      <c r="E21" s="18">
        <v>0</v>
      </c>
      <c r="F21" s="18">
        <v>0</v>
      </c>
      <c r="G21" s="18">
        <v>0</v>
      </c>
      <c r="H21" s="18">
        <v>0</v>
      </c>
      <c r="I21" s="18">
        <v>0</v>
      </c>
      <c r="J21" s="18">
        <v>0</v>
      </c>
      <c r="K21" s="18">
        <v>0</v>
      </c>
      <c r="L21" s="18">
        <v>0</v>
      </c>
      <c r="M21" s="18">
        <v>0.48199999999999998</v>
      </c>
      <c r="N21" s="18">
        <v>0</v>
      </c>
      <c r="O21" s="18">
        <v>0</v>
      </c>
      <c r="P21" s="18">
        <v>0</v>
      </c>
      <c r="Q21" s="18">
        <v>8.9999999999999993E-3</v>
      </c>
      <c r="R21" s="18">
        <v>0</v>
      </c>
      <c r="S21" s="18">
        <v>0</v>
      </c>
      <c r="T21" s="18">
        <v>0</v>
      </c>
      <c r="U21" s="18">
        <v>0</v>
      </c>
      <c r="V21" s="18">
        <v>0.50900000000000001</v>
      </c>
      <c r="W21" s="18">
        <v>0</v>
      </c>
      <c r="X21" s="18">
        <v>0.56599999999999995</v>
      </c>
      <c r="Y21" s="18">
        <v>0</v>
      </c>
      <c r="Z21" s="18">
        <v>0</v>
      </c>
      <c r="AA21" s="18">
        <v>0</v>
      </c>
      <c r="AB21" s="18">
        <v>0</v>
      </c>
      <c r="AC21" s="18">
        <v>5.6599999999999996E-7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5DFEB-88C4-4CB3-AB58-44BFF21A8B10}">
  <sheetPr>
    <tabColor theme="3" tint="0.39997558519241921"/>
  </sheetPr>
  <dimension ref="A1:AC22"/>
  <sheetViews>
    <sheetView tabSelected="1" workbookViewId="0">
      <selection activeCell="V12" sqref="V12"/>
    </sheetView>
  </sheetViews>
  <sheetFormatPr defaultRowHeight="15" x14ac:dyDescent="0.25"/>
  <cols>
    <col min="1" max="7" width="9.140625" style="18"/>
    <col min="8" max="8" width="11.7109375" style="18" bestFit="1" customWidth="1"/>
    <col min="9" max="9" width="10.85546875" style="18" bestFit="1" customWidth="1"/>
    <col min="10" max="10" width="8.5703125" style="18" bestFit="1" customWidth="1"/>
    <col min="11" max="11" width="9.140625" style="18"/>
    <col min="12" max="12" width="11.7109375" style="18" bestFit="1" customWidth="1"/>
    <col min="13" max="13" width="10.85546875" style="18" bestFit="1" customWidth="1"/>
    <col min="14" max="14" width="8.5703125" style="18" bestFit="1" customWidth="1"/>
    <col min="15" max="16" width="9.140625" style="18"/>
    <col min="17" max="18" width="9.42578125" style="18" bestFit="1" customWidth="1"/>
    <col min="19" max="21" width="10.28515625" style="18" bestFit="1" customWidth="1"/>
    <col min="22" max="23" width="9.140625" style="18"/>
    <col min="24" max="25" width="9.42578125" style="18" bestFit="1" customWidth="1"/>
    <col min="26" max="28" width="10.28515625" style="18" bestFit="1" customWidth="1"/>
    <col min="29" max="29" width="12" style="18" bestFit="1" customWidth="1"/>
    <col min="30" max="16384" width="9.140625" style="18"/>
  </cols>
  <sheetData>
    <row r="1" spans="1:29" x14ac:dyDescent="0.25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16"/>
      <c r="H1" s="9" t="s">
        <v>54</v>
      </c>
      <c r="I1" s="9" t="s">
        <v>55</v>
      </c>
      <c r="J1" s="9" t="s">
        <v>56</v>
      </c>
      <c r="L1" s="9" t="s">
        <v>54</v>
      </c>
      <c r="M1" s="9" t="s">
        <v>55</v>
      </c>
      <c r="N1" s="9" t="s">
        <v>56</v>
      </c>
      <c r="Q1" s="10" t="s">
        <v>48</v>
      </c>
      <c r="R1" s="10" t="s">
        <v>49</v>
      </c>
      <c r="S1" s="10" t="s">
        <v>50</v>
      </c>
      <c r="T1" s="10" t="s">
        <v>51</v>
      </c>
      <c r="U1" s="10" t="s">
        <v>52</v>
      </c>
      <c r="X1" s="10" t="s">
        <v>48</v>
      </c>
      <c r="Y1" s="10" t="s">
        <v>49</v>
      </c>
      <c r="Z1" s="10" t="s">
        <v>50</v>
      </c>
      <c r="AA1" s="10" t="s">
        <v>51</v>
      </c>
      <c r="AB1" s="10" t="s">
        <v>52</v>
      </c>
      <c r="AC1" s="10" t="s">
        <v>53</v>
      </c>
    </row>
    <row r="2" spans="1:29" x14ac:dyDescent="0.25">
      <c r="A2" s="4" t="s">
        <v>6</v>
      </c>
      <c r="B2" s="5">
        <v>3</v>
      </c>
      <c r="C2" s="5">
        <v>5</v>
      </c>
      <c r="D2" s="4">
        <v>40</v>
      </c>
      <c r="E2" s="4">
        <v>55</v>
      </c>
      <c r="F2" s="4">
        <v>30</v>
      </c>
      <c r="G2" s="15"/>
      <c r="H2" s="12">
        <f>result_BCC_Model!C2</f>
        <v>6.2E-2</v>
      </c>
      <c r="I2" s="13">
        <f>result_BCC_Slack!C2</f>
        <v>6.2E-2</v>
      </c>
      <c r="J2" s="14">
        <f>'result-ε-constrained_model'!C2</f>
        <v>6.2E-2</v>
      </c>
      <c r="L2" s="12">
        <f>result_BCC_Model!B2</f>
        <v>0.82699999999999996</v>
      </c>
      <c r="M2" s="13">
        <f>result_BCC_Slack!B2</f>
        <v>0.82699999999999996</v>
      </c>
      <c r="N2" s="14">
        <f>'result-ε-constrained_model'!B2</f>
        <v>0.82699999999999996</v>
      </c>
      <c r="Q2" s="8">
        <f>result_BCC_Slack!X2</f>
        <v>0</v>
      </c>
      <c r="R2" s="8">
        <f>result_BCC_Slack!Y2</f>
        <v>1.7000000000000001E-2</v>
      </c>
      <c r="S2" s="8">
        <f>result_BCC_Slack!Z2</f>
        <v>0</v>
      </c>
      <c r="T2" s="8">
        <f>result_BCC_Slack!AA2</f>
        <v>0</v>
      </c>
      <c r="U2" s="8">
        <f>result_BCC_Slack!AB2</f>
        <v>0</v>
      </c>
      <c r="X2" s="11">
        <f>'result-ε-constrained_model'!X2</f>
        <v>0</v>
      </c>
      <c r="Y2" s="11">
        <f>'result-ε-constrained_model'!Y2</f>
        <v>1.7000000000000001E-2</v>
      </c>
      <c r="Z2" s="11">
        <f>'result-ε-constrained_model'!Z2</f>
        <v>0</v>
      </c>
      <c r="AA2" s="11">
        <f>'result-ε-constrained_model'!AA2</f>
        <v>0</v>
      </c>
      <c r="AB2" s="11">
        <f>'result-ε-constrained_model'!AB2</f>
        <v>0</v>
      </c>
      <c r="AC2" s="11">
        <f>'result-ε-constrained_model'!AC2</f>
        <v>1.7E-8</v>
      </c>
    </row>
    <row r="3" spans="1:29" x14ac:dyDescent="0.25">
      <c r="A3" s="4" t="s">
        <v>7</v>
      </c>
      <c r="B3" s="4">
        <v>2.5</v>
      </c>
      <c r="C3" s="4">
        <v>4.5</v>
      </c>
      <c r="D3" s="4">
        <v>45</v>
      </c>
      <c r="E3" s="4">
        <v>50</v>
      </c>
      <c r="F3" s="4">
        <v>40</v>
      </c>
      <c r="G3" s="15"/>
      <c r="H3" s="12">
        <f>result_BCC_Model!C3</f>
        <v>4.7E-2</v>
      </c>
      <c r="I3" s="13">
        <f>result_BCC_Slack!C3</f>
        <v>6.2E-2</v>
      </c>
      <c r="J3" s="14">
        <f>'result-ε-constrained_model'!C3</f>
        <v>4.7E-2</v>
      </c>
      <c r="L3" s="12">
        <f>result_BCC_Model!B3</f>
        <v>1</v>
      </c>
      <c r="M3" s="13">
        <f>result_BCC_Slack!B3</f>
        <v>1</v>
      </c>
      <c r="N3" s="14">
        <f>'result-ε-constrained_model'!B3</f>
        <v>1</v>
      </c>
      <c r="Q3" s="8">
        <f>result_BCC_Slack!X3</f>
        <v>0</v>
      </c>
      <c r="R3" s="8">
        <f>result_BCC_Slack!Y3</f>
        <v>0</v>
      </c>
      <c r="S3" s="8">
        <f>result_BCC_Slack!Z3</f>
        <v>0</v>
      </c>
      <c r="T3" s="8">
        <f>result_BCC_Slack!AA3</f>
        <v>0</v>
      </c>
      <c r="U3" s="8">
        <f>result_BCC_Slack!AB3</f>
        <v>0</v>
      </c>
      <c r="X3" s="11">
        <f>'result-ε-constrained_model'!X3</f>
        <v>0</v>
      </c>
      <c r="Y3" s="11">
        <f>'result-ε-constrained_model'!Y3</f>
        <v>0</v>
      </c>
      <c r="Z3" s="11">
        <f>'result-ε-constrained_model'!Z3</f>
        <v>0</v>
      </c>
      <c r="AA3" s="11">
        <f>'result-ε-constrained_model'!AA3</f>
        <v>0</v>
      </c>
      <c r="AB3" s="11">
        <f>'result-ε-constrained_model'!AB3</f>
        <v>0</v>
      </c>
      <c r="AC3" s="11">
        <f>'result-ε-constrained_model'!AC3</f>
        <v>0</v>
      </c>
    </row>
    <row r="4" spans="1:29" x14ac:dyDescent="0.25">
      <c r="A4" s="4" t="s">
        <v>8</v>
      </c>
      <c r="B4" s="4">
        <v>4</v>
      </c>
      <c r="C4" s="4">
        <v>6</v>
      </c>
      <c r="D4" s="4">
        <v>55</v>
      </c>
      <c r="E4" s="4">
        <v>45</v>
      </c>
      <c r="F4" s="4">
        <v>30</v>
      </c>
      <c r="G4" s="15"/>
      <c r="H4" s="12">
        <f>result_BCC_Model!C4</f>
        <v>4.7E-2</v>
      </c>
      <c r="I4" s="13">
        <f>result_BCC_Slack!C4</f>
        <v>4.7E-2</v>
      </c>
      <c r="J4" s="14">
        <f>'result-ε-constrained_model'!C4</f>
        <v>6.2E-2</v>
      </c>
      <c r="L4" s="12">
        <f>result_BCC_Model!B4</f>
        <v>0.9</v>
      </c>
      <c r="M4" s="13">
        <f>result_BCC_Slack!B4</f>
        <v>0.9</v>
      </c>
      <c r="N4" s="14">
        <f>'result-ε-constrained_model'!B4</f>
        <v>0.9</v>
      </c>
      <c r="Q4" s="8">
        <f>result_BCC_Slack!X4</f>
        <v>0</v>
      </c>
      <c r="R4" s="8">
        <f>result_BCC_Slack!Y4</f>
        <v>0</v>
      </c>
      <c r="S4" s="8">
        <f>result_BCC_Slack!Z4</f>
        <v>0</v>
      </c>
      <c r="T4" s="8">
        <f>result_BCC_Slack!AA4</f>
        <v>0</v>
      </c>
      <c r="U4" s="8">
        <f>result_BCC_Slack!AB4</f>
        <v>0</v>
      </c>
      <c r="X4" s="11">
        <f>'result-ε-constrained_model'!X4</f>
        <v>0</v>
      </c>
      <c r="Y4" s="11">
        <f>'result-ε-constrained_model'!Y4</f>
        <v>0</v>
      </c>
      <c r="Z4" s="11">
        <f>'result-ε-constrained_model'!Z4</f>
        <v>0</v>
      </c>
      <c r="AA4" s="11">
        <f>'result-ε-constrained_model'!AA4</f>
        <v>0</v>
      </c>
      <c r="AB4" s="11">
        <f>'result-ε-constrained_model'!AB4</f>
        <v>0</v>
      </c>
      <c r="AC4" s="11">
        <f>'result-ε-constrained_model'!AC4</f>
        <v>0</v>
      </c>
    </row>
    <row r="5" spans="1:29" x14ac:dyDescent="0.25">
      <c r="A5" s="4" t="s">
        <v>9</v>
      </c>
      <c r="B5" s="4">
        <v>6</v>
      </c>
      <c r="C5" s="4">
        <v>7</v>
      </c>
      <c r="D5" s="4">
        <v>48</v>
      </c>
      <c r="E5" s="4">
        <v>20</v>
      </c>
      <c r="F5" s="4">
        <v>60</v>
      </c>
      <c r="G5" s="15"/>
      <c r="H5" s="12">
        <f>result_BCC_Model!C5</f>
        <v>4.7E-2</v>
      </c>
      <c r="I5" s="13">
        <f>result_BCC_Slack!C5</f>
        <v>6.2E-2</v>
      </c>
      <c r="J5" s="14">
        <f>'result-ε-constrained_model'!C5</f>
        <v>4.7E-2</v>
      </c>
      <c r="L5" s="12">
        <f>result_BCC_Model!B5</f>
        <v>0.73099999999999998</v>
      </c>
      <c r="M5" s="13">
        <f>result_BCC_Slack!B5</f>
        <v>0.73099999999999998</v>
      </c>
      <c r="N5" s="14">
        <f>'result-ε-constrained_model'!B5</f>
        <v>0.73099999999999998</v>
      </c>
      <c r="Q5" s="8">
        <f>result_BCC_Slack!X5</f>
        <v>0</v>
      </c>
      <c r="R5" s="8">
        <f>result_BCC_Slack!Y5</f>
        <v>0</v>
      </c>
      <c r="S5" s="8">
        <f>result_BCC_Slack!Z5</f>
        <v>0</v>
      </c>
      <c r="T5" s="8">
        <f>result_BCC_Slack!AA5</f>
        <v>0</v>
      </c>
      <c r="U5" s="8">
        <f>result_BCC_Slack!AB5</f>
        <v>0</v>
      </c>
      <c r="X5" s="11">
        <f>'result-ε-constrained_model'!X5</f>
        <v>0</v>
      </c>
      <c r="Y5" s="11">
        <f>'result-ε-constrained_model'!Y5</f>
        <v>0</v>
      </c>
      <c r="Z5" s="11">
        <f>'result-ε-constrained_model'!Z5</f>
        <v>0</v>
      </c>
      <c r="AA5" s="11">
        <f>'result-ε-constrained_model'!AA5</f>
        <v>0</v>
      </c>
      <c r="AB5" s="11">
        <f>'result-ε-constrained_model'!AB5</f>
        <v>0</v>
      </c>
      <c r="AC5" s="11">
        <f>'result-ε-constrained_model'!AC5</f>
        <v>0</v>
      </c>
    </row>
    <row r="6" spans="1:29" x14ac:dyDescent="0.25">
      <c r="A6" s="4" t="s">
        <v>10</v>
      </c>
      <c r="B6" s="4">
        <v>2.2999999999999998</v>
      </c>
      <c r="C6" s="4">
        <v>3.5</v>
      </c>
      <c r="D6" s="4">
        <v>28</v>
      </c>
      <c r="E6" s="4">
        <v>50</v>
      </c>
      <c r="F6" s="4">
        <v>25</v>
      </c>
      <c r="G6" s="15"/>
      <c r="H6" s="12">
        <f>result_BCC_Model!C6</f>
        <v>4.7E-2</v>
      </c>
      <c r="I6" s="13">
        <f>result_BCC_Slack!C6</f>
        <v>6.2E-2</v>
      </c>
      <c r="J6" s="14">
        <f>'result-ε-constrained_model'!C6</f>
        <v>6.2E-2</v>
      </c>
      <c r="L6" s="12">
        <f>result_BCC_Model!B6</f>
        <v>1</v>
      </c>
      <c r="M6" s="13">
        <f>result_BCC_Slack!B6</f>
        <v>1</v>
      </c>
      <c r="N6" s="14">
        <f>'result-ε-constrained_model'!B6</f>
        <v>1</v>
      </c>
      <c r="Q6" s="8">
        <f>result_BCC_Slack!X6</f>
        <v>0</v>
      </c>
      <c r="R6" s="8">
        <f>result_BCC_Slack!Y6</f>
        <v>0</v>
      </c>
      <c r="S6" s="8">
        <f>result_BCC_Slack!Z6</f>
        <v>0</v>
      </c>
      <c r="T6" s="8">
        <f>result_BCC_Slack!AA6</f>
        <v>0</v>
      </c>
      <c r="U6" s="8">
        <f>result_BCC_Slack!AB6</f>
        <v>0</v>
      </c>
      <c r="X6" s="11">
        <f>'result-ε-constrained_model'!X6</f>
        <v>0</v>
      </c>
      <c r="Y6" s="11">
        <f>'result-ε-constrained_model'!Y6</f>
        <v>0</v>
      </c>
      <c r="Z6" s="11">
        <f>'result-ε-constrained_model'!Z6</f>
        <v>0</v>
      </c>
      <c r="AA6" s="11">
        <f>'result-ε-constrained_model'!AA6</f>
        <v>0</v>
      </c>
      <c r="AB6" s="11">
        <f>'result-ε-constrained_model'!AB6</f>
        <v>0</v>
      </c>
      <c r="AC6" s="11">
        <f>'result-ε-constrained_model'!AC6</f>
        <v>0</v>
      </c>
    </row>
    <row r="7" spans="1:29" x14ac:dyDescent="0.25">
      <c r="A7" s="4" t="s">
        <v>11</v>
      </c>
      <c r="B7" s="4">
        <v>4</v>
      </c>
      <c r="C7" s="4">
        <v>6.5</v>
      </c>
      <c r="D7" s="4">
        <v>48</v>
      </c>
      <c r="E7" s="4">
        <v>20</v>
      </c>
      <c r="F7" s="4">
        <v>65</v>
      </c>
      <c r="G7" s="15"/>
      <c r="H7" s="12">
        <f>result_BCC_Model!C7</f>
        <v>4.7E-2</v>
      </c>
      <c r="I7" s="13">
        <f>result_BCC_Slack!C7</f>
        <v>6.2E-2</v>
      </c>
      <c r="J7" s="14">
        <f>'result-ε-constrained_model'!C7</f>
        <v>4.7E-2</v>
      </c>
      <c r="L7" s="12">
        <f>result_BCC_Model!B7</f>
        <v>1</v>
      </c>
      <c r="M7" s="13">
        <f>result_BCC_Slack!B7</f>
        <v>1</v>
      </c>
      <c r="N7" s="14">
        <f>'result-ε-constrained_model'!B7</f>
        <v>1</v>
      </c>
      <c r="Q7" s="8">
        <f>result_BCC_Slack!X7</f>
        <v>0</v>
      </c>
      <c r="R7" s="8">
        <f>result_BCC_Slack!Y7</f>
        <v>0</v>
      </c>
      <c r="S7" s="8">
        <f>result_BCC_Slack!Z7</f>
        <v>0</v>
      </c>
      <c r="T7" s="8">
        <f>result_BCC_Slack!AA7</f>
        <v>0</v>
      </c>
      <c r="U7" s="8">
        <f>result_BCC_Slack!AB7</f>
        <v>0</v>
      </c>
      <c r="X7" s="11">
        <f>'result-ε-constrained_model'!X7</f>
        <v>0</v>
      </c>
      <c r="Y7" s="11">
        <f>'result-ε-constrained_model'!Y7</f>
        <v>0</v>
      </c>
      <c r="Z7" s="11">
        <f>'result-ε-constrained_model'!Z7</f>
        <v>0</v>
      </c>
      <c r="AA7" s="11">
        <f>'result-ε-constrained_model'!AA7</f>
        <v>0</v>
      </c>
      <c r="AB7" s="11">
        <f>'result-ε-constrained_model'!AB7</f>
        <v>0</v>
      </c>
      <c r="AC7" s="11">
        <f>'result-ε-constrained_model'!AC7</f>
        <v>0</v>
      </c>
    </row>
    <row r="8" spans="1:29" x14ac:dyDescent="0.25">
      <c r="A8" s="4" t="s">
        <v>12</v>
      </c>
      <c r="B8" s="4">
        <v>7</v>
      </c>
      <c r="C8" s="4">
        <v>10</v>
      </c>
      <c r="D8" s="4">
        <v>80</v>
      </c>
      <c r="E8" s="4">
        <v>65</v>
      </c>
      <c r="F8" s="4">
        <v>57</v>
      </c>
      <c r="G8" s="15"/>
      <c r="H8" s="12">
        <f>result_BCC_Model!C8</f>
        <v>4.7E-2</v>
      </c>
      <c r="I8" s="13">
        <f>result_BCC_Slack!C8</f>
        <v>6.2E-2</v>
      </c>
      <c r="J8" s="14">
        <f>'result-ε-constrained_model'!C8</f>
        <v>6.2E-2</v>
      </c>
      <c r="L8" s="12">
        <f>result_BCC_Model!B8</f>
        <v>1</v>
      </c>
      <c r="M8" s="13">
        <f>result_BCC_Slack!B8</f>
        <v>1</v>
      </c>
      <c r="N8" s="14">
        <f>'result-ε-constrained_model'!B8</f>
        <v>1</v>
      </c>
      <c r="Q8" s="8">
        <f>result_BCC_Slack!X8</f>
        <v>0</v>
      </c>
      <c r="R8" s="8">
        <f>result_BCC_Slack!Y8</f>
        <v>0</v>
      </c>
      <c r="S8" s="8">
        <f>result_BCC_Slack!Z8</f>
        <v>0</v>
      </c>
      <c r="T8" s="8">
        <f>result_BCC_Slack!AA8</f>
        <v>0</v>
      </c>
      <c r="U8" s="8">
        <f>result_BCC_Slack!AB8</f>
        <v>0</v>
      </c>
      <c r="X8" s="11">
        <f>'result-ε-constrained_model'!X8</f>
        <v>0</v>
      </c>
      <c r="Y8" s="11">
        <f>'result-ε-constrained_model'!Y8</f>
        <v>0</v>
      </c>
      <c r="Z8" s="11">
        <f>'result-ε-constrained_model'!Z8</f>
        <v>0</v>
      </c>
      <c r="AA8" s="11">
        <f>'result-ε-constrained_model'!AA8</f>
        <v>0</v>
      </c>
      <c r="AB8" s="11">
        <f>'result-ε-constrained_model'!AB8</f>
        <v>0</v>
      </c>
      <c r="AC8" s="11">
        <f>'result-ε-constrained_model'!AC8</f>
        <v>0</v>
      </c>
    </row>
    <row r="9" spans="1:29" x14ac:dyDescent="0.25">
      <c r="A9" s="4" t="s">
        <v>13</v>
      </c>
      <c r="B9" s="4">
        <v>4.4000000000000004</v>
      </c>
      <c r="C9" s="4">
        <v>6.4</v>
      </c>
      <c r="D9" s="4">
        <v>25</v>
      </c>
      <c r="E9" s="4">
        <v>48</v>
      </c>
      <c r="F9" s="4">
        <v>30</v>
      </c>
      <c r="G9" s="15"/>
      <c r="H9" s="12">
        <f>result_BCC_Model!C9</f>
        <v>4.7E-2</v>
      </c>
      <c r="I9" s="13">
        <f>result_BCC_Slack!C9</f>
        <v>6.6000000000000003E-2</v>
      </c>
      <c r="J9" s="14">
        <f>'result-ε-constrained_model'!C9</f>
        <v>6.2E-2</v>
      </c>
      <c r="L9" s="12">
        <f>result_BCC_Model!B9</f>
        <v>0.56899999999999995</v>
      </c>
      <c r="M9" s="13">
        <f>result_BCC_Slack!B9</f>
        <v>0.56899999999999995</v>
      </c>
      <c r="N9" s="14">
        <f>'result-ε-constrained_model'!B9</f>
        <v>0.56899999999999995</v>
      </c>
      <c r="Q9" s="8">
        <f>result_BCC_Slack!X9</f>
        <v>0</v>
      </c>
      <c r="R9" s="8">
        <f>result_BCC_Slack!Y9</f>
        <v>0</v>
      </c>
      <c r="S9" s="8">
        <f>result_BCC_Slack!Z9</f>
        <v>0</v>
      </c>
      <c r="T9" s="8">
        <f>result_BCC_Slack!AA9</f>
        <v>0</v>
      </c>
      <c r="U9" s="8">
        <f>result_BCC_Slack!AB9</f>
        <v>0</v>
      </c>
      <c r="X9" s="11">
        <f>'result-ε-constrained_model'!X9</f>
        <v>0</v>
      </c>
      <c r="Y9" s="11">
        <f>'result-ε-constrained_model'!Y9</f>
        <v>0</v>
      </c>
      <c r="Z9" s="11">
        <f>'result-ε-constrained_model'!Z9</f>
        <v>0</v>
      </c>
      <c r="AA9" s="11">
        <f>'result-ε-constrained_model'!AA9</f>
        <v>0</v>
      </c>
      <c r="AB9" s="11">
        <f>'result-ε-constrained_model'!AB9</f>
        <v>0</v>
      </c>
      <c r="AC9" s="11">
        <f>'result-ε-constrained_model'!AC9</f>
        <v>0</v>
      </c>
    </row>
    <row r="10" spans="1:29" x14ac:dyDescent="0.25">
      <c r="A10" s="4" t="s">
        <v>14</v>
      </c>
      <c r="B10" s="4">
        <v>3</v>
      </c>
      <c r="C10" s="4">
        <v>5</v>
      </c>
      <c r="D10" s="4">
        <v>45</v>
      </c>
      <c r="E10" s="4">
        <v>64</v>
      </c>
      <c r="F10" s="4">
        <v>42</v>
      </c>
      <c r="G10" s="15"/>
      <c r="H10" s="12">
        <f>result_BCC_Model!C10</f>
        <v>6.2E-2</v>
      </c>
      <c r="I10" s="13">
        <f>result_BCC_Slack!C10</f>
        <v>6.2E-2</v>
      </c>
      <c r="J10" s="14">
        <f>'result-ε-constrained_model'!C10</f>
        <v>8.1000000000000003E-2</v>
      </c>
      <c r="L10" s="12">
        <f>result_BCC_Model!B10</f>
        <v>1</v>
      </c>
      <c r="M10" s="13">
        <f>result_BCC_Slack!B10</f>
        <v>1</v>
      </c>
      <c r="N10" s="14">
        <f>'result-ε-constrained_model'!B10</f>
        <v>1</v>
      </c>
      <c r="Q10" s="8">
        <f>result_BCC_Slack!X10</f>
        <v>0</v>
      </c>
      <c r="R10" s="8">
        <f>result_BCC_Slack!Y10</f>
        <v>0</v>
      </c>
      <c r="S10" s="8">
        <f>result_BCC_Slack!Z10</f>
        <v>0</v>
      </c>
      <c r="T10" s="8">
        <f>result_BCC_Slack!AA10</f>
        <v>0</v>
      </c>
      <c r="U10" s="8">
        <f>result_BCC_Slack!AB10</f>
        <v>0</v>
      </c>
      <c r="X10" s="11">
        <f>'result-ε-constrained_model'!X10</f>
        <v>0</v>
      </c>
      <c r="Y10" s="11">
        <f>'result-ε-constrained_model'!Y10</f>
        <v>0</v>
      </c>
      <c r="Z10" s="11">
        <f>'result-ε-constrained_model'!Z10</f>
        <v>0</v>
      </c>
      <c r="AA10" s="11">
        <f>'result-ε-constrained_model'!AA10</f>
        <v>0</v>
      </c>
      <c r="AB10" s="11">
        <f>'result-ε-constrained_model'!AB10</f>
        <v>0</v>
      </c>
      <c r="AC10" s="11">
        <f>'result-ε-constrained_model'!AC10</f>
        <v>0</v>
      </c>
    </row>
    <row r="11" spans="1:29" x14ac:dyDescent="0.25">
      <c r="A11" s="4" t="s">
        <v>15</v>
      </c>
      <c r="B11" s="5">
        <v>5</v>
      </c>
      <c r="C11" s="5">
        <v>7</v>
      </c>
      <c r="D11" s="4">
        <v>70</v>
      </c>
      <c r="E11" s="4">
        <v>65</v>
      </c>
      <c r="F11" s="4">
        <v>48</v>
      </c>
      <c r="G11" s="15"/>
      <c r="H11" s="12">
        <f>result_BCC_Model!C11</f>
        <v>6.2E-2</v>
      </c>
      <c r="I11" s="13">
        <f>result_BCC_Slack!C11</f>
        <v>6.2E-2</v>
      </c>
      <c r="J11" s="14">
        <f>'result-ε-constrained_model'!C11</f>
        <v>4.7E-2</v>
      </c>
      <c r="L11" s="12">
        <f>result_BCC_Model!B11</f>
        <v>1</v>
      </c>
      <c r="M11" s="13">
        <f>result_BCC_Slack!B11</f>
        <v>1</v>
      </c>
      <c r="N11" s="14">
        <f>'result-ε-constrained_model'!B11</f>
        <v>1</v>
      </c>
      <c r="Q11" s="8">
        <f>result_BCC_Slack!X11</f>
        <v>0</v>
      </c>
      <c r="R11" s="8">
        <f>result_BCC_Slack!Y11</f>
        <v>0</v>
      </c>
      <c r="S11" s="8">
        <f>result_BCC_Slack!Z11</f>
        <v>0</v>
      </c>
      <c r="T11" s="8">
        <f>result_BCC_Slack!AA11</f>
        <v>0</v>
      </c>
      <c r="U11" s="8">
        <f>result_BCC_Slack!AB11</f>
        <v>0</v>
      </c>
      <c r="X11" s="11">
        <f>'result-ε-constrained_model'!X11</f>
        <v>0</v>
      </c>
      <c r="Y11" s="11">
        <f>'result-ε-constrained_model'!Y11</f>
        <v>0</v>
      </c>
      <c r="Z11" s="11">
        <f>'result-ε-constrained_model'!Z11</f>
        <v>0</v>
      </c>
      <c r="AA11" s="11">
        <f>'result-ε-constrained_model'!AA11</f>
        <v>0</v>
      </c>
      <c r="AB11" s="11">
        <f>'result-ε-constrained_model'!AB11</f>
        <v>0</v>
      </c>
      <c r="AC11" s="11">
        <f>'result-ε-constrained_model'!AC11</f>
        <v>0</v>
      </c>
    </row>
    <row r="12" spans="1:29" x14ac:dyDescent="0.25">
      <c r="A12" s="4" t="s">
        <v>16</v>
      </c>
      <c r="B12" s="5">
        <v>5</v>
      </c>
      <c r="C12" s="5">
        <v>7</v>
      </c>
      <c r="D12" s="4">
        <v>45</v>
      </c>
      <c r="E12" s="4">
        <v>65</v>
      </c>
      <c r="F12" s="4">
        <v>40</v>
      </c>
      <c r="G12" s="15"/>
      <c r="H12" s="12">
        <f>result_BCC_Model!C12</f>
        <v>6.2E-2</v>
      </c>
      <c r="I12" s="13">
        <f>result_BCC_Slack!C12</f>
        <v>6.2E-2</v>
      </c>
      <c r="J12" s="14">
        <f>'result-ε-constrained_model'!C12</f>
        <v>6.2E-2</v>
      </c>
      <c r="L12" s="12">
        <f>result_BCC_Model!B12</f>
        <v>0.71399999999999997</v>
      </c>
      <c r="M12" s="13">
        <f>result_BCC_Slack!B12</f>
        <v>0.71399999999999997</v>
      </c>
      <c r="N12" s="14">
        <f>'result-ε-constrained_model'!B12</f>
        <v>0.71399999999999997</v>
      </c>
      <c r="Q12" s="8">
        <f>result_BCC_Slack!X12</f>
        <v>0.28599999999999998</v>
      </c>
      <c r="R12" s="8">
        <f>result_BCC_Slack!Y12</f>
        <v>0</v>
      </c>
      <c r="S12" s="8">
        <f>result_BCC_Slack!Z12</f>
        <v>0</v>
      </c>
      <c r="T12" s="8">
        <f>result_BCC_Slack!AA12</f>
        <v>0</v>
      </c>
      <c r="U12" s="8">
        <f>result_BCC_Slack!AB12</f>
        <v>0</v>
      </c>
      <c r="X12" s="11">
        <f>'result-ε-constrained_model'!X12</f>
        <v>0.28599999999999998</v>
      </c>
      <c r="Y12" s="11">
        <f>'result-ε-constrained_model'!Y12</f>
        <v>0</v>
      </c>
      <c r="Z12" s="11">
        <f>'result-ε-constrained_model'!Z12</f>
        <v>0</v>
      </c>
      <c r="AA12" s="11">
        <f>'result-ε-constrained_model'!AA12</f>
        <v>0</v>
      </c>
      <c r="AB12" s="11">
        <f>'result-ε-constrained_model'!AB12</f>
        <v>0</v>
      </c>
      <c r="AC12" s="11">
        <f>'result-ε-constrained_model'!AC12</f>
        <v>2.8599999999999999E-7</v>
      </c>
    </row>
    <row r="13" spans="1:29" x14ac:dyDescent="0.25">
      <c r="A13" s="4" t="s">
        <v>17</v>
      </c>
      <c r="B13" s="4">
        <v>2</v>
      </c>
      <c r="C13" s="4">
        <v>5</v>
      </c>
      <c r="D13" s="4">
        <v>45</v>
      </c>
      <c r="E13" s="4">
        <v>40</v>
      </c>
      <c r="F13" s="4">
        <v>44</v>
      </c>
      <c r="G13" s="15"/>
      <c r="H13" s="12">
        <f>result_BCC_Model!C13</f>
        <v>4.7E-2</v>
      </c>
      <c r="I13" s="13">
        <f>result_BCC_Slack!C13</f>
        <v>4.7E-2</v>
      </c>
      <c r="J13" s="14">
        <f>'result-ε-constrained_model'!C13</f>
        <v>4.7E-2</v>
      </c>
      <c r="L13" s="12">
        <f>result_BCC_Model!B13</f>
        <v>1</v>
      </c>
      <c r="M13" s="13">
        <f>result_BCC_Slack!B13</f>
        <v>1</v>
      </c>
      <c r="N13" s="14">
        <f>'result-ε-constrained_model'!B13</f>
        <v>1</v>
      </c>
      <c r="Q13" s="8">
        <f>result_BCC_Slack!X13</f>
        <v>0</v>
      </c>
      <c r="R13" s="8">
        <f>result_BCC_Slack!Y13</f>
        <v>0</v>
      </c>
      <c r="S13" s="8">
        <f>result_BCC_Slack!Z13</f>
        <v>0</v>
      </c>
      <c r="T13" s="8">
        <f>result_BCC_Slack!AA13</f>
        <v>0</v>
      </c>
      <c r="U13" s="8">
        <f>result_BCC_Slack!AB13</f>
        <v>0</v>
      </c>
      <c r="X13" s="11">
        <f>'result-ε-constrained_model'!X13</f>
        <v>0</v>
      </c>
      <c r="Y13" s="11">
        <f>'result-ε-constrained_model'!Y13</f>
        <v>0</v>
      </c>
      <c r="Z13" s="11">
        <f>'result-ε-constrained_model'!Z13</f>
        <v>0</v>
      </c>
      <c r="AA13" s="11">
        <f>'result-ε-constrained_model'!AA13</f>
        <v>0</v>
      </c>
      <c r="AB13" s="11">
        <f>'result-ε-constrained_model'!AB13</f>
        <v>0</v>
      </c>
      <c r="AC13" s="11">
        <f>'result-ε-constrained_model'!AC13</f>
        <v>0</v>
      </c>
    </row>
    <row r="14" spans="1:29" x14ac:dyDescent="0.25">
      <c r="A14" s="4" t="s">
        <v>18</v>
      </c>
      <c r="B14" s="4">
        <v>5</v>
      </c>
      <c r="C14" s="4">
        <v>7</v>
      </c>
      <c r="D14" s="4">
        <v>65</v>
      </c>
      <c r="E14" s="4">
        <v>25</v>
      </c>
      <c r="F14" s="4">
        <v>35</v>
      </c>
      <c r="G14" s="15"/>
      <c r="H14" s="12">
        <f>result_BCC_Model!C14</f>
        <v>6.3E-2</v>
      </c>
      <c r="I14" s="13">
        <f>result_BCC_Slack!C14</f>
        <v>6.2E-2</v>
      </c>
      <c r="J14" s="14">
        <f>'result-ε-constrained_model'!C14</f>
        <v>6.2E-2</v>
      </c>
      <c r="L14" s="12">
        <f>result_BCC_Model!B14</f>
        <v>0.91700000000000004</v>
      </c>
      <c r="M14" s="13">
        <f>result_BCC_Slack!B14</f>
        <v>0.91700000000000004</v>
      </c>
      <c r="N14" s="14">
        <f>'result-ε-constrained_model'!B14</f>
        <v>0.91700000000000004</v>
      </c>
      <c r="Q14" s="8">
        <f>result_BCC_Slack!X14</f>
        <v>0</v>
      </c>
      <c r="R14" s="8">
        <f>result_BCC_Slack!Y14</f>
        <v>0</v>
      </c>
      <c r="S14" s="8">
        <f>result_BCC_Slack!Z14</f>
        <v>0</v>
      </c>
      <c r="T14" s="8">
        <f>result_BCC_Slack!AA14</f>
        <v>0</v>
      </c>
      <c r="U14" s="8">
        <f>result_BCC_Slack!AB14</f>
        <v>0</v>
      </c>
      <c r="X14" s="11">
        <f>'result-ε-constrained_model'!X14</f>
        <v>0</v>
      </c>
      <c r="Y14" s="11">
        <f>'result-ε-constrained_model'!Y14</f>
        <v>0</v>
      </c>
      <c r="Z14" s="11">
        <f>'result-ε-constrained_model'!Z14</f>
        <v>0</v>
      </c>
      <c r="AA14" s="11">
        <f>'result-ε-constrained_model'!AA14</f>
        <v>0</v>
      </c>
      <c r="AB14" s="11">
        <f>'result-ε-constrained_model'!AB14</f>
        <v>0</v>
      </c>
      <c r="AC14" s="11">
        <f>'result-ε-constrained_model'!AC14</f>
        <v>0</v>
      </c>
    </row>
    <row r="15" spans="1:29" x14ac:dyDescent="0.25">
      <c r="A15" s="4" t="s">
        <v>19</v>
      </c>
      <c r="B15" s="4">
        <v>4</v>
      </c>
      <c r="C15" s="4">
        <v>4</v>
      </c>
      <c r="D15" s="4">
        <v>38</v>
      </c>
      <c r="E15" s="4">
        <v>18</v>
      </c>
      <c r="F15" s="4">
        <v>64</v>
      </c>
      <c r="G15" s="15"/>
      <c r="H15" s="12">
        <f>result_BCC_Model!C15</f>
        <v>6.2E-2</v>
      </c>
      <c r="I15" s="13">
        <f>result_BCC_Slack!C15</f>
        <v>4.7E-2</v>
      </c>
      <c r="J15" s="14">
        <f>'result-ε-constrained_model'!C15</f>
        <v>6.2E-2</v>
      </c>
      <c r="L15" s="12">
        <f>result_BCC_Model!B15</f>
        <v>1</v>
      </c>
      <c r="M15" s="13">
        <f>result_BCC_Slack!B15</f>
        <v>1</v>
      </c>
      <c r="N15" s="14">
        <f>'result-ε-constrained_model'!B15</f>
        <v>1</v>
      </c>
      <c r="Q15" s="8">
        <f>result_BCC_Slack!X15</f>
        <v>0</v>
      </c>
      <c r="R15" s="8">
        <f>result_BCC_Slack!Y15</f>
        <v>0</v>
      </c>
      <c r="S15" s="8">
        <f>result_BCC_Slack!Z15</f>
        <v>0</v>
      </c>
      <c r="T15" s="8">
        <f>result_BCC_Slack!AA15</f>
        <v>0</v>
      </c>
      <c r="U15" s="8">
        <f>result_BCC_Slack!AB15</f>
        <v>0</v>
      </c>
      <c r="X15" s="11">
        <f>'result-ε-constrained_model'!X15</f>
        <v>0</v>
      </c>
      <c r="Y15" s="11">
        <f>'result-ε-constrained_model'!Y15</f>
        <v>0</v>
      </c>
      <c r="Z15" s="11">
        <f>'result-ε-constrained_model'!Z15</f>
        <v>0</v>
      </c>
      <c r="AA15" s="11">
        <f>'result-ε-constrained_model'!AA15</f>
        <v>0</v>
      </c>
      <c r="AB15" s="11">
        <f>'result-ε-constrained_model'!AB15</f>
        <v>0</v>
      </c>
      <c r="AC15" s="11">
        <f>'result-ε-constrained_model'!AC15</f>
        <v>0</v>
      </c>
    </row>
    <row r="16" spans="1:29" x14ac:dyDescent="0.25">
      <c r="A16" s="4" t="s">
        <v>20</v>
      </c>
      <c r="B16" s="4">
        <v>2</v>
      </c>
      <c r="C16" s="4">
        <v>3</v>
      </c>
      <c r="D16" s="4">
        <v>20</v>
      </c>
      <c r="E16" s="4">
        <v>50</v>
      </c>
      <c r="F16" s="4">
        <v>15</v>
      </c>
      <c r="G16" s="15"/>
      <c r="H16" s="12">
        <f>result_BCC_Model!C16</f>
        <v>4.7E-2</v>
      </c>
      <c r="I16" s="13">
        <f>result_BCC_Slack!C16</f>
        <v>6.3E-2</v>
      </c>
      <c r="J16" s="14">
        <f>'result-ε-constrained_model'!C16</f>
        <v>4.7E-2</v>
      </c>
      <c r="L16" s="12">
        <f>result_BCC_Model!B16</f>
        <v>1</v>
      </c>
      <c r="M16" s="13">
        <f>result_BCC_Slack!B16</f>
        <v>1</v>
      </c>
      <c r="N16" s="14">
        <f>'result-ε-constrained_model'!B16</f>
        <v>1</v>
      </c>
      <c r="Q16" s="8">
        <f>result_BCC_Slack!X16</f>
        <v>0</v>
      </c>
      <c r="R16" s="8">
        <f>result_BCC_Slack!Y16</f>
        <v>0</v>
      </c>
      <c r="S16" s="8">
        <f>result_BCC_Slack!Z16</f>
        <v>0</v>
      </c>
      <c r="T16" s="8">
        <f>result_BCC_Slack!AA16</f>
        <v>0</v>
      </c>
      <c r="U16" s="8">
        <f>result_BCC_Slack!AB16</f>
        <v>0</v>
      </c>
      <c r="X16" s="11">
        <f>'result-ε-constrained_model'!X16</f>
        <v>0</v>
      </c>
      <c r="Y16" s="11">
        <f>'result-ε-constrained_model'!Y16</f>
        <v>0</v>
      </c>
      <c r="Z16" s="11">
        <f>'result-ε-constrained_model'!Z16</f>
        <v>0</v>
      </c>
      <c r="AA16" s="11">
        <f>'result-ε-constrained_model'!AA16</f>
        <v>0</v>
      </c>
      <c r="AB16" s="11">
        <f>'result-ε-constrained_model'!AB16</f>
        <v>0</v>
      </c>
      <c r="AC16" s="11">
        <f>'result-ε-constrained_model'!AC16</f>
        <v>0</v>
      </c>
    </row>
    <row r="17" spans="1:29" x14ac:dyDescent="0.25">
      <c r="A17" s="4" t="s">
        <v>21</v>
      </c>
      <c r="B17" s="4">
        <v>3</v>
      </c>
      <c r="C17" s="4">
        <v>6</v>
      </c>
      <c r="D17" s="4">
        <v>38</v>
      </c>
      <c r="E17" s="4">
        <v>20</v>
      </c>
      <c r="F17" s="4">
        <v>60</v>
      </c>
      <c r="G17" s="15"/>
      <c r="H17" s="12">
        <f>result_BCC_Model!C17</f>
        <v>4.7E-2</v>
      </c>
      <c r="I17" s="13">
        <f>result_BCC_Slack!C17</f>
        <v>6.2E-2</v>
      </c>
      <c r="J17" s="14">
        <f>'result-ε-constrained_model'!C17</f>
        <v>6.2E-2</v>
      </c>
      <c r="L17" s="12">
        <f>result_BCC_Model!B17</f>
        <v>1</v>
      </c>
      <c r="M17" s="13">
        <f>result_BCC_Slack!B17</f>
        <v>1</v>
      </c>
      <c r="N17" s="14">
        <f>'result-ε-constrained_model'!B17</f>
        <v>1</v>
      </c>
      <c r="Q17" s="8">
        <f>result_BCC_Slack!X17</f>
        <v>0</v>
      </c>
      <c r="R17" s="8">
        <f>result_BCC_Slack!Y17</f>
        <v>0</v>
      </c>
      <c r="S17" s="8">
        <f>result_BCC_Slack!Z17</f>
        <v>0</v>
      </c>
      <c r="T17" s="8">
        <f>result_BCC_Slack!AA17</f>
        <v>0</v>
      </c>
      <c r="U17" s="8">
        <f>result_BCC_Slack!AB17</f>
        <v>0</v>
      </c>
      <c r="X17" s="11">
        <f>'result-ε-constrained_model'!X17</f>
        <v>0</v>
      </c>
      <c r="Y17" s="11">
        <f>'result-ε-constrained_model'!Y17</f>
        <v>0</v>
      </c>
      <c r="Z17" s="11">
        <f>'result-ε-constrained_model'!Z17</f>
        <v>0</v>
      </c>
      <c r="AA17" s="11">
        <f>'result-ε-constrained_model'!AA17</f>
        <v>0</v>
      </c>
      <c r="AB17" s="11">
        <f>'result-ε-constrained_model'!AB17</f>
        <v>0</v>
      </c>
      <c r="AC17" s="11">
        <f>'result-ε-constrained_model'!AC17</f>
        <v>0</v>
      </c>
    </row>
    <row r="18" spans="1:29" x14ac:dyDescent="0.25">
      <c r="A18" s="4" t="s">
        <v>22</v>
      </c>
      <c r="B18" s="4">
        <v>7</v>
      </c>
      <c r="C18" s="4">
        <v>11</v>
      </c>
      <c r="D18" s="4">
        <v>68</v>
      </c>
      <c r="E18" s="4">
        <v>64</v>
      </c>
      <c r="F18" s="4">
        <v>54</v>
      </c>
      <c r="G18" s="15"/>
      <c r="H18" s="12">
        <f>result_BCC_Model!C18</f>
        <v>4.7E-2</v>
      </c>
      <c r="I18" s="13">
        <f>result_BCC_Slack!C18</f>
        <v>4.7E-2</v>
      </c>
      <c r="J18" s="14">
        <f>'result-ε-constrained_model'!C18</f>
        <v>6.2E-2</v>
      </c>
      <c r="L18" s="12">
        <f>result_BCC_Model!B18</f>
        <v>0.873</v>
      </c>
      <c r="M18" s="13">
        <f>result_BCC_Slack!B18</f>
        <v>0.873</v>
      </c>
      <c r="N18" s="14">
        <f>'result-ε-constrained_model'!B18</f>
        <v>0.873</v>
      </c>
      <c r="Q18" s="8">
        <f>result_BCC_Slack!X18</f>
        <v>0</v>
      </c>
      <c r="R18" s="8">
        <f>result_BCC_Slack!Y18</f>
        <v>0.70899999999999996</v>
      </c>
      <c r="S18" s="8">
        <f>result_BCC_Slack!Z18</f>
        <v>0</v>
      </c>
      <c r="T18" s="8">
        <f>result_BCC_Slack!AA18</f>
        <v>0</v>
      </c>
      <c r="U18" s="8">
        <f>result_BCC_Slack!AB18</f>
        <v>0</v>
      </c>
      <c r="X18" s="11">
        <f>'result-ε-constrained_model'!X18</f>
        <v>0</v>
      </c>
      <c r="Y18" s="11">
        <f>'result-ε-constrained_model'!Y18</f>
        <v>0.70899999999999996</v>
      </c>
      <c r="Z18" s="11">
        <f>'result-ε-constrained_model'!Z18</f>
        <v>0</v>
      </c>
      <c r="AA18" s="11">
        <f>'result-ε-constrained_model'!AA18</f>
        <v>0</v>
      </c>
      <c r="AB18" s="11">
        <f>'result-ε-constrained_model'!AB18</f>
        <v>0</v>
      </c>
      <c r="AC18" s="11">
        <f>'result-ε-constrained_model'!AC18</f>
        <v>7.0900000000000001E-7</v>
      </c>
    </row>
    <row r="19" spans="1:29" x14ac:dyDescent="0.25">
      <c r="A19" s="4" t="s">
        <v>23</v>
      </c>
      <c r="B19" s="4">
        <v>4</v>
      </c>
      <c r="C19" s="4">
        <v>6</v>
      </c>
      <c r="D19" s="4">
        <v>25</v>
      </c>
      <c r="E19" s="4">
        <v>38</v>
      </c>
      <c r="F19" s="4">
        <v>20</v>
      </c>
      <c r="G19" s="15"/>
      <c r="H19" s="12">
        <f>result_BCC_Model!C19</f>
        <v>4.7E-2</v>
      </c>
      <c r="I19" s="13">
        <f>result_BCC_Slack!C19</f>
        <v>4.7E-2</v>
      </c>
      <c r="J19" s="14">
        <f>'result-ε-constrained_model'!C19</f>
        <v>6.2E-2</v>
      </c>
      <c r="L19" s="12">
        <f>result_BCC_Model!B19</f>
        <v>0.54300000000000004</v>
      </c>
      <c r="M19" s="13">
        <f>result_BCC_Slack!B19</f>
        <v>0.54300000000000004</v>
      </c>
      <c r="N19" s="14">
        <f>'result-ε-constrained_model'!B19</f>
        <v>0.54300000000000004</v>
      </c>
      <c r="Q19" s="8">
        <f>result_BCC_Slack!X19</f>
        <v>0</v>
      </c>
      <c r="R19" s="8">
        <f>result_BCC_Slack!Y19</f>
        <v>0</v>
      </c>
      <c r="S19" s="8">
        <f>result_BCC_Slack!Z19</f>
        <v>0</v>
      </c>
      <c r="T19" s="8">
        <f>result_BCC_Slack!AA19</f>
        <v>0</v>
      </c>
      <c r="U19" s="8">
        <f>result_BCC_Slack!AB19</f>
        <v>0</v>
      </c>
      <c r="X19" s="11">
        <f>'result-ε-constrained_model'!X19</f>
        <v>0</v>
      </c>
      <c r="Y19" s="11">
        <f>'result-ε-constrained_model'!Y19</f>
        <v>0</v>
      </c>
      <c r="Z19" s="11">
        <f>'result-ε-constrained_model'!Z19</f>
        <v>0</v>
      </c>
      <c r="AA19" s="11">
        <f>'result-ε-constrained_model'!AA19</f>
        <v>0</v>
      </c>
      <c r="AB19" s="11">
        <f>'result-ε-constrained_model'!AB19</f>
        <v>0</v>
      </c>
      <c r="AC19" s="11">
        <f>'result-ε-constrained_model'!AC19</f>
        <v>0</v>
      </c>
    </row>
    <row r="20" spans="1:29" x14ac:dyDescent="0.25">
      <c r="A20" s="4" t="s">
        <v>24</v>
      </c>
      <c r="B20" s="4">
        <v>3</v>
      </c>
      <c r="C20" s="4">
        <v>4</v>
      </c>
      <c r="D20" s="4">
        <v>45</v>
      </c>
      <c r="E20" s="4">
        <v>67</v>
      </c>
      <c r="F20" s="4">
        <v>32</v>
      </c>
      <c r="G20" s="15"/>
      <c r="H20" s="12">
        <f>result_BCC_Model!C20</f>
        <v>4.7E-2</v>
      </c>
      <c r="I20" s="13">
        <f>result_BCC_Slack!C20</f>
        <v>4.7E-2</v>
      </c>
      <c r="J20" s="14">
        <f>'result-ε-constrained_model'!C20</f>
        <v>4.7E-2</v>
      </c>
      <c r="L20" s="12">
        <f>result_BCC_Model!B20</f>
        <v>1</v>
      </c>
      <c r="M20" s="13">
        <f>result_BCC_Slack!B20</f>
        <v>1</v>
      </c>
      <c r="N20" s="14">
        <f>'result-ε-constrained_model'!B20</f>
        <v>1</v>
      </c>
      <c r="Q20" s="8">
        <f>result_BCC_Slack!X20</f>
        <v>0</v>
      </c>
      <c r="R20" s="8">
        <f>result_BCC_Slack!Y20</f>
        <v>0</v>
      </c>
      <c r="S20" s="8">
        <f>result_BCC_Slack!Z20</f>
        <v>0</v>
      </c>
      <c r="T20" s="8">
        <f>result_BCC_Slack!AA20</f>
        <v>0</v>
      </c>
      <c r="U20" s="8">
        <f>result_BCC_Slack!AB20</f>
        <v>0</v>
      </c>
      <c r="X20" s="11">
        <f>'result-ε-constrained_model'!X20</f>
        <v>0</v>
      </c>
      <c r="Y20" s="11">
        <f>'result-ε-constrained_model'!Y20</f>
        <v>0</v>
      </c>
      <c r="Z20" s="11">
        <f>'result-ε-constrained_model'!Z20</f>
        <v>0</v>
      </c>
      <c r="AA20" s="11">
        <f>'result-ε-constrained_model'!AA20</f>
        <v>0</v>
      </c>
      <c r="AB20" s="11">
        <f>'result-ε-constrained_model'!AB20</f>
        <v>0</v>
      </c>
      <c r="AC20" s="11">
        <f>'result-ε-constrained_model'!AC20</f>
        <v>0</v>
      </c>
    </row>
    <row r="21" spans="1:29" x14ac:dyDescent="0.25">
      <c r="A21" s="4" t="s">
        <v>25</v>
      </c>
      <c r="B21" s="4">
        <v>5</v>
      </c>
      <c r="C21" s="4">
        <v>6</v>
      </c>
      <c r="D21" s="4">
        <v>57</v>
      </c>
      <c r="E21" s="4">
        <v>60</v>
      </c>
      <c r="F21" s="4">
        <v>40</v>
      </c>
      <c r="G21" s="15"/>
      <c r="H21" s="12">
        <f>result_BCC_Model!C21</f>
        <v>6.2E-2</v>
      </c>
      <c r="I21" s="13">
        <f>result_BCC_Slack!C21</f>
        <v>4.7E-2</v>
      </c>
      <c r="J21" s="14">
        <f>'result-ε-constrained_model'!C21</f>
        <v>6.2E-2</v>
      </c>
      <c r="L21" s="12">
        <f>result_BCC_Model!B21</f>
        <v>0.90800000000000003</v>
      </c>
      <c r="M21" s="13">
        <f>result_BCC_Slack!B21</f>
        <v>0.90800000000000003</v>
      </c>
      <c r="N21" s="14">
        <f>'result-ε-constrained_model'!B21</f>
        <v>0.90800000000000003</v>
      </c>
      <c r="Q21" s="8">
        <f>result_BCC_Slack!X21</f>
        <v>0.56599999999999995</v>
      </c>
      <c r="R21" s="8">
        <f>result_BCC_Slack!Y21</f>
        <v>0</v>
      </c>
      <c r="S21" s="8">
        <f>result_BCC_Slack!Z21</f>
        <v>0</v>
      </c>
      <c r="T21" s="8">
        <f>result_BCC_Slack!AA21</f>
        <v>0</v>
      </c>
      <c r="U21" s="8">
        <f>result_BCC_Slack!AB21</f>
        <v>0</v>
      </c>
      <c r="X21" s="11">
        <f>'result-ε-constrained_model'!X21</f>
        <v>0.56599999999999995</v>
      </c>
      <c r="Y21" s="11">
        <f>'result-ε-constrained_model'!Y21</f>
        <v>0</v>
      </c>
      <c r="Z21" s="11">
        <f>'result-ε-constrained_model'!Z21</f>
        <v>0</v>
      </c>
      <c r="AA21" s="11">
        <f>'result-ε-constrained_model'!AA21</f>
        <v>0</v>
      </c>
      <c r="AB21" s="11">
        <f>'result-ε-constrained_model'!AB21</f>
        <v>0</v>
      </c>
      <c r="AC21" s="11">
        <f>'result-ε-constrained_model'!AC21</f>
        <v>5.6599999999999996E-7</v>
      </c>
    </row>
    <row r="22" spans="1:29" x14ac:dyDescent="0.25">
      <c r="H22" s="17">
        <f>SUM(H2:H21)</f>
        <v>1.0460000000000003</v>
      </c>
      <c r="I22" s="17">
        <f t="shared" ref="I22:J22" si="0">SUM(I2:I21)</f>
        <v>1.1400000000000001</v>
      </c>
      <c r="J22" s="17">
        <f t="shared" si="0"/>
        <v>1.1540000000000001</v>
      </c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result_BCC_Model</vt:lpstr>
      <vt:lpstr>result_BCC_Slack</vt:lpstr>
      <vt:lpstr>result-ε-constrained_model</vt:lpstr>
      <vt:lpstr>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DATA</cp:lastModifiedBy>
  <dcterms:created xsi:type="dcterms:W3CDTF">2024-09-11T20:12:18Z</dcterms:created>
  <dcterms:modified xsi:type="dcterms:W3CDTF">2024-09-12T09:22:02Z</dcterms:modified>
</cp:coreProperties>
</file>